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6320" windowWidth="29040" windowHeight="13740" tabRatio="704"/>
  </bookViews>
  <sheets>
    <sheet name="Índice das tabelas" sheetId="8" r:id="rId1"/>
    <sheet name="Tabela 1" sheetId="15" r:id="rId2"/>
    <sheet name="Tabela 2a" sheetId="3" r:id="rId3"/>
    <sheet name="Tabela 2b" sheetId="10" r:id="rId4"/>
    <sheet name="Tabela 3a" sheetId="4" r:id="rId5"/>
    <sheet name="Tabela 3b" sheetId="11" r:id="rId6"/>
    <sheet name="Tabela 4a" sheetId="5" r:id="rId7"/>
    <sheet name="Tabela 4b" sheetId="12" r:id="rId8"/>
    <sheet name="Tabela 5a" sheetId="6" r:id="rId9"/>
    <sheet name="Tabela 5b" sheetId="13" r:id="rId10"/>
    <sheet name="Tabela 6a" sheetId="7" r:id="rId11"/>
    <sheet name="Tabela 6b" sheetId="14" r:id="rId12"/>
    <sheet name="Tabela 7" sheetId="16" r:id="rId13"/>
  </sheets>
  <externalReferences>
    <externalReference r:id="rId14"/>
  </externalReferences>
  <definedNames>
    <definedName name="CI">#REF!</definedName>
    <definedName name="sumário">#REF!</definedName>
    <definedName name="VA">#REF!</definedName>
    <definedName name="VoltarAgro">[1]!VoltarAgro</definedName>
    <definedName name="VoltarTransf">[1]!VoltarTransf</definedName>
    <definedName name="VP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0" l="1"/>
  <c r="E16" i="10"/>
  <c r="F16" i="10"/>
  <c r="G16" i="10"/>
  <c r="D11" i="10"/>
  <c r="E11" i="10"/>
  <c r="F11" i="10"/>
  <c r="G11" i="10"/>
  <c r="D7" i="10"/>
  <c r="E7" i="10"/>
  <c r="F7" i="10"/>
  <c r="G7" i="10"/>
  <c r="C16" i="10"/>
  <c r="C11" i="10"/>
  <c r="C7" i="10"/>
</calcChain>
</file>

<file path=xl/sharedStrings.xml><?xml version="1.0" encoding="utf-8"?>
<sst xmlns="http://schemas.openxmlformats.org/spreadsheetml/2006/main" count="296" uniqueCount="82">
  <si>
    <t>Agropecuária</t>
  </si>
  <si>
    <t>Construção</t>
  </si>
  <si>
    <t>Indústrias extrativas</t>
  </si>
  <si>
    <t>Indústrias de transformação</t>
  </si>
  <si>
    <t>Eletricidade e gás, água, esgoto, atividades de gestão de resíduos e descontaminação</t>
  </si>
  <si>
    <t>Comércio e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</si>
  <si>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</si>
  <si>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</si>
  <si>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</si>
  <si>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</si>
  <si>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imobiliárias</t>
  </si>
  <si>
    <t>Serviços prestados às empresas</t>
  </si>
  <si>
    <t>Administração, educação, saúde, pesquisa e desenvolvimento públicas, defesa, seguridade social</t>
  </si>
  <si>
    <t>Educação e saúde privadas</t>
  </si>
  <si>
    <t>Outros serviços</t>
  </si>
  <si>
    <t>Tabela 1</t>
  </si>
  <si>
    <t>Série Histórica</t>
  </si>
  <si>
    <t>Indústria</t>
  </si>
  <si>
    <t>Serviços</t>
  </si>
  <si>
    <t>VAB</t>
  </si>
  <si>
    <t>Agricultura, inclusive o apoio à agriculcultura e a pós-colheita</t>
  </si>
  <si>
    <t>Pecuária, inclusive o apoio à Pecuária</t>
  </si>
  <si>
    <t>Produção florestal; pesca e aquicultura</t>
  </si>
  <si>
    <t>Indústria extrativa</t>
  </si>
  <si>
    <t>Comércio, manutenção e reparação de veículos automotores e motocicletas</t>
  </si>
  <si>
    <t>Serviços de alojamento e alimentação</t>
  </si>
  <si>
    <t>Serviços de informação e comunicação</t>
  </si>
  <si>
    <t>Atividades profissionais, científicas e técnicas, administrativas e serviços complementares</t>
  </si>
  <si>
    <t>Educação e saúde mercantis</t>
  </si>
  <si>
    <t>Artes, cultura, esporte e recreação e outras atividades de serviços</t>
  </si>
  <si>
    <t>Serviços domésticos</t>
  </si>
  <si>
    <t>Tabela 2a</t>
  </si>
  <si>
    <t>Tabela 2b</t>
  </si>
  <si>
    <t>Tabela 3a</t>
  </si>
  <si>
    <t>Tabela 3b</t>
  </si>
  <si>
    <t>Tabela 4a</t>
  </si>
  <si>
    <t>Tabela 4b</t>
  </si>
  <si>
    <t>Tabela 5a</t>
  </si>
  <si>
    <t>Tabela 5b</t>
  </si>
  <si>
    <t>Tabela 6a</t>
  </si>
  <si>
    <t>Tabela 6b</t>
  </si>
  <si>
    <t>(R$ milhão)</t>
  </si>
  <si>
    <t>VALOR ADICIONADO BRUTO A PREÇO BÁSICO</t>
  </si>
  <si>
    <t>IMPOSTOS SOBRE PRODUTOS, LÍQUIDOS DE SUBSÍDIOS</t>
  </si>
  <si>
    <t>PRODUTO INTERNO BRUTO A PREÇO DE MERCADO</t>
  </si>
  <si>
    <t>Tabela 7</t>
  </si>
  <si>
    <t>VALOR                    (R$ milhão)</t>
  </si>
  <si>
    <t>ÍNDICE DE VOLUME</t>
  </si>
  <si>
    <t>-</t>
  </si>
  <si>
    <t>VOLTAR AO ÍNDICE DAS TABELAS</t>
  </si>
  <si>
    <t>ANOS</t>
  </si>
  <si>
    <t>(2002 = 100)</t>
  </si>
  <si>
    <t>Variação %</t>
  </si>
  <si>
    <t>ATIVIDADES</t>
  </si>
  <si>
    <t xml:space="preserve"> </t>
  </si>
  <si>
    <t>Fonte: SPGG-RS/DEE.</t>
  </si>
  <si>
    <t xml:space="preserve">             IBGE, em parceria com os Órgãos Estaduais de Estatística, Secretarias de Governo e Superintendência da Zona Franca de Manaus - SUFRAMA.</t>
  </si>
  <si>
    <t>Composição do Produto Interno Bruto, a preço de mercado, do Rio Grande do Sul — 2002-20</t>
  </si>
  <si>
    <t>PIB Anual do Rio Grande do Sul — 2002-20</t>
  </si>
  <si>
    <t>Tabela 1 - Composição do Produto Interno Bruto, a preços de mercado, do Rio Grande do Sul — 2002-20</t>
  </si>
  <si>
    <t>Tabela 2a - Valor Adicionado Bruto (a preços correntes em R$ 1.000.000), por atividade, do Rio Grande do Sul — 2002-20 (15 atividades)</t>
  </si>
  <si>
    <t>Tabela 2b - Valor Adicionado Bruto (a preços correntes em R$ 1.000.000), por atividade, do Rio Grande do Sul — 2010-20 (18 atividades)</t>
  </si>
  <si>
    <t>Tabela 3a - Estrutura do Valor Adicionado Bruto (em %), por atividade, do Rio Grande do Sul — 2002-20 (15 atividades)</t>
  </si>
  <si>
    <t>Tabela 3b - Estrutura do Valor Adicionado Bruto (em %), por atividade, do Rio Grande do Sul — 2010-20 (18 atividades)</t>
  </si>
  <si>
    <t>Tabela 4a - Índice de volume do Valor Adicionado Bruto, por atividade, do Rio Grande do Sul — 2002-20 (15 atividades)</t>
  </si>
  <si>
    <t>Tabela 4b - Índice de volume do Valor Adicionado Bruto, por atividade, do Rio Grande do Sul — 2010-20 (18 setores)</t>
  </si>
  <si>
    <t>Tabela 5a - Taxas de crescimento do Valor Adicionado Bruto (em %), por atividade, do Rio Grande do Sul — 2003-20 (15 atividades)</t>
  </si>
  <si>
    <t>Tabela 5b - Taxas de crescimento do Valor Adicionado Bruto (em %), por atividade, do Rio Grande do Sul — 2011-20 (18 atividades)</t>
  </si>
  <si>
    <t>Tabela 6a - Deflator implícito do Valor Adicionado Bruto, por atividade, do Rio Grande do Sul — 2002-20 (15 atividades)</t>
  </si>
  <si>
    <t>Tabela 6b - Deflator implícito do Valor Adicionado Bruto, por atividade, do Rio Grande do Sul — 2010-20 (18 atividades)</t>
  </si>
  <si>
    <t>Tabela 7 - Produto Interno Bruto, a preços de mercado, e índice de volume do Rio Grande do Sul — 2002-20</t>
  </si>
  <si>
    <t>Valor Adicionado Bruto (a preços correntes em R$ 1.000.000), por atividade, do Rio Grande do Sul — 2002-20</t>
  </si>
  <si>
    <t>Valor Adicionado Bruto (a preços correntes em R$ 1.000.000), por atividade, do Rio Grande do Sul — 2010-20</t>
  </si>
  <si>
    <t>Estrutura do Valor Adicionado Bruto (em %), por atividade, do Rio Grande do Sul — 2002-20</t>
  </si>
  <si>
    <t>Estrutura do Valor Adicionado Bruto (em %), por atividade, do Rio Grande do Sul — 2010-20</t>
  </si>
  <si>
    <t>Produto Interno Bruto a preços de mercado e índice de volume, Rio Grande do Sul — 2002-20</t>
  </si>
  <si>
    <t>Índice de volume do Valor Adicionado Bruto, por atividade, do Rio Grande do Sul — 2002-20</t>
  </si>
  <si>
    <t>Índice de volume do Valor Adicionado Bruto, por atividade, do Rio Grande do Sul — 2010-20</t>
  </si>
  <si>
    <t>Taxa de crescimento do volume do Valor Adicionado Bruto (em %), por atividade, do Rio Grande do Sul — 2003-20</t>
  </si>
  <si>
    <t>Taxas de crescimento do Valor Adicionado Bruto (em %), por atividade, do Rio Grande do Sul — 2011-20</t>
  </si>
  <si>
    <t>Deflator implícito do Valor Adicionado Bruto, por atividade, do Rio Grande do Sul — 2002-20</t>
  </si>
  <si>
    <t>Deflator implícito do Valor Adicionado Bruto, por atividade, do Rio Grande do Sul — 2010-20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</si>
</sst>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#,##0.00;[Red]\-#,##0.00;&quot;-&quot;"/>
    <numFmt numFmtId="168" formatCode="#,##0.0"/>
    <numFmt numFmtId="169" formatCode="_-* #,##0_-;\-* #,##0_-;_-* &quot;-&quot;??_-;_-@_-"/>
    <numFmt numFmtId="170" formatCode="0.0"/>
    <numFmt numFmtId="171" formatCode="_(* #,##0.0_);_(* \(#,##0.0\);_(* &quot;-&quot;???_);_(@_)"/>
    <numFmt numFmtId="172" formatCode="_-* #,##0.000_-;\-* #,##0.000_-;_-* &quot;-&quot;??_-;_-@_-"/>
    <numFmt numFmtId="173" formatCode="#,##0.000;[Red]\-#,##0.000;&quot;-&quot;"/>
    <numFmt numFmtId="174" formatCode="#,##0;[Red]\-#,##0;&quot;-&quot;"/>
    <numFmt numFmtId="175" formatCode="0.000"/>
    <numFmt numFmtId="176" formatCode="_(* #,##0.000_);_(* \(#,##0.000\);_(* &quot;-&quot;???_);_(@_)"/>
    <numFmt numFmtId="177" formatCode="#,##0.0000000000000"/>
    <numFmt numFmtId="178" formatCode="0.0%"/>
    <numFmt numFmtId="179" formatCode="#,##0.00000"/>
    <numFmt numFmtId="180" formatCode="_-* #,##0.0_-;\-* #,##0.0_-;_-* &quot;-&quot;?_-;_-@_-"/>
    <numFmt numFmtId="181" formatCode="_-* #,##0.00000_-;\-* #,##0.00000_-;_-* &quot;-&quot;?_-;_-@_-"/>
    <numFmt numFmtId="182" formatCode="_(* #,##0.0_);_(* \(#,##0.0\);_(* &quot;-&quot;?_);_(@_)"/>
    <numFmt numFmtId="183" formatCode="0.000%"/>
    <numFmt numFmtId="184" formatCode="0.000000%"/>
    <numFmt numFmtId="185" formatCode="_(* #,##0.000_);_(* \(#,##0.000\);_(* &quot;-&quot;??_);_(@_)"/>
    <numFmt numFmtId="186" formatCode="#,##0.0;[Red]\-#,##0.0;&quot;-&quot;"/>
    <numFmt numFmtId="187" formatCode="#,##0.000"/>
    <numFmt numFmtId="188" formatCode="_-* #,##0.000_-;\-* #,##0.000_-;_-* &quot;-&quot;???_-;_-@_-"/>
    <numFmt numFmtId="189" formatCode="0.000000"/>
    <numFmt numFmtId="190" formatCode="#,##0.000000000;[Red]\-#,##0.000000000;&quot;-&quot;"/>
    <numFmt numFmtId="191" formatCode="0.000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Lucida Sans Unicode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3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1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Helvetica"/>
      <family val="2"/>
    </font>
    <font>
      <b/>
      <sz val="11"/>
      <color theme="10"/>
      <name val="Calibri"/>
      <family val="2"/>
    </font>
    <font>
      <b/>
      <sz val="22"/>
      <color rgb="FF00000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3"/>
        <b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164" fontId="3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1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165" fontId="5" fillId="2" borderId="0" xfId="1" applyNumberFormat="1" applyFont="1" applyFill="1" applyBorder="1"/>
    <xf numFmtId="165" fontId="5" fillId="2" borderId="4" xfId="1" applyNumberFormat="1" applyFont="1" applyFill="1" applyBorder="1"/>
    <xf numFmtId="0" fontId="7" fillId="2" borderId="2" xfId="0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/>
    </xf>
    <xf numFmtId="0" fontId="0" fillId="2" borderId="0" xfId="0" applyFont="1" applyFill="1"/>
    <xf numFmtId="49" fontId="5" fillId="2" borderId="0" xfId="0" applyNumberFormat="1" applyFont="1" applyFill="1" applyAlignment="1">
      <alignment horizontal="right"/>
    </xf>
    <xf numFmtId="167" fontId="9" fillId="2" borderId="0" xfId="2" applyNumberFormat="1" applyFont="1" applyFill="1" applyBorder="1"/>
    <xf numFmtId="0" fontId="5" fillId="2" borderId="0" xfId="0" applyFont="1" applyFill="1" applyAlignment="1">
      <alignment horizontal="right"/>
    </xf>
    <xf numFmtId="0" fontId="11" fillId="0" borderId="0" xfId="6" applyFont="1" applyAlignment="1">
      <alignment vertical="center" readingOrder="1"/>
    </xf>
    <xf numFmtId="0" fontId="10" fillId="0" borderId="0" xfId="6"/>
    <xf numFmtId="0" fontId="12" fillId="0" borderId="0" xfId="6" applyFont="1" applyFill="1"/>
    <xf numFmtId="0" fontId="13" fillId="0" borderId="0" xfId="6" applyFont="1" applyFill="1"/>
    <xf numFmtId="0" fontId="10" fillId="0" borderId="0" xfId="6" applyFill="1"/>
    <xf numFmtId="0" fontId="10" fillId="0" borderId="0" xfId="6" applyAlignment="1">
      <alignment horizontal="right" vertical="center" readingOrder="1"/>
    </xf>
    <xf numFmtId="0" fontId="15" fillId="0" borderId="0" xfId="6" applyFont="1"/>
    <xf numFmtId="165" fontId="7" fillId="2" borderId="3" xfId="1" applyNumberFormat="1" applyFont="1" applyFill="1" applyBorder="1"/>
    <xf numFmtId="165" fontId="7" fillId="2" borderId="0" xfId="1" applyNumberFormat="1" applyFont="1" applyFill="1" applyBorder="1"/>
    <xf numFmtId="166" fontId="7" fillId="2" borderId="0" xfId="1" applyNumberFormat="1" applyFont="1" applyFill="1" applyBorder="1"/>
    <xf numFmtId="0" fontId="0" fillId="2" borderId="0" xfId="0" applyFont="1" applyFill="1" applyAlignment="1">
      <alignment horizontal="right"/>
    </xf>
    <xf numFmtId="167" fontId="19" fillId="2" borderId="0" xfId="4" applyNumberFormat="1" applyFont="1" applyFill="1"/>
    <xf numFmtId="169" fontId="0" fillId="2" borderId="0" xfId="9" applyNumberFormat="1" applyFont="1" applyFill="1" applyBorder="1"/>
    <xf numFmtId="167" fontId="19" fillId="2" borderId="0" xfId="10" applyNumberFormat="1" applyFont="1" applyFill="1" applyBorder="1"/>
    <xf numFmtId="0" fontId="3" fillId="2" borderId="0" xfId="3" applyFont="1" applyFill="1" applyBorder="1" applyAlignment="1">
      <alignment horizontal="right" vertical="center"/>
    </xf>
    <xf numFmtId="0" fontId="3" fillId="2" borderId="0" xfId="3" applyFont="1" applyFill="1" applyAlignment="1">
      <alignment horizontal="right" vertical="center"/>
    </xf>
    <xf numFmtId="0" fontId="2" fillId="2" borderId="4" xfId="8" applyFill="1" applyBorder="1" applyAlignment="1">
      <alignment horizontal="left"/>
    </xf>
    <xf numFmtId="167" fontId="9" fillId="2" borderId="0" xfId="10" applyNumberFormat="1" applyFont="1" applyFill="1" applyBorder="1"/>
    <xf numFmtId="0" fontId="5" fillId="2" borderId="0" xfId="0" applyFont="1" applyFill="1" applyAlignment="1">
      <alignment horizontal="left"/>
    </xf>
    <xf numFmtId="0" fontId="21" fillId="2" borderId="0" xfId="16" applyFill="1"/>
    <xf numFmtId="167" fontId="21" fillId="2" borderId="0" xfId="16" applyNumberFormat="1" applyFill="1"/>
    <xf numFmtId="165" fontId="21" fillId="2" borderId="0" xfId="16" applyNumberFormat="1" applyFill="1"/>
    <xf numFmtId="0" fontId="3" fillId="2" borderId="0" xfId="16" applyFont="1" applyFill="1" applyAlignment="1">
      <alignment vertical="center"/>
    </xf>
    <xf numFmtId="0" fontId="3" fillId="2" borderId="0" xfId="16" applyFont="1" applyFill="1"/>
    <xf numFmtId="0" fontId="23" fillId="2" borderId="0" xfId="16" applyFont="1" applyFill="1" applyBorder="1" applyAlignment="1" applyProtection="1">
      <alignment vertical="center"/>
    </xf>
    <xf numFmtId="0" fontId="23" fillId="2" borderId="0" xfId="16" applyFont="1" applyFill="1" applyBorder="1" applyAlignment="1" applyProtection="1">
      <alignment horizontal="right" vertical="center"/>
    </xf>
    <xf numFmtId="165" fontId="3" fillId="2" borderId="0" xfId="5" applyNumberFormat="1" applyFont="1" applyFill="1" applyBorder="1" applyAlignment="1">
      <alignment vertical="center"/>
    </xf>
    <xf numFmtId="173" fontId="21" fillId="2" borderId="0" xfId="16" applyNumberFormat="1" applyFill="1"/>
    <xf numFmtId="174" fontId="21" fillId="2" borderId="0" xfId="16" applyNumberFormat="1" applyFill="1"/>
    <xf numFmtId="165" fontId="3" fillId="2" borderId="4" xfId="5" applyNumberFormat="1" applyFont="1" applyFill="1" applyBorder="1" applyAlignment="1">
      <alignment vertical="center"/>
    </xf>
    <xf numFmtId="0" fontId="3" fillId="2" borderId="0" xfId="3" applyFont="1" applyFill="1"/>
    <xf numFmtId="167" fontId="19" fillId="2" borderId="0" xfId="16" applyNumberFormat="1" applyFont="1" applyFill="1"/>
    <xf numFmtId="0" fontId="3" fillId="2" borderId="3" xfId="3" applyFont="1" applyFill="1" applyBorder="1" applyAlignment="1">
      <alignment horizontal="left" vertical="center" indent="2"/>
    </xf>
    <xf numFmtId="0" fontId="3" fillId="2" borderId="0" xfId="3" applyFont="1" applyFill="1" applyBorder="1" applyAlignment="1">
      <alignment horizontal="left" vertical="center" indent="2"/>
    </xf>
    <xf numFmtId="167" fontId="8" fillId="2" borderId="0" xfId="10" applyNumberFormat="1" applyFill="1"/>
    <xf numFmtId="0" fontId="3" fillId="2" borderId="0" xfId="3" applyFill="1"/>
    <xf numFmtId="0" fontId="4" fillId="2" borderId="0" xfId="3" applyFont="1" applyFill="1" applyAlignment="1">
      <alignment horizontal="left"/>
    </xf>
    <xf numFmtId="0" fontId="18" fillId="2" borderId="0" xfId="3" applyFont="1" applyFill="1" applyAlignment="1"/>
    <xf numFmtId="165" fontId="3" fillId="2" borderId="3" xfId="5" applyNumberFormat="1" applyFont="1" applyFill="1" applyBorder="1" applyAlignment="1">
      <alignment vertical="center"/>
    </xf>
    <xf numFmtId="166" fontId="3" fillId="2" borderId="0" xfId="5" applyNumberFormat="1" applyFont="1" applyFill="1" applyBorder="1" applyAlignment="1">
      <alignment horizontal="right" vertical="center"/>
    </xf>
    <xf numFmtId="166" fontId="3" fillId="2" borderId="0" xfId="3" applyNumberFormat="1" applyFont="1" applyFill="1" applyBorder="1" applyAlignment="1">
      <alignment vertical="center"/>
    </xf>
    <xf numFmtId="175" fontId="3" fillId="2" borderId="0" xfId="3" applyNumberFormat="1" applyFont="1" applyFill="1"/>
    <xf numFmtId="176" fontId="3" fillId="2" borderId="0" xfId="3" applyNumberFormat="1" applyFill="1"/>
    <xf numFmtId="177" fontId="3" fillId="2" borderId="0" xfId="3" applyNumberFormat="1" applyFill="1"/>
    <xf numFmtId="171" fontId="3" fillId="2" borderId="0" xfId="3" applyNumberFormat="1" applyFill="1"/>
    <xf numFmtId="167" fontId="19" fillId="2" borderId="0" xfId="10" applyNumberFormat="1" applyFont="1" applyFill="1"/>
    <xf numFmtId="167" fontId="8" fillId="0" borderId="0" xfId="10" applyNumberFormat="1"/>
    <xf numFmtId="0" fontId="3" fillId="2" borderId="0" xfId="0" applyFont="1" applyFill="1"/>
    <xf numFmtId="0" fontId="5" fillId="2" borderId="0" xfId="8" applyFont="1" applyFill="1"/>
    <xf numFmtId="0" fontId="5" fillId="2" borderId="0" xfId="8" applyFont="1" applyFill="1" applyBorder="1" applyAlignment="1">
      <alignment horizontal="center" vertical="center" wrapText="1"/>
    </xf>
    <xf numFmtId="0" fontId="5" fillId="2" borderId="0" xfId="8" applyFont="1" applyFill="1" applyBorder="1" applyAlignment="1">
      <alignment vertical="center" wrapText="1"/>
    </xf>
    <xf numFmtId="0" fontId="5" fillId="2" borderId="0" xfId="8" applyFont="1" applyFill="1" applyBorder="1"/>
    <xf numFmtId="0" fontId="5" fillId="2" borderId="0" xfId="8" applyFont="1" applyFill="1" applyAlignment="1">
      <alignment horizontal="center"/>
    </xf>
    <xf numFmtId="172" fontId="3" fillId="2" borderId="0" xfId="9" applyNumberFormat="1" applyFont="1" applyFill="1"/>
    <xf numFmtId="0" fontId="7" fillId="2" borderId="4" xfId="8" applyFont="1" applyFill="1" applyBorder="1" applyAlignment="1">
      <alignment horizontal="left"/>
    </xf>
    <xf numFmtId="0" fontId="5" fillId="2" borderId="4" xfId="8" applyFont="1" applyFill="1" applyBorder="1" applyAlignment="1">
      <alignment horizontal="right"/>
    </xf>
    <xf numFmtId="0" fontId="5" fillId="2" borderId="1" xfId="8" applyFont="1" applyFill="1" applyBorder="1" applyAlignment="1">
      <alignment horizontal="center" vertical="center" wrapText="1"/>
    </xf>
    <xf numFmtId="0" fontId="5" fillId="2" borderId="4" xfId="8" applyFont="1" applyFill="1" applyBorder="1" applyAlignment="1">
      <alignment horizontal="left"/>
    </xf>
    <xf numFmtId="169" fontId="5" fillId="2" borderId="0" xfId="8" applyNumberFormat="1" applyFont="1" applyFill="1"/>
    <xf numFmtId="0" fontId="5" fillId="2" borderId="0" xfId="8" applyFont="1" applyFill="1" applyAlignment="1">
      <alignment vertical="center" wrapText="1"/>
    </xf>
    <xf numFmtId="0" fontId="5" fillId="2" borderId="0" xfId="8" applyFont="1" applyFill="1" applyAlignment="1">
      <alignment horizontal="right"/>
    </xf>
    <xf numFmtId="166" fontId="0" fillId="2" borderId="0" xfId="1" applyNumberFormat="1" applyFont="1" applyFill="1"/>
    <xf numFmtId="164" fontId="0" fillId="2" borderId="0" xfId="1" applyFont="1" applyFill="1"/>
    <xf numFmtId="168" fontId="3" fillId="0" borderId="0" xfId="5" applyNumberFormat="1" applyFont="1" applyFill="1" applyBorder="1" applyAlignment="1">
      <alignment horizontal="right" vertical="center"/>
    </xf>
    <xf numFmtId="0" fontId="0" fillId="2" borderId="4" xfId="3" applyFont="1" applyFill="1" applyBorder="1" applyAlignment="1">
      <alignment horizontal="left" vertical="center" indent="2"/>
    </xf>
    <xf numFmtId="165" fontId="0" fillId="2" borderId="0" xfId="0" applyNumberFormat="1" applyFill="1"/>
    <xf numFmtId="167" fontId="25" fillId="2" borderId="0" xfId="16" applyNumberFormat="1" applyFont="1" applyFill="1"/>
    <xf numFmtId="0" fontId="26" fillId="2" borderId="0" xfId="0" applyFont="1" applyFill="1"/>
    <xf numFmtId="0" fontId="27" fillId="2" borderId="0" xfId="0" applyFont="1" applyFill="1"/>
    <xf numFmtId="178" fontId="0" fillId="2" borderId="0" xfId="21" applyNumberFormat="1" applyFont="1" applyFill="1"/>
    <xf numFmtId="168" fontId="0" fillId="2" borderId="0" xfId="0" applyNumberFormat="1" applyFill="1"/>
    <xf numFmtId="0" fontId="0" fillId="2" borderId="0" xfId="21" applyNumberFormat="1" applyFont="1" applyFill="1"/>
    <xf numFmtId="170" fontId="5" fillId="2" borderId="0" xfId="8" applyNumberFormat="1" applyFont="1" applyFill="1"/>
    <xf numFmtId="9" fontId="0" fillId="2" borderId="0" xfId="21" applyFont="1" applyFill="1"/>
    <xf numFmtId="10" fontId="0" fillId="2" borderId="0" xfId="21" applyNumberFormat="1" applyFont="1" applyFill="1"/>
    <xf numFmtId="0" fontId="0" fillId="2" borderId="0" xfId="3" applyFont="1" applyFill="1"/>
    <xf numFmtId="0" fontId="0" fillId="2" borderId="4" xfId="3" applyFont="1" applyFill="1" applyBorder="1" applyAlignment="1">
      <alignment horizontal="center" vertical="center"/>
    </xf>
    <xf numFmtId="179" fontId="3" fillId="2" borderId="0" xfId="1" applyNumberFormat="1" applyFill="1"/>
    <xf numFmtId="175" fontId="0" fillId="2" borderId="0" xfId="3" applyNumberFormat="1" applyFont="1" applyFill="1"/>
    <xf numFmtId="180" fontId="3" fillId="2" borderId="0" xfId="3" applyNumberFormat="1" applyFill="1"/>
    <xf numFmtId="181" fontId="3" fillId="2" borderId="0" xfId="3" applyNumberFormat="1" applyFill="1"/>
    <xf numFmtId="0" fontId="0" fillId="2" borderId="0" xfId="3" applyFont="1" applyFill="1" applyBorder="1" applyAlignment="1">
      <alignment horizontal="left" vertical="center" indent="2"/>
    </xf>
    <xf numFmtId="166" fontId="3" fillId="2" borderId="3" xfId="5" applyNumberFormat="1" applyFont="1" applyFill="1" applyBorder="1" applyAlignment="1">
      <alignment horizontal="right" vertical="center"/>
    </xf>
    <xf numFmtId="168" fontId="3" fillId="0" borderId="3" xfId="5" applyNumberFormat="1" applyFont="1" applyFill="1" applyBorder="1" applyAlignment="1">
      <alignment horizontal="right" vertical="center"/>
    </xf>
    <xf numFmtId="182" fontId="0" fillId="2" borderId="0" xfId="0" applyNumberFormat="1" applyFont="1" applyFill="1"/>
    <xf numFmtId="170" fontId="4" fillId="2" borderId="0" xfId="9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8" applyFont="1" applyFill="1" applyBorder="1" applyAlignment="1">
      <alignment horizontal="center" vertical="center"/>
    </xf>
    <xf numFmtId="0" fontId="2" fillId="2" borderId="1" xfId="8" applyFill="1" applyBorder="1" applyAlignment="1">
      <alignment horizontal="center" vertical="center"/>
    </xf>
    <xf numFmtId="183" fontId="3" fillId="2" borderId="0" xfId="21" applyNumberFormat="1" applyFill="1"/>
    <xf numFmtId="184" fontId="3" fillId="2" borderId="0" xfId="21" applyNumberFormat="1" applyFill="1"/>
    <xf numFmtId="185" fontId="7" fillId="2" borderId="0" xfId="1" applyNumberFormat="1" applyFont="1" applyFill="1" applyBorder="1"/>
    <xf numFmtId="175" fontId="0" fillId="2" borderId="0" xfId="0" applyNumberFormat="1" applyFill="1"/>
    <xf numFmtId="176" fontId="7" fillId="2" borderId="0" xfId="8" applyNumberFormat="1" applyFont="1" applyFill="1" applyBorder="1"/>
    <xf numFmtId="0" fontId="0" fillId="0" borderId="0" xfId="6" applyFont="1"/>
    <xf numFmtId="0" fontId="3" fillId="2" borderId="3" xfId="3" applyFont="1" applyFill="1" applyBorder="1" applyAlignment="1">
      <alignment horizontal="center" vertical="center"/>
    </xf>
    <xf numFmtId="165" fontId="3" fillId="2" borderId="3" xfId="5" applyNumberFormat="1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165" fontId="3" fillId="2" borderId="0" xfId="5" applyNumberFormat="1" applyFont="1" applyFill="1" applyBorder="1" applyAlignment="1">
      <alignment horizontal="center" vertical="center"/>
    </xf>
    <xf numFmtId="0" fontId="0" fillId="2" borderId="0" xfId="3" applyFont="1" applyFill="1" applyBorder="1" applyAlignment="1">
      <alignment horizontal="center" vertical="center"/>
    </xf>
    <xf numFmtId="165" fontId="3" fillId="2" borderId="4" xfId="5" applyNumberFormat="1" applyFont="1" applyFill="1" applyBorder="1" applyAlignment="1">
      <alignment horizontal="center" vertical="center"/>
    </xf>
    <xf numFmtId="186" fontId="8" fillId="2" borderId="0" xfId="10" applyNumberFormat="1" applyFill="1"/>
    <xf numFmtId="187" fontId="3" fillId="2" borderId="0" xfId="3" applyNumberFormat="1" applyFill="1"/>
    <xf numFmtId="0" fontId="7" fillId="2" borderId="12" xfId="8" applyFont="1" applyFill="1" applyBorder="1"/>
    <xf numFmtId="0" fontId="7" fillId="2" borderId="13" xfId="0" applyFont="1" applyFill="1" applyBorder="1" applyAlignment="1">
      <alignment horizontal="left" indent="1"/>
    </xf>
    <xf numFmtId="167" fontId="19" fillId="3" borderId="13" xfId="10" applyNumberFormat="1" applyFont="1" applyFill="1" applyBorder="1" applyAlignment="1">
      <alignment horizontal="left" indent="2"/>
    </xf>
    <xf numFmtId="167" fontId="19" fillId="3" borderId="14" xfId="10" applyNumberFormat="1" applyFont="1" applyFill="1" applyBorder="1" applyAlignment="1">
      <alignment horizontal="left" indent="2"/>
    </xf>
    <xf numFmtId="0" fontId="0" fillId="2" borderId="0" xfId="0" applyFill="1" applyBorder="1"/>
    <xf numFmtId="0" fontId="7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 indent="2"/>
    </xf>
    <xf numFmtId="0" fontId="5" fillId="2" borderId="14" xfId="0" applyFont="1" applyFill="1" applyBorder="1" applyAlignment="1">
      <alignment horizontal="left" indent="2"/>
    </xf>
    <xf numFmtId="0" fontId="7" fillId="2" borderId="13" xfId="8" applyFont="1" applyFill="1" applyBorder="1"/>
    <xf numFmtId="0" fontId="7" fillId="2" borderId="13" xfId="0" applyFont="1" applyFill="1" applyBorder="1" applyAlignment="1">
      <alignment horizontal="left"/>
    </xf>
    <xf numFmtId="170" fontId="0" fillId="2" borderId="0" xfId="0" applyNumberFormat="1" applyFill="1"/>
    <xf numFmtId="0" fontId="5" fillId="2" borderId="1" xfId="8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/>
    </xf>
    <xf numFmtId="170" fontId="4" fillId="2" borderId="0" xfId="1" applyNumberFormat="1" applyFont="1" applyFill="1" applyBorder="1" applyAlignment="1">
      <alignment horizontal="center" vertical="center"/>
    </xf>
    <xf numFmtId="170" fontId="7" fillId="2" borderId="0" xfId="1" applyNumberFormat="1" applyFont="1" applyFill="1" applyBorder="1" applyAlignment="1">
      <alignment horizontal="center" vertical="center"/>
    </xf>
    <xf numFmtId="165" fontId="0" fillId="2" borderId="0" xfId="1" applyNumberFormat="1" applyFont="1" applyFill="1" applyBorder="1"/>
    <xf numFmtId="165" fontId="4" fillId="2" borderId="0" xfId="1" applyNumberFormat="1" applyFont="1" applyFill="1" applyBorder="1"/>
    <xf numFmtId="165" fontId="3" fillId="2" borderId="0" xfId="1" applyNumberFormat="1" applyFont="1" applyFill="1" applyBorder="1"/>
    <xf numFmtId="165" fontId="3" fillId="2" borderId="4" xfId="1" applyNumberFormat="1" applyFont="1" applyFill="1" applyBorder="1"/>
    <xf numFmtId="166" fontId="3" fillId="0" borderId="4" xfId="3" applyNumberFormat="1" applyFont="1" applyFill="1" applyBorder="1" applyAlignment="1">
      <alignment vertical="center"/>
    </xf>
    <xf numFmtId="170" fontId="5" fillId="0" borderId="4" xfId="0" applyNumberFormat="1" applyFont="1" applyFill="1" applyBorder="1"/>
    <xf numFmtId="165" fontId="3" fillId="0" borderId="4" xfId="5" applyNumberFormat="1" applyFont="1" applyFill="1" applyBorder="1" applyAlignment="1">
      <alignment horizontal="center" vertical="center"/>
    </xf>
    <xf numFmtId="165" fontId="5" fillId="2" borderId="0" xfId="8" applyNumberFormat="1" applyFont="1" applyFill="1" applyBorder="1"/>
    <xf numFmtId="170" fontId="0" fillId="2" borderId="0" xfId="3" applyNumberFormat="1" applyFont="1" applyFill="1"/>
    <xf numFmtId="170" fontId="7" fillId="2" borderId="3" xfId="1" applyNumberFormat="1" applyFont="1" applyFill="1" applyBorder="1" applyAlignment="1">
      <alignment horizontal="right" vertical="center" indent="1"/>
    </xf>
    <xf numFmtId="170" fontId="7" fillId="2" borderId="0" xfId="1" applyNumberFormat="1" applyFont="1" applyFill="1" applyBorder="1" applyAlignment="1">
      <alignment horizontal="right" vertical="center" indent="1"/>
    </xf>
    <xf numFmtId="170" fontId="5" fillId="2" borderId="0" xfId="1" applyNumberFormat="1" applyFont="1" applyFill="1" applyBorder="1" applyAlignment="1">
      <alignment horizontal="right" vertical="center" indent="1"/>
    </xf>
    <xf numFmtId="170" fontId="5" fillId="2" borderId="4" xfId="1" applyNumberFormat="1" applyFont="1" applyFill="1" applyBorder="1" applyAlignment="1">
      <alignment horizontal="right" vertical="center" indent="1"/>
    </xf>
    <xf numFmtId="170" fontId="4" fillId="2" borderId="3" xfId="1" applyNumberFormat="1" applyFont="1" applyFill="1" applyBorder="1" applyAlignment="1">
      <alignment horizontal="right" vertical="center" indent="1"/>
    </xf>
    <xf numFmtId="170" fontId="4" fillId="2" borderId="0" xfId="1" applyNumberFormat="1" applyFont="1" applyFill="1" applyBorder="1" applyAlignment="1">
      <alignment horizontal="right" vertical="center" indent="1"/>
    </xf>
    <xf numFmtId="170" fontId="3" fillId="2" borderId="0" xfId="1" applyNumberFormat="1" applyFont="1" applyFill="1" applyBorder="1" applyAlignment="1">
      <alignment horizontal="right" vertical="center" indent="1"/>
    </xf>
    <xf numFmtId="170" fontId="3" fillId="2" borderId="4" xfId="1" applyNumberFormat="1" applyFont="1" applyFill="1" applyBorder="1" applyAlignment="1">
      <alignment horizontal="right" vertical="center" indent="1"/>
    </xf>
    <xf numFmtId="170" fontId="4" fillId="2" borderId="0" xfId="9" applyNumberFormat="1" applyFont="1" applyFill="1" applyBorder="1" applyAlignment="1">
      <alignment horizontal="right" vertical="center" indent="1"/>
    </xf>
    <xf numFmtId="170" fontId="3" fillId="2" borderId="0" xfId="9" applyNumberFormat="1" applyFont="1" applyFill="1" applyBorder="1" applyAlignment="1">
      <alignment horizontal="right" vertical="center" indent="1"/>
    </xf>
    <xf numFmtId="170" fontId="3" fillId="2" borderId="4" xfId="9" applyNumberFormat="1" applyFont="1" applyFill="1" applyBorder="1" applyAlignment="1">
      <alignment horizontal="right" vertical="center" indent="1"/>
    </xf>
    <xf numFmtId="168" fontId="7" fillId="2" borderId="0" xfId="1" applyNumberFormat="1" applyFont="1" applyFill="1" applyBorder="1" applyAlignment="1">
      <alignment horizontal="right" vertical="center" indent="1"/>
    </xf>
    <xf numFmtId="168" fontId="5" fillId="2" borderId="0" xfId="1" applyNumberFormat="1" applyFont="1" applyFill="1" applyBorder="1" applyAlignment="1">
      <alignment horizontal="right" vertical="center" indent="1"/>
    </xf>
    <xf numFmtId="168" fontId="5" fillId="2" borderId="4" xfId="1" applyNumberFormat="1" applyFont="1" applyFill="1" applyBorder="1" applyAlignment="1">
      <alignment horizontal="right" vertical="center" indent="1"/>
    </xf>
    <xf numFmtId="170" fontId="4" fillId="2" borderId="3" xfId="9" applyNumberFormat="1" applyFont="1" applyFill="1" applyBorder="1" applyAlignment="1">
      <alignment horizontal="right" vertical="center" indent="1"/>
    </xf>
    <xf numFmtId="0" fontId="28" fillId="2" borderId="0" xfId="3" applyFont="1" applyFill="1" applyBorder="1"/>
    <xf numFmtId="165" fontId="28" fillId="2" borderId="0" xfId="5" applyNumberFormat="1" applyFont="1" applyFill="1" applyBorder="1"/>
    <xf numFmtId="167" fontId="29" fillId="2" borderId="0" xfId="16" applyNumberFormat="1" applyFont="1" applyFill="1"/>
    <xf numFmtId="166" fontId="3" fillId="0" borderId="0" xfId="3" applyNumberFormat="1" applyFont="1" applyFill="1" applyBorder="1" applyAlignment="1">
      <alignment vertical="center"/>
    </xf>
    <xf numFmtId="170" fontId="5" fillId="0" borderId="0" xfId="0" applyNumberFormat="1" applyFont="1" applyFill="1" applyBorder="1"/>
    <xf numFmtId="170" fontId="3" fillId="2" borderId="0" xfId="3" applyNumberFormat="1" applyFill="1"/>
    <xf numFmtId="175" fontId="3" fillId="2" borderId="0" xfId="3" applyNumberFormat="1" applyFill="1"/>
    <xf numFmtId="188" fontId="3" fillId="2" borderId="0" xfId="3" applyNumberFormat="1" applyFill="1"/>
    <xf numFmtId="189" fontId="0" fillId="2" borderId="0" xfId="0" applyNumberFormat="1" applyFill="1"/>
    <xf numFmtId="190" fontId="21" fillId="2" borderId="0" xfId="16" applyNumberFormat="1" applyFill="1"/>
    <xf numFmtId="189" fontId="5" fillId="2" borderId="0" xfId="8" applyNumberFormat="1" applyFont="1" applyFill="1"/>
    <xf numFmtId="175" fontId="3" fillId="2" borderId="0" xfId="3" applyNumberFormat="1" applyFont="1" applyFill="1" applyBorder="1"/>
    <xf numFmtId="191" fontId="3" fillId="2" borderId="0" xfId="21" applyNumberFormat="1" applyFill="1"/>
    <xf numFmtId="0" fontId="17" fillId="0" borderId="0" xfId="7" applyFont="1" applyAlignment="1">
      <alignment horizontal="left" vertical="center"/>
    </xf>
    <xf numFmtId="0" fontId="14" fillId="0" borderId="0" xfId="6" applyFont="1" applyAlignment="1">
      <alignment horizontal="left" vertical="center"/>
    </xf>
    <xf numFmtId="49" fontId="24" fillId="4" borderId="6" xfId="17" applyNumberFormat="1" applyFont="1" applyFill="1" applyBorder="1" applyAlignment="1" applyProtection="1">
      <alignment horizontal="center" vertical="center"/>
    </xf>
    <xf numFmtId="49" fontId="24" fillId="4" borderId="7" xfId="17" applyNumberFormat="1" applyFont="1" applyFill="1" applyBorder="1" applyAlignment="1" applyProtection="1">
      <alignment horizontal="center" vertical="center"/>
    </xf>
    <xf numFmtId="0" fontId="23" fillId="2" borderId="0" xfId="16" applyFont="1" applyFill="1" applyAlignment="1">
      <alignment horizontal="center" wrapText="1"/>
    </xf>
    <xf numFmtId="0" fontId="0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49" fontId="24" fillId="4" borderId="8" xfId="17" applyNumberFormat="1" applyFont="1" applyFill="1" applyBorder="1" applyAlignment="1" applyProtection="1">
      <alignment horizontal="center" vertical="center"/>
    </xf>
    <xf numFmtId="49" fontId="24" fillId="4" borderId="10" xfId="17" applyNumberFormat="1" applyFont="1" applyFill="1" applyBorder="1" applyAlignment="1" applyProtection="1">
      <alignment horizontal="center" vertical="center"/>
    </xf>
    <xf numFmtId="49" fontId="24" fillId="4" borderId="9" xfId="17" applyNumberFormat="1" applyFont="1" applyFill="1" applyBorder="1" applyAlignment="1" applyProtection="1">
      <alignment horizontal="center" vertical="center"/>
    </xf>
    <xf numFmtId="0" fontId="5" fillId="2" borderId="0" xfId="8" applyFont="1" applyFill="1" applyBorder="1" applyAlignment="1">
      <alignment horizontal="left"/>
    </xf>
    <xf numFmtId="167" fontId="19" fillId="2" borderId="0" xfId="2" applyNumberFormat="1" applyFont="1" applyFill="1" applyBorder="1" applyAlignment="1">
      <alignment horizontal="left"/>
    </xf>
    <xf numFmtId="0" fontId="5" fillId="2" borderId="0" xfId="3" applyFont="1" applyFill="1" applyBorder="1" applyAlignment="1">
      <alignment horizontal="left" vertical="center" wrapText="1"/>
    </xf>
    <xf numFmtId="0" fontId="0" fillId="2" borderId="0" xfId="3" applyFont="1" applyFill="1" applyBorder="1" applyAlignment="1">
      <alignment horizontal="left" vertical="center" wrapText="1"/>
    </xf>
    <xf numFmtId="0" fontId="0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0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</cellXfs>
  <cellStyles count="22">
    <cellStyle name="Hiperlink" xfId="7" builtinId="8"/>
    <cellStyle name="Hyperlink 2" xfId="17"/>
    <cellStyle name="Normal" xfId="0" builtinId="0"/>
    <cellStyle name="Normal 2" xfId="2"/>
    <cellStyle name="Normal 2 2" xfId="10"/>
    <cellStyle name="Normal 3" xfId="3"/>
    <cellStyle name="Normal 4" xfId="6"/>
    <cellStyle name="Normal 5" xfId="4"/>
    <cellStyle name="Normal 6" xfId="8"/>
    <cellStyle name="Normal 7" xfId="16"/>
    <cellStyle name="Normal 8" xfId="18"/>
    <cellStyle name="Porcentagem" xfId="21" builtinId="5"/>
    <cellStyle name="Porcentagem 2" xfId="11"/>
    <cellStyle name="Porcentagem 3" xfId="12"/>
    <cellStyle name="Porcentagem 4" xfId="13"/>
    <cellStyle name="Porcentagem 5" xfId="14"/>
    <cellStyle name="Porcentagem 6" xfId="20"/>
    <cellStyle name="Separador de milhares 2" xfId="5"/>
    <cellStyle name="Separador de milhares 3" xfId="9"/>
    <cellStyle name="Separador de milhares 4" xfId="15"/>
    <cellStyle name="Separador de milhares 5" xfId="19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ee.rs.gov.br/Base_2010/PIB_Regional_publica&#231;&#227;o/Publica&#231;&#227;o/tabelas%20cd/2010_2014/uf/PIB_Regional_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Dados"/>
      <sheetName val="Módulo1"/>
      <sheetName val="Módulo2"/>
      <sheetName val="Crítica"/>
      <sheetName val="Gráficos Volume VP"/>
      <sheetName val="Gráficos Volume CI"/>
      <sheetName val="Gráficos Preço"/>
      <sheetName val="Índices Preço"/>
      <sheetName val="Índices"/>
      <sheetName val="Gráficos Relação CI VP"/>
      <sheetName val="Gráficos Relação VA VP"/>
      <sheetName val="Gráficos Comparação Relação"/>
      <sheetName val="Relações"/>
      <sheetName val="Dados Totalizados"/>
      <sheetName val="AgroPrincipais"/>
      <sheetName val="Módulo3"/>
      <sheetName val="TransfPrincipais"/>
      <sheetName val="Ativ1"/>
      <sheetName val="Ativ2"/>
      <sheetName val="Ativ3"/>
      <sheetName val="Ativ4"/>
      <sheetName val="Ativ5"/>
      <sheetName val="Ativ6"/>
      <sheetName val="Ativ7"/>
      <sheetName val="Ativ8"/>
      <sheetName val="Ativ9"/>
      <sheetName val="Ativ10"/>
      <sheetName val="Ativ11"/>
      <sheetName val="Ativ12"/>
      <sheetName val="Ativ13"/>
      <sheetName val="Ativ14"/>
      <sheetName val="Ativ15"/>
      <sheetName val="Ativ16"/>
      <sheetName val="Ativ17"/>
      <sheetName val="Ativ18"/>
      <sheetName val="Ativ19"/>
      <sheetName val="Ativ20"/>
      <sheetName val="Ativ21"/>
      <sheetName val="Ativ22"/>
      <sheetName val="Total"/>
      <sheetName val="Agropecuária"/>
      <sheetName val="Ind Extr Mineral"/>
      <sheetName val="Ind Transformação"/>
      <sheetName val="Siup"/>
      <sheetName val="Construção"/>
      <sheetName val="Comércio"/>
      <sheetName val="Alojamento e Alimentação"/>
      <sheetName val="Transportes e Armazenagem"/>
      <sheetName val="Comunicações"/>
      <sheetName val="Financeiro"/>
      <sheetName val="Aluguel"/>
      <sheetName val="Apu"/>
      <sheetName val="Saúde e Educação"/>
      <sheetName val="Outros Serviços"/>
      <sheetName val="Serviços Domésticos"/>
      <sheetName val="PIB_Regional_SP"/>
    </sheetNames>
    <definedNames>
      <definedName name="VoltarAgro"/>
      <definedName name="VoltarTransf"/>
    </defined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tabSelected="1" zoomScale="115" zoomScaleNormal="115" workbookViewId="0"/>
  </sheetViews>
  <sheetFormatPr defaultRowHeight="12.75" x14ac:dyDescent="0.2"/>
  <cols>
    <col min="1" max="1" width="4.140625" style="14" customWidth="1"/>
    <col min="2" max="14" width="9.140625" style="14"/>
    <col min="15" max="15" width="16.5703125" style="14" customWidth="1"/>
    <col min="16" max="256" width="9.140625" style="14"/>
    <col min="257" max="257" width="4.140625" style="14" customWidth="1"/>
    <col min="258" max="512" width="9.140625" style="14"/>
    <col min="513" max="513" width="4.140625" style="14" customWidth="1"/>
    <col min="514" max="768" width="9.140625" style="14"/>
    <col min="769" max="769" width="4.140625" style="14" customWidth="1"/>
    <col min="770" max="1024" width="9.140625" style="14"/>
    <col min="1025" max="1025" width="4.140625" style="14" customWidth="1"/>
    <col min="1026" max="1280" width="9.140625" style="14"/>
    <col min="1281" max="1281" width="4.140625" style="14" customWidth="1"/>
    <col min="1282" max="1536" width="9.140625" style="14"/>
    <col min="1537" max="1537" width="4.140625" style="14" customWidth="1"/>
    <col min="1538" max="1792" width="9.140625" style="14"/>
    <col min="1793" max="1793" width="4.140625" style="14" customWidth="1"/>
    <col min="1794" max="2048" width="9.140625" style="14"/>
    <col min="2049" max="2049" width="4.140625" style="14" customWidth="1"/>
    <col min="2050" max="2304" width="9.140625" style="14"/>
    <col min="2305" max="2305" width="4.140625" style="14" customWidth="1"/>
    <col min="2306" max="2560" width="9.140625" style="14"/>
    <col min="2561" max="2561" width="4.140625" style="14" customWidth="1"/>
    <col min="2562" max="2816" width="9.140625" style="14"/>
    <col min="2817" max="2817" width="4.140625" style="14" customWidth="1"/>
    <col min="2818" max="3072" width="9.140625" style="14"/>
    <col min="3073" max="3073" width="4.140625" style="14" customWidth="1"/>
    <col min="3074" max="3328" width="9.140625" style="14"/>
    <col min="3329" max="3329" width="4.140625" style="14" customWidth="1"/>
    <col min="3330" max="3584" width="9.140625" style="14"/>
    <col min="3585" max="3585" width="4.140625" style="14" customWidth="1"/>
    <col min="3586" max="3840" width="9.140625" style="14"/>
    <col min="3841" max="3841" width="4.140625" style="14" customWidth="1"/>
    <col min="3842" max="4096" width="9.140625" style="14"/>
    <col min="4097" max="4097" width="4.140625" style="14" customWidth="1"/>
    <col min="4098" max="4352" width="9.140625" style="14"/>
    <col min="4353" max="4353" width="4.140625" style="14" customWidth="1"/>
    <col min="4354" max="4608" width="9.140625" style="14"/>
    <col min="4609" max="4609" width="4.140625" style="14" customWidth="1"/>
    <col min="4610" max="4864" width="9.140625" style="14"/>
    <col min="4865" max="4865" width="4.140625" style="14" customWidth="1"/>
    <col min="4866" max="5120" width="9.140625" style="14"/>
    <col min="5121" max="5121" width="4.140625" style="14" customWidth="1"/>
    <col min="5122" max="5376" width="9.140625" style="14"/>
    <col min="5377" max="5377" width="4.140625" style="14" customWidth="1"/>
    <col min="5378" max="5632" width="9.140625" style="14"/>
    <col min="5633" max="5633" width="4.140625" style="14" customWidth="1"/>
    <col min="5634" max="5888" width="9.140625" style="14"/>
    <col min="5889" max="5889" width="4.140625" style="14" customWidth="1"/>
    <col min="5890" max="6144" width="9.140625" style="14"/>
    <col min="6145" max="6145" width="4.140625" style="14" customWidth="1"/>
    <col min="6146" max="6400" width="9.140625" style="14"/>
    <col min="6401" max="6401" width="4.140625" style="14" customWidth="1"/>
    <col min="6402" max="6656" width="9.140625" style="14"/>
    <col min="6657" max="6657" width="4.140625" style="14" customWidth="1"/>
    <col min="6658" max="6912" width="9.140625" style="14"/>
    <col min="6913" max="6913" width="4.140625" style="14" customWidth="1"/>
    <col min="6914" max="7168" width="9.140625" style="14"/>
    <col min="7169" max="7169" width="4.140625" style="14" customWidth="1"/>
    <col min="7170" max="7424" width="9.140625" style="14"/>
    <col min="7425" max="7425" width="4.140625" style="14" customWidth="1"/>
    <col min="7426" max="7680" width="9.140625" style="14"/>
    <col min="7681" max="7681" width="4.140625" style="14" customWidth="1"/>
    <col min="7682" max="7936" width="9.140625" style="14"/>
    <col min="7937" max="7937" width="4.140625" style="14" customWidth="1"/>
    <col min="7938" max="8192" width="9.140625" style="14"/>
    <col min="8193" max="8193" width="4.140625" style="14" customWidth="1"/>
    <col min="8194" max="8448" width="9.140625" style="14"/>
    <col min="8449" max="8449" width="4.140625" style="14" customWidth="1"/>
    <col min="8450" max="8704" width="9.140625" style="14"/>
    <col min="8705" max="8705" width="4.140625" style="14" customWidth="1"/>
    <col min="8706" max="8960" width="9.140625" style="14"/>
    <col min="8961" max="8961" width="4.140625" style="14" customWidth="1"/>
    <col min="8962" max="9216" width="9.140625" style="14"/>
    <col min="9217" max="9217" width="4.140625" style="14" customWidth="1"/>
    <col min="9218" max="9472" width="9.140625" style="14"/>
    <col min="9473" max="9473" width="4.140625" style="14" customWidth="1"/>
    <col min="9474" max="9728" width="9.140625" style="14"/>
    <col min="9729" max="9729" width="4.140625" style="14" customWidth="1"/>
    <col min="9730" max="9984" width="9.140625" style="14"/>
    <col min="9985" max="9985" width="4.140625" style="14" customWidth="1"/>
    <col min="9986" max="10240" width="9.140625" style="14"/>
    <col min="10241" max="10241" width="4.140625" style="14" customWidth="1"/>
    <col min="10242" max="10496" width="9.140625" style="14"/>
    <col min="10497" max="10497" width="4.140625" style="14" customWidth="1"/>
    <col min="10498" max="10752" width="9.140625" style="14"/>
    <col min="10753" max="10753" width="4.140625" style="14" customWidth="1"/>
    <col min="10754" max="11008" width="9.140625" style="14"/>
    <col min="11009" max="11009" width="4.140625" style="14" customWidth="1"/>
    <col min="11010" max="11264" width="9.140625" style="14"/>
    <col min="11265" max="11265" width="4.140625" style="14" customWidth="1"/>
    <col min="11266" max="11520" width="9.140625" style="14"/>
    <col min="11521" max="11521" width="4.140625" style="14" customWidth="1"/>
    <col min="11522" max="11776" width="9.140625" style="14"/>
    <col min="11777" max="11777" width="4.140625" style="14" customWidth="1"/>
    <col min="11778" max="12032" width="9.140625" style="14"/>
    <col min="12033" max="12033" width="4.140625" style="14" customWidth="1"/>
    <col min="12034" max="12288" width="9.140625" style="14"/>
    <col min="12289" max="12289" width="4.140625" style="14" customWidth="1"/>
    <col min="12290" max="12544" width="9.140625" style="14"/>
    <col min="12545" max="12545" width="4.140625" style="14" customWidth="1"/>
    <col min="12546" max="12800" width="9.140625" style="14"/>
    <col min="12801" max="12801" width="4.140625" style="14" customWidth="1"/>
    <col min="12802" max="13056" width="9.140625" style="14"/>
    <col min="13057" max="13057" width="4.140625" style="14" customWidth="1"/>
    <col min="13058" max="13312" width="9.140625" style="14"/>
    <col min="13313" max="13313" width="4.140625" style="14" customWidth="1"/>
    <col min="13314" max="13568" width="9.140625" style="14"/>
    <col min="13569" max="13569" width="4.140625" style="14" customWidth="1"/>
    <col min="13570" max="13824" width="9.140625" style="14"/>
    <col min="13825" max="13825" width="4.140625" style="14" customWidth="1"/>
    <col min="13826" max="14080" width="9.140625" style="14"/>
    <col min="14081" max="14081" width="4.140625" style="14" customWidth="1"/>
    <col min="14082" max="14336" width="9.140625" style="14"/>
    <col min="14337" max="14337" width="4.140625" style="14" customWidth="1"/>
    <col min="14338" max="14592" width="9.140625" style="14"/>
    <col min="14593" max="14593" width="4.140625" style="14" customWidth="1"/>
    <col min="14594" max="14848" width="9.140625" style="14"/>
    <col min="14849" max="14849" width="4.140625" style="14" customWidth="1"/>
    <col min="14850" max="15104" width="9.140625" style="14"/>
    <col min="15105" max="15105" width="4.140625" style="14" customWidth="1"/>
    <col min="15106" max="15360" width="9.140625" style="14"/>
    <col min="15361" max="15361" width="4.140625" style="14" customWidth="1"/>
    <col min="15362" max="15616" width="9.140625" style="14"/>
    <col min="15617" max="15617" width="4.140625" style="14" customWidth="1"/>
    <col min="15618" max="15872" width="9.140625" style="14"/>
    <col min="15873" max="15873" width="4.140625" style="14" customWidth="1"/>
    <col min="15874" max="16128" width="9.140625" style="14"/>
    <col min="16129" max="16129" width="4.140625" style="14" customWidth="1"/>
    <col min="16130" max="16384" width="9.140625" style="14"/>
  </cols>
  <sheetData>
    <row r="1" spans="1:17" x14ac:dyDescent="0.2">
      <c r="A1" s="108"/>
      <c r="B1" s="108" t="s">
        <v>54</v>
      </c>
    </row>
    <row r="2" spans="1:17" ht="18" x14ac:dyDescent="0.2">
      <c r="B2" s="13" t="s">
        <v>16</v>
      </c>
    </row>
    <row r="3" spans="1:17" x14ac:dyDescent="0.2">
      <c r="E3" s="108"/>
      <c r="G3" s="15"/>
      <c r="H3" s="16"/>
      <c r="I3" s="17"/>
      <c r="J3" s="17"/>
      <c r="K3" s="17"/>
    </row>
    <row r="4" spans="1:17" ht="17.45" customHeight="1" x14ac:dyDescent="0.2">
      <c r="B4" s="170" t="s">
        <v>58</v>
      </c>
      <c r="C4" s="170"/>
      <c r="D4" s="170"/>
      <c r="E4" s="170"/>
      <c r="F4" s="170"/>
      <c r="G4" s="170"/>
      <c r="H4" s="170"/>
      <c r="I4" s="170"/>
      <c r="J4" s="17"/>
      <c r="K4" s="17"/>
      <c r="Q4" s="108"/>
    </row>
    <row r="5" spans="1:17" s="19" customFormat="1" ht="13.5" customHeight="1" x14ac:dyDescent="0.2">
      <c r="B5" s="18"/>
    </row>
    <row r="6" spans="1:17" s="19" customFormat="1" ht="18.75" customHeight="1" x14ac:dyDescent="0.2">
      <c r="B6" s="169" t="s">
        <v>59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7" s="19" customFormat="1" ht="18.75" customHeight="1" x14ac:dyDescent="0.2">
      <c r="B7" s="169" t="s">
        <v>60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7" s="19" customFormat="1" ht="18.75" customHeight="1" x14ac:dyDescent="0.2">
      <c r="B8" s="169" t="s">
        <v>61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7" s="19" customFormat="1" ht="18.75" customHeight="1" x14ac:dyDescent="0.2">
      <c r="B9" s="169" t="s">
        <v>62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1:17" s="19" customFormat="1" ht="18.75" customHeight="1" x14ac:dyDescent="0.2">
      <c r="B10" s="169" t="s">
        <v>63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1:17" s="19" customFormat="1" ht="18.75" customHeight="1" x14ac:dyDescent="0.2">
      <c r="B11" s="169" t="s">
        <v>64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17" ht="18.75" customHeight="1" x14ac:dyDescent="0.2">
      <c r="B12" s="169" t="s">
        <v>65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1:17" ht="18.75" customHeight="1" x14ac:dyDescent="0.2">
      <c r="B13" s="169" t="s">
        <v>66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7" ht="18.75" customHeight="1" x14ac:dyDescent="0.2">
      <c r="B14" s="169" t="s">
        <v>67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1:17" ht="18.75" customHeight="1" x14ac:dyDescent="0.2">
      <c r="B15" s="169" t="s">
        <v>68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1:17" ht="18.75" customHeight="1" x14ac:dyDescent="0.2">
      <c r="B16" s="169" t="s">
        <v>69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2:15" ht="18.75" customHeight="1" x14ac:dyDescent="0.2">
      <c r="B17" s="169" t="s">
        <v>70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</sheetData>
  <mergeCells count="13">
    <mergeCell ref="B4:I4"/>
    <mergeCell ref="B6:O6"/>
    <mergeCell ref="B7:O7"/>
    <mergeCell ref="B9:O9"/>
    <mergeCell ref="B11:O11"/>
    <mergeCell ref="B17:O17"/>
    <mergeCell ref="B15:O15"/>
    <mergeCell ref="B16:O16"/>
    <mergeCell ref="B8:O8"/>
    <mergeCell ref="B10:O10"/>
    <mergeCell ref="B12:O12"/>
    <mergeCell ref="B14:O14"/>
    <mergeCell ref="B13:O13"/>
  </mergeCells>
  <hyperlinks>
    <hyperlink ref="B6:O6" location="'Tabela 1'!A1" display="Tabela 1 – Composição do Produto Interno Bruto a preço de mercado — 2002–2015"/>
    <hyperlink ref="B7:O7" location="'Tabela 2a'!A1" display="Tabela 2a – Valor Adicionado Bruto a preço básico por setores de atividade - 2002-2009  (15 setores)"/>
    <hyperlink ref="B9:O9" location="'Tabela 3a'!A1" display="Tabela 3a – Estrutura do Valor Adicionado Bruto por setores de atividade — 2002–2009  (15 setores)"/>
    <hyperlink ref="B11:O11" location="'Tabela 4a'!A1" display="Tabela 4a – Índice de volume do Produto Interno Bruto e do Valor Adicionado Bruto por setores de atividade —2002–2010  (15 setores)"/>
    <hyperlink ref="B13:O13" location="'Tabela 5a'!A1" display="Tabela 5a – Taxas de crescimento do Produto Interno Bruto e do Valor Adicionado Bruto por setores de atividade — 2003–2010   (15 setores)"/>
    <hyperlink ref="B15:O15" location="'Tabela 6a'!A1" display="Tabela 6a – Deflator implícito do Produto Interno Bruto e do Valor Adicionado Bruto por setores de atividade — 2002–2010   (15 setores)"/>
    <hyperlink ref="B8:O8" location="'Tabela 2b'!A1" display="Tabela 2b – Valor Adicionado Bruto a preço básico por setores de atividade - 2010-2014  (18 setores)"/>
    <hyperlink ref="B10:O10" location="'Tabela 3b'!A1" display="Tabela 3b – Estrutura do Valor Adicionado Bruto por setores de atividade — 2010–2014  (18 setores)"/>
    <hyperlink ref="B12:O12" location="'Tabela 4b'!A1" display="Tabela 4b– Índice de volume do Produto Interno Bruto e do Valor Adicionado Bruto por setores de atividade —2010–2015  (18 setores)"/>
    <hyperlink ref="B14:O14" location="'Tabela 5b'!A1" display="Tabela 5b – Taxas de crescimento do Produto Interno Bruto e do Valor Adicionado Bruto por setores de atividade — 2010–2015   (18 setores)"/>
    <hyperlink ref="B16:O16" location="'Tabela 6b'!A1" display="Tabela 6b – Deflator implícito do Produto Interno Bruto e do Valor Adicionado Bruto por setores de atividade — 2010–2014   (18 setores)"/>
    <hyperlink ref="B17:O17" location="'Tabela 7'!A1" display="Tabela 7 – Produto Interno Bruto, a preço de mercado e índice de volume — 2002-2015"/>
  </hyperlink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Normal="100" workbookViewId="0"/>
  </sheetViews>
  <sheetFormatPr defaultRowHeight="12.75" x14ac:dyDescent="0.2"/>
  <cols>
    <col min="1" max="1" width="5.7109375" style="61" customWidth="1"/>
    <col min="2" max="2" width="90.7109375" style="61" customWidth="1"/>
    <col min="3" max="10" width="8.7109375" style="61" customWidth="1"/>
    <col min="11" max="16384" width="9.140625" style="61"/>
  </cols>
  <sheetData>
    <row r="1" spans="2:13" ht="13.5" thickBot="1" x14ac:dyDescent="0.25"/>
    <row r="2" spans="2:13" ht="16.5" customHeight="1" thickBot="1" x14ac:dyDescent="0.25">
      <c r="B2" s="60" t="s">
        <v>38</v>
      </c>
      <c r="G2" s="179" t="s">
        <v>49</v>
      </c>
      <c r="H2" s="180"/>
      <c r="I2" s="180"/>
      <c r="J2" s="181"/>
    </row>
    <row r="3" spans="2:13" ht="15" customHeight="1" x14ac:dyDescent="0.2">
      <c r="B3" s="182" t="s">
        <v>79</v>
      </c>
      <c r="C3" s="182"/>
      <c r="D3" s="182"/>
      <c r="E3" s="182"/>
      <c r="F3" s="182"/>
    </row>
    <row r="4" spans="2:13" ht="13.5" customHeight="1" x14ac:dyDescent="0.2">
      <c r="B4" s="67"/>
      <c r="C4" s="67"/>
      <c r="D4" s="67"/>
      <c r="E4" s="67"/>
      <c r="G4" s="68"/>
    </row>
    <row r="5" spans="2:13" ht="15" customHeight="1" x14ac:dyDescent="0.2">
      <c r="B5" s="129" t="s">
        <v>53</v>
      </c>
      <c r="C5" s="69">
        <v>2011</v>
      </c>
      <c r="D5" s="69">
        <v>2012</v>
      </c>
      <c r="E5" s="69">
        <v>2013</v>
      </c>
      <c r="F5" s="69">
        <v>2014</v>
      </c>
      <c r="G5" s="69">
        <v>2015</v>
      </c>
      <c r="H5" s="69">
        <v>2016</v>
      </c>
      <c r="I5" s="69">
        <v>2017</v>
      </c>
      <c r="J5" s="99">
        <v>2018</v>
      </c>
      <c r="K5" s="99">
        <v>2019</v>
      </c>
      <c r="L5" s="99">
        <v>2020</v>
      </c>
    </row>
    <row r="6" spans="2:13" x14ac:dyDescent="0.2">
      <c r="B6" s="117" t="s">
        <v>19</v>
      </c>
      <c r="C6" s="155">
        <v>4.3511483362661751</v>
      </c>
      <c r="D6" s="155">
        <v>-2.5383120311546437</v>
      </c>
      <c r="E6" s="155">
        <v>8.4675239245192166</v>
      </c>
      <c r="F6" s="155">
        <v>-0.42444165848019022</v>
      </c>
      <c r="G6" s="155">
        <v>-4.1308395300692862</v>
      </c>
      <c r="H6" s="155">
        <v>-2.0247958899670349</v>
      </c>
      <c r="I6" s="155">
        <v>1.8150322580373635</v>
      </c>
      <c r="J6" s="155">
        <v>1.7445846828160416</v>
      </c>
      <c r="K6" s="155">
        <v>0.83663755185872102</v>
      </c>
      <c r="L6" s="155">
        <v>-7.3495647991626223</v>
      </c>
      <c r="M6" s="1"/>
    </row>
    <row r="7" spans="2:13" x14ac:dyDescent="0.2">
      <c r="B7" s="118" t="s">
        <v>0</v>
      </c>
      <c r="C7" s="149">
        <v>13.77003613338854</v>
      </c>
      <c r="D7" s="149">
        <v>-32.399559617937889</v>
      </c>
      <c r="E7" s="149">
        <v>56.923611465389733</v>
      </c>
      <c r="F7" s="149">
        <v>-3.8395104688009996</v>
      </c>
      <c r="G7" s="149">
        <v>9.4793449550888642</v>
      </c>
      <c r="H7" s="149">
        <v>-0.20747334814282814</v>
      </c>
      <c r="I7" s="149">
        <v>11.423609594151074</v>
      </c>
      <c r="J7" s="149">
        <v>-7.1425815701725686</v>
      </c>
      <c r="K7" s="149">
        <v>3.0498744592655447</v>
      </c>
      <c r="L7" s="149">
        <v>-29.559206258413219</v>
      </c>
      <c r="M7" s="1"/>
    </row>
    <row r="8" spans="2:13" x14ac:dyDescent="0.2">
      <c r="B8" s="119" t="s">
        <v>20</v>
      </c>
      <c r="C8" s="150">
        <v>19.308124791545424</v>
      </c>
      <c r="D8" s="150">
        <v>-43.274499686871025</v>
      </c>
      <c r="E8" s="150">
        <v>79.254214962789035</v>
      </c>
      <c r="F8" s="150">
        <v>-4.8654160734317387</v>
      </c>
      <c r="G8" s="150">
        <v>13.856535018781035</v>
      </c>
      <c r="H8" s="150">
        <v>-1.3255022710537245</v>
      </c>
      <c r="I8" s="150">
        <v>16.149619951345141</v>
      </c>
      <c r="J8" s="150">
        <v>-8.8705529396139511</v>
      </c>
      <c r="K8" s="150">
        <v>4.0791658880452442</v>
      </c>
      <c r="L8" s="150">
        <v>-37.200317326153886</v>
      </c>
      <c r="M8" s="1"/>
    </row>
    <row r="9" spans="2:13" x14ac:dyDescent="0.2">
      <c r="B9" s="119" t="s">
        <v>21</v>
      </c>
      <c r="C9" s="150">
        <v>2.8249514233043005</v>
      </c>
      <c r="D9" s="150">
        <v>-6.77000753725655</v>
      </c>
      <c r="E9" s="150">
        <v>20.273061353053645</v>
      </c>
      <c r="F9" s="150">
        <v>-1.4787437530399128</v>
      </c>
      <c r="G9" s="150">
        <v>-2.331153711491063</v>
      </c>
      <c r="H9" s="150">
        <v>0.25713364917305803</v>
      </c>
      <c r="I9" s="150">
        <v>0.32850908698316417</v>
      </c>
      <c r="J9" s="150">
        <v>-5.4327709004867391</v>
      </c>
      <c r="K9" s="150">
        <v>8.5314694277638381E-3</v>
      </c>
      <c r="L9" s="150">
        <v>-11.36352562793398</v>
      </c>
      <c r="M9" s="1"/>
    </row>
    <row r="10" spans="2:13" x14ac:dyDescent="0.2">
      <c r="B10" s="119" t="s">
        <v>22</v>
      </c>
      <c r="C10" s="150">
        <v>-2.2984400914660919</v>
      </c>
      <c r="D10" s="150">
        <v>-7.6688066067463474</v>
      </c>
      <c r="E10" s="150">
        <v>-5.0922524905651967</v>
      </c>
      <c r="F10" s="150">
        <v>0.3152173113156298</v>
      </c>
      <c r="G10" s="150">
        <v>9.2769587032560441</v>
      </c>
      <c r="H10" s="150">
        <v>12.287767605726096</v>
      </c>
      <c r="I10" s="150">
        <v>-5.5533776854170718</v>
      </c>
      <c r="J10" s="150">
        <v>8.2189611276134436</v>
      </c>
      <c r="K10" s="150">
        <v>-0.15596252684749734</v>
      </c>
      <c r="L10" s="150">
        <v>-0.42835903044959878</v>
      </c>
      <c r="M10" s="1"/>
    </row>
    <row r="11" spans="2:13" x14ac:dyDescent="0.2">
      <c r="B11" s="118" t="s">
        <v>17</v>
      </c>
      <c r="C11" s="149">
        <v>4.2971166551816875</v>
      </c>
      <c r="D11" s="149">
        <v>-4.756731540278869</v>
      </c>
      <c r="E11" s="149">
        <v>7.3594002896592015</v>
      </c>
      <c r="F11" s="149">
        <v>-4.035014520071023</v>
      </c>
      <c r="G11" s="149">
        <v>-10.751423977379071</v>
      </c>
      <c r="H11" s="149">
        <v>-3.9085914952747269</v>
      </c>
      <c r="I11" s="149">
        <v>-1.7621996922610572</v>
      </c>
      <c r="J11" s="149">
        <v>2.8370110425947948</v>
      </c>
      <c r="K11" s="149">
        <v>0.19903590168477425</v>
      </c>
      <c r="L11" s="149">
        <v>-6.1202661797246094</v>
      </c>
      <c r="M11" s="1"/>
    </row>
    <row r="12" spans="2:13" x14ac:dyDescent="0.2">
      <c r="B12" s="119" t="s">
        <v>23</v>
      </c>
      <c r="C12" s="150">
        <v>-1.3646170035957916</v>
      </c>
      <c r="D12" s="150">
        <v>-5.5060394622070348</v>
      </c>
      <c r="E12" s="150">
        <v>7.8458822014207952</v>
      </c>
      <c r="F12" s="150">
        <v>1.7281411446017136</v>
      </c>
      <c r="G12" s="150">
        <v>-3.0490381370772868</v>
      </c>
      <c r="H12" s="150">
        <v>-14.257361441343953</v>
      </c>
      <c r="I12" s="150">
        <v>-7.9235201201910748</v>
      </c>
      <c r="J12" s="150">
        <v>-6.9217709653259796</v>
      </c>
      <c r="K12" s="150">
        <v>-2.9076285407562241</v>
      </c>
      <c r="L12" s="150">
        <v>1.4094596345943344</v>
      </c>
      <c r="M12" s="1"/>
    </row>
    <row r="13" spans="2:13" x14ac:dyDescent="0.2">
      <c r="B13" s="119" t="s">
        <v>3</v>
      </c>
      <c r="C13" s="150">
        <v>2.4344510492927629</v>
      </c>
      <c r="D13" s="150">
        <v>-5.3958717412749824</v>
      </c>
      <c r="E13" s="150">
        <v>7.3131343240445013</v>
      </c>
      <c r="F13" s="150">
        <v>-5.2141585415466203</v>
      </c>
      <c r="G13" s="150">
        <v>-12.749232194069826</v>
      </c>
      <c r="H13" s="150">
        <v>-4.6861547002578945</v>
      </c>
      <c r="I13" s="150">
        <v>-0.40459977312665707</v>
      </c>
      <c r="J13" s="150">
        <v>4.3015468575618776</v>
      </c>
      <c r="K13" s="150">
        <v>0.46156015682825569</v>
      </c>
      <c r="L13" s="150">
        <v>-6.5431696359978702</v>
      </c>
      <c r="M13" s="1"/>
    </row>
    <row r="14" spans="2:13" x14ac:dyDescent="0.2">
      <c r="B14" s="119" t="s">
        <v>4</v>
      </c>
      <c r="C14" s="150">
        <v>13.020378204415263</v>
      </c>
      <c r="D14" s="150">
        <v>-16.990341267442954</v>
      </c>
      <c r="E14" s="150">
        <v>12.233069357557213</v>
      </c>
      <c r="F14" s="150">
        <v>0.69205295680305756</v>
      </c>
      <c r="G14" s="150">
        <v>-6.3802796914425031E-3</v>
      </c>
      <c r="H14" s="150">
        <v>7.616754420897065</v>
      </c>
      <c r="I14" s="150">
        <v>-2.6959450855362554</v>
      </c>
      <c r="J14" s="150">
        <v>2.5994136972014914</v>
      </c>
      <c r="K14" s="150">
        <v>0.2301644180062512</v>
      </c>
      <c r="L14" s="150">
        <v>-5.6057746635040262</v>
      </c>
      <c r="M14" s="1"/>
    </row>
    <row r="15" spans="2:13" x14ac:dyDescent="0.2">
      <c r="B15" s="119" t="s">
        <v>1</v>
      </c>
      <c r="C15" s="150">
        <v>7.150942038453767</v>
      </c>
      <c r="D15" s="150">
        <v>3.0904028577944054</v>
      </c>
      <c r="E15" s="150">
        <v>5.9761811966036138</v>
      </c>
      <c r="F15" s="150">
        <v>-1.4844636689414936</v>
      </c>
      <c r="G15" s="150">
        <v>-7.0202022081747089</v>
      </c>
      <c r="H15" s="150">
        <v>-5.6950878504499318</v>
      </c>
      <c r="I15" s="150">
        <v>-5.80906206955013</v>
      </c>
      <c r="J15" s="150">
        <v>-2.5406677020941348</v>
      </c>
      <c r="K15" s="150">
        <v>-0.84834808717320076</v>
      </c>
      <c r="L15" s="150">
        <v>-5.0232482378127941</v>
      </c>
      <c r="M15" s="1"/>
    </row>
    <row r="16" spans="2:13" x14ac:dyDescent="0.2">
      <c r="B16" s="118" t="s">
        <v>18</v>
      </c>
      <c r="C16" s="152">
        <v>3.1421654629554263</v>
      </c>
      <c r="D16" s="152">
        <v>2.2546677713875418</v>
      </c>
      <c r="E16" s="152">
        <v>4.0898163575019852</v>
      </c>
      <c r="F16" s="152">
        <v>1.4278401564548515</v>
      </c>
      <c r="G16" s="152">
        <v>-3.7170673617399452</v>
      </c>
      <c r="H16" s="152">
        <v>-1.6285183657963387</v>
      </c>
      <c r="I16" s="152">
        <v>1.5796823805342086</v>
      </c>
      <c r="J16" s="152">
        <v>2.5760733475025388</v>
      </c>
      <c r="K16" s="152">
        <v>0.75557924736648907</v>
      </c>
      <c r="L16" s="152">
        <v>-4.9672433304918879</v>
      </c>
      <c r="M16" s="1"/>
    </row>
    <row r="17" spans="2:13" x14ac:dyDescent="0.2">
      <c r="B17" s="119" t="s">
        <v>24</v>
      </c>
      <c r="C17" s="150">
        <v>3.269655601501964</v>
      </c>
      <c r="D17" s="150">
        <v>3.6150766864257555</v>
      </c>
      <c r="E17" s="150">
        <v>6.9509273236858515</v>
      </c>
      <c r="F17" s="150">
        <v>2.3740689567592677</v>
      </c>
      <c r="G17" s="150">
        <v>-9.3681464267988623</v>
      </c>
      <c r="H17" s="150">
        <v>-5.3967507396190939</v>
      </c>
      <c r="I17" s="150">
        <v>5.7506951029013154</v>
      </c>
      <c r="J17" s="150">
        <v>4.8229662199973156</v>
      </c>
      <c r="K17" s="150">
        <v>0.66832051637317758</v>
      </c>
      <c r="L17" s="150">
        <v>-4.6618296121395009</v>
      </c>
      <c r="M17" s="1"/>
    </row>
    <row r="18" spans="2:13" x14ac:dyDescent="0.2">
      <c r="B18" s="119" t="s">
        <v>6</v>
      </c>
      <c r="C18" s="150">
        <v>3.5592400030297622</v>
      </c>
      <c r="D18" s="150">
        <v>-1.0927117155678845</v>
      </c>
      <c r="E18" s="150">
        <v>6.7347294462410501</v>
      </c>
      <c r="F18" s="150">
        <v>-0.83063258348007318</v>
      </c>
      <c r="G18" s="150">
        <v>-5.3022128889777642</v>
      </c>
      <c r="H18" s="150">
        <v>-4.0121213376137383</v>
      </c>
      <c r="I18" s="150">
        <v>-0.33598801332577199</v>
      </c>
      <c r="J18" s="150">
        <v>2.0725244502435736</v>
      </c>
      <c r="K18" s="150">
        <v>-1.1906408883970987</v>
      </c>
      <c r="L18" s="150">
        <v>-15.565445283461932</v>
      </c>
      <c r="M18" s="1"/>
    </row>
    <row r="19" spans="2:13" x14ac:dyDescent="0.2">
      <c r="B19" s="119" t="s">
        <v>25</v>
      </c>
      <c r="C19" s="150">
        <v>7.2355875706584971</v>
      </c>
      <c r="D19" s="150">
        <v>4.3519864345750614</v>
      </c>
      <c r="E19" s="150">
        <v>-2.6805831155508164</v>
      </c>
      <c r="F19" s="150">
        <v>1.7726284542092463</v>
      </c>
      <c r="G19" s="150">
        <v>-7.9623046297742084</v>
      </c>
      <c r="H19" s="150">
        <v>-3.20783671831677</v>
      </c>
      <c r="I19" s="150">
        <v>3.8558357984648461</v>
      </c>
      <c r="J19" s="150">
        <v>5.3440063340948862</v>
      </c>
      <c r="K19" s="150">
        <v>3.7795573277875638</v>
      </c>
      <c r="L19" s="150">
        <v>-28.82667902621089</v>
      </c>
      <c r="M19" s="1"/>
    </row>
    <row r="20" spans="2:13" x14ac:dyDescent="0.2">
      <c r="B20" s="119" t="s">
        <v>26</v>
      </c>
      <c r="C20" s="150">
        <v>4.6774350317466018</v>
      </c>
      <c r="D20" s="150">
        <v>13.236618970895364</v>
      </c>
      <c r="E20" s="150">
        <v>-4.2737672838011331E-2</v>
      </c>
      <c r="F20" s="150">
        <v>3.5888610484963834</v>
      </c>
      <c r="G20" s="150">
        <v>-4.7979216806890097</v>
      </c>
      <c r="H20" s="150">
        <v>-1.9404428355097036</v>
      </c>
      <c r="I20" s="150">
        <v>5.9275557984277416</v>
      </c>
      <c r="J20" s="150">
        <v>0.75283502144578573</v>
      </c>
      <c r="K20" s="150">
        <v>6.3227718339942562</v>
      </c>
      <c r="L20" s="150">
        <v>-9.2682991157877481E-2</v>
      </c>
      <c r="M20" s="1"/>
    </row>
    <row r="21" spans="2:13" x14ac:dyDescent="0.2">
      <c r="B21" s="119" t="s">
        <v>9</v>
      </c>
      <c r="C21" s="150">
        <v>4.0878627350560137</v>
      </c>
      <c r="D21" s="150">
        <v>5.921137990499048</v>
      </c>
      <c r="E21" s="150">
        <v>6.0258198256490036</v>
      </c>
      <c r="F21" s="150">
        <v>0.91194474487032995</v>
      </c>
      <c r="G21" s="150">
        <v>-2.748194591659725</v>
      </c>
      <c r="H21" s="150">
        <v>-2.7734904234665847</v>
      </c>
      <c r="I21" s="150">
        <v>1.5202710422285159</v>
      </c>
      <c r="J21" s="150">
        <v>5.0484169149382918</v>
      </c>
      <c r="K21" s="150">
        <v>3.7090634188524652</v>
      </c>
      <c r="L21" s="150">
        <v>2.1638553649946601</v>
      </c>
      <c r="M21" s="1"/>
    </row>
    <row r="22" spans="2:13" x14ac:dyDescent="0.2">
      <c r="B22" s="119" t="s">
        <v>10</v>
      </c>
      <c r="C22" s="150">
        <v>1.2022001947848748</v>
      </c>
      <c r="D22" s="150">
        <v>4.5196516389084618</v>
      </c>
      <c r="E22" s="150">
        <v>5.0420975753148189</v>
      </c>
      <c r="F22" s="150">
        <v>0.85868545628347004</v>
      </c>
      <c r="G22" s="150">
        <v>-0.90757200241869951</v>
      </c>
      <c r="H22" s="150">
        <v>0.80569048793448506</v>
      </c>
      <c r="I22" s="150">
        <v>1.4267673067773767</v>
      </c>
      <c r="J22" s="150">
        <v>1.946166175407904</v>
      </c>
      <c r="K22" s="150">
        <v>3.5846892555706722</v>
      </c>
      <c r="L22" s="150">
        <v>1.2502675268798447</v>
      </c>
      <c r="M22" s="1"/>
    </row>
    <row r="23" spans="2:13" x14ac:dyDescent="0.2">
      <c r="B23" s="119" t="s">
        <v>27</v>
      </c>
      <c r="C23" s="150">
        <v>4.869964472674071</v>
      </c>
      <c r="D23" s="150">
        <v>4.5129203183115862</v>
      </c>
      <c r="E23" s="150">
        <v>3.7579338026857645</v>
      </c>
      <c r="F23" s="150">
        <v>5.1577294369074655</v>
      </c>
      <c r="G23" s="150">
        <v>-3.0377380329622228</v>
      </c>
      <c r="H23" s="150">
        <v>0.92757885324932232</v>
      </c>
      <c r="I23" s="150">
        <v>-2.4896079913427904E-2</v>
      </c>
      <c r="J23" s="150">
        <v>1.9636195075957597</v>
      </c>
      <c r="K23" s="150">
        <v>-0.13112941558114377</v>
      </c>
      <c r="L23" s="150">
        <v>-2.4593554078579216</v>
      </c>
      <c r="M23" s="1"/>
    </row>
    <row r="24" spans="2:13" x14ac:dyDescent="0.2">
      <c r="B24" s="119" t="s">
        <v>12</v>
      </c>
      <c r="C24" s="150">
        <v>1.9930976593668603</v>
      </c>
      <c r="D24" s="150">
        <v>-0.99283521225627114</v>
      </c>
      <c r="E24" s="150">
        <v>2.4256611912731874</v>
      </c>
      <c r="F24" s="150">
        <v>-0.52633216937743033</v>
      </c>
      <c r="G24" s="150">
        <v>-0.37793588059059635</v>
      </c>
      <c r="H24" s="150">
        <v>-5.669074153663578E-2</v>
      </c>
      <c r="I24" s="150">
        <v>-0.38732884180252558</v>
      </c>
      <c r="J24" s="150">
        <v>-0.68442996084405738</v>
      </c>
      <c r="K24" s="150">
        <v>-1.2376562422945492</v>
      </c>
      <c r="L24" s="150">
        <v>-4.9528418496486264</v>
      </c>
      <c r="M24" s="1"/>
    </row>
    <row r="25" spans="2:13" x14ac:dyDescent="0.2">
      <c r="B25" s="119" t="s">
        <v>28</v>
      </c>
      <c r="C25" s="150">
        <v>2.1903266901294849</v>
      </c>
      <c r="D25" s="150">
        <v>-6.0830822288164832</v>
      </c>
      <c r="E25" s="150">
        <v>2.4734595355471622</v>
      </c>
      <c r="F25" s="150">
        <v>2.5121825939018239</v>
      </c>
      <c r="G25" s="150">
        <v>-0.20225716867324772</v>
      </c>
      <c r="H25" s="150">
        <v>1.1217903694630937</v>
      </c>
      <c r="I25" s="150">
        <v>-1.3601661644025209</v>
      </c>
      <c r="J25" s="150">
        <v>4.3425797445996839</v>
      </c>
      <c r="K25" s="150">
        <v>-2.073173186198507</v>
      </c>
      <c r="L25" s="150">
        <v>-6.7404977156402364</v>
      </c>
      <c r="M25" s="1"/>
    </row>
    <row r="26" spans="2:13" x14ac:dyDescent="0.2">
      <c r="B26" s="119" t="s">
        <v>29</v>
      </c>
      <c r="C26" s="150">
        <v>4.366441542465882</v>
      </c>
      <c r="D26" s="150">
        <v>2.7148544809363351E-2</v>
      </c>
      <c r="E26" s="150">
        <v>-3.9870630557531483</v>
      </c>
      <c r="F26" s="150">
        <v>-0.37854654040905267</v>
      </c>
      <c r="G26" s="150">
        <v>-8.4279894063858602</v>
      </c>
      <c r="H26" s="150">
        <v>-6.6369228033308802</v>
      </c>
      <c r="I26" s="150">
        <v>1.4032033088810181</v>
      </c>
      <c r="J26" s="150">
        <v>5.0640199936613506</v>
      </c>
      <c r="K26" s="150">
        <v>1.6733520663017032</v>
      </c>
      <c r="L26" s="150">
        <v>-12.485477771268149</v>
      </c>
      <c r="M26" s="1"/>
    </row>
    <row r="27" spans="2:13" x14ac:dyDescent="0.2">
      <c r="B27" s="120" t="s">
        <v>30</v>
      </c>
      <c r="C27" s="151">
        <v>5.8064275227135642</v>
      </c>
      <c r="D27" s="151">
        <v>-3.7851162847076014</v>
      </c>
      <c r="E27" s="151">
        <v>4.6539437931638838</v>
      </c>
      <c r="F27" s="151">
        <v>-0.5388803485892768</v>
      </c>
      <c r="G27" s="151">
        <v>1.7813992763282993</v>
      </c>
      <c r="H27" s="151">
        <v>1.4239257310391773</v>
      </c>
      <c r="I27" s="151">
        <v>-4.7413542175012928</v>
      </c>
      <c r="J27" s="151">
        <v>-9.0856122674121131E-2</v>
      </c>
      <c r="K27" s="151">
        <v>1.2704686171516766</v>
      </c>
      <c r="L27" s="151">
        <v>-19.158907160117511</v>
      </c>
      <c r="M27" s="1"/>
    </row>
    <row r="28" spans="2:13" x14ac:dyDescent="0.2">
      <c r="B28" s="156" t="s">
        <v>55</v>
      </c>
      <c r="C28" s="156"/>
      <c r="D28" s="157"/>
      <c r="E28" s="156"/>
      <c r="F28" s="158"/>
      <c r="G28" s="158"/>
      <c r="H28" s="158"/>
    </row>
    <row r="29" spans="2:13" x14ac:dyDescent="0.2">
      <c r="B29" s="158" t="s">
        <v>56</v>
      </c>
      <c r="C29" s="158"/>
      <c r="D29" s="158"/>
      <c r="E29" s="158"/>
      <c r="F29" s="158"/>
      <c r="G29" s="158"/>
      <c r="H29" s="158"/>
    </row>
    <row r="30" spans="2:13" x14ac:dyDescent="0.2">
      <c r="B30" s="58"/>
    </row>
  </sheetData>
  <mergeCells count="2">
    <mergeCell ref="B3:F3"/>
    <mergeCell ref="G2:J2"/>
  </mergeCells>
  <hyperlinks>
    <hyperlink ref="G2" location="'MENÚ PRINCIPAL'!D16" display="VOLTA AO MENÚ PRINCIPAL"/>
    <hyperlink ref="G2:H2" location="'Índice das tabelas'!B4" display="VOLTAR AO ÍNDICE DAS TABELAS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5"/>
  <sheetViews>
    <sheetView zoomScaleNormal="100" workbookViewId="0"/>
  </sheetViews>
  <sheetFormatPr defaultRowHeight="12.75" x14ac:dyDescent="0.2"/>
  <cols>
    <col min="1" max="1" width="5.7109375" style="1" customWidth="1"/>
    <col min="2" max="2" width="90.7109375" style="1" customWidth="1"/>
    <col min="3" max="20" width="8.7109375" style="1" customWidth="1"/>
    <col min="21" max="26" width="9.140625" style="1"/>
    <col min="27" max="27" width="13.28515625" style="1" bestFit="1" customWidth="1"/>
    <col min="28" max="16384" width="9.140625" style="1"/>
  </cols>
  <sheetData>
    <row r="1" spans="2:23" ht="13.5" thickBot="1" x14ac:dyDescent="0.25"/>
    <row r="2" spans="2:23" ht="16.5" customHeight="1" thickBot="1" x14ac:dyDescent="0.25">
      <c r="B2" s="9" t="s">
        <v>39</v>
      </c>
      <c r="I2" s="179" t="s">
        <v>49</v>
      </c>
      <c r="J2" s="180"/>
      <c r="K2" s="180"/>
      <c r="L2" s="181"/>
    </row>
    <row r="3" spans="2:23" ht="15" customHeight="1" x14ac:dyDescent="0.2">
      <c r="B3" s="2" t="s">
        <v>80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 ht="13.5" customHeight="1" x14ac:dyDescent="0.2">
      <c r="B4" s="3"/>
      <c r="C4" s="2"/>
      <c r="D4" s="2"/>
      <c r="E4" s="2"/>
      <c r="F4" s="2"/>
      <c r="G4" s="2"/>
      <c r="H4" s="2"/>
      <c r="I4" s="2"/>
      <c r="J4" s="2"/>
      <c r="K4" s="12"/>
      <c r="L4" s="12"/>
      <c r="M4" s="12"/>
      <c r="N4" s="12"/>
      <c r="P4" s="12"/>
    </row>
    <row r="5" spans="2:23" ht="15" customHeight="1" x14ac:dyDescent="0.2">
      <c r="B5" s="129" t="s">
        <v>53</v>
      </c>
      <c r="C5" s="4">
        <v>2002</v>
      </c>
      <c r="D5" s="4">
        <v>2003</v>
      </c>
      <c r="E5" s="4">
        <v>2004</v>
      </c>
      <c r="F5" s="4">
        <v>2005</v>
      </c>
      <c r="G5" s="4">
        <v>2006</v>
      </c>
      <c r="H5" s="4">
        <v>2007</v>
      </c>
      <c r="I5" s="4">
        <v>2008</v>
      </c>
      <c r="J5" s="4">
        <v>2009</v>
      </c>
      <c r="K5" s="4">
        <v>2010</v>
      </c>
      <c r="L5" s="4">
        <v>2011</v>
      </c>
      <c r="M5" s="4">
        <v>2012</v>
      </c>
      <c r="N5" s="4">
        <v>2013</v>
      </c>
      <c r="O5" s="4">
        <v>2014</v>
      </c>
      <c r="P5" s="4">
        <v>2015</v>
      </c>
      <c r="Q5" s="4">
        <v>2016</v>
      </c>
      <c r="R5" s="4">
        <v>2017</v>
      </c>
      <c r="S5" s="4">
        <v>2018</v>
      </c>
      <c r="T5" s="4">
        <v>2019</v>
      </c>
      <c r="U5" s="4">
        <v>2020</v>
      </c>
    </row>
    <row r="6" spans="2:23" x14ac:dyDescent="0.2">
      <c r="B6" s="122" t="s">
        <v>19</v>
      </c>
      <c r="C6" s="149">
        <v>100</v>
      </c>
      <c r="D6" s="149">
        <v>118.60971639198227</v>
      </c>
      <c r="E6" s="149">
        <v>125.42881485980737</v>
      </c>
      <c r="F6" s="149">
        <v>132.44513317565691</v>
      </c>
      <c r="G6" s="149">
        <v>138.619837428501</v>
      </c>
      <c r="H6" s="149">
        <v>149.79376076812468</v>
      </c>
      <c r="I6" s="149">
        <v>164.11746948602919</v>
      </c>
      <c r="J6" s="149">
        <v>180.5495602973574</v>
      </c>
      <c r="K6" s="149">
        <v>198.94394618788695</v>
      </c>
      <c r="L6" s="149">
        <v>209.70454175479824</v>
      </c>
      <c r="M6" s="149">
        <v>233.33354709756421</v>
      </c>
      <c r="N6" s="149">
        <v>251.20233497472199</v>
      </c>
      <c r="O6" s="149">
        <v>272.74425593374104</v>
      </c>
      <c r="P6" s="149">
        <v>306.05940434902794</v>
      </c>
      <c r="Q6" s="149">
        <v>333.56566279096268</v>
      </c>
      <c r="R6" s="149">
        <v>337.70392040607538</v>
      </c>
      <c r="S6" s="149">
        <v>358.52308241204474</v>
      </c>
      <c r="T6" s="149">
        <v>376.72187167774405</v>
      </c>
      <c r="U6" s="149">
        <v>396.78626626105006</v>
      </c>
      <c r="W6" s="164"/>
    </row>
    <row r="7" spans="2:23" x14ac:dyDescent="0.2">
      <c r="B7" s="118" t="s">
        <v>0</v>
      </c>
      <c r="C7" s="149">
        <v>100</v>
      </c>
      <c r="D7" s="149">
        <v>130.24050658915689</v>
      </c>
      <c r="E7" s="149">
        <v>132.78302937908992</v>
      </c>
      <c r="F7" s="149">
        <v>107.33238748181483</v>
      </c>
      <c r="G7" s="149">
        <v>100.98707133240164</v>
      </c>
      <c r="H7" s="149">
        <v>112.41998118499046</v>
      </c>
      <c r="I7" s="149">
        <v>142.01792058230174</v>
      </c>
      <c r="J7" s="149">
        <v>142.23493321176628</v>
      </c>
      <c r="K7" s="149">
        <v>140.04920471116205</v>
      </c>
      <c r="L7" s="149">
        <v>135.3959760111079</v>
      </c>
      <c r="M7" s="149">
        <v>172.87764112363175</v>
      </c>
      <c r="N7" s="149">
        <v>194.61739667990665</v>
      </c>
      <c r="O7" s="149">
        <v>203.23513908364066</v>
      </c>
      <c r="P7" s="149">
        <v>200.83953739903652</v>
      </c>
      <c r="Q7" s="149">
        <v>233.42348849744971</v>
      </c>
      <c r="R7" s="149">
        <v>194.14337315871353</v>
      </c>
      <c r="S7" s="149">
        <v>221.39567973458622</v>
      </c>
      <c r="T7" s="149">
        <v>218.8959667894793</v>
      </c>
      <c r="U7" s="149">
        <v>309.79407042580971</v>
      </c>
      <c r="W7" s="164"/>
    </row>
    <row r="8" spans="2:23" x14ac:dyDescent="0.2">
      <c r="B8" s="118" t="s">
        <v>17</v>
      </c>
      <c r="C8" s="149">
        <v>100</v>
      </c>
      <c r="D8" s="149">
        <v>121.43514597422158</v>
      </c>
      <c r="E8" s="149">
        <v>134.72926642569118</v>
      </c>
      <c r="F8" s="149">
        <v>138.8888678867965</v>
      </c>
      <c r="G8" s="149">
        <v>142.66499570208762</v>
      </c>
      <c r="H8" s="149">
        <v>146.26204589654577</v>
      </c>
      <c r="I8" s="149">
        <v>161.25598106406841</v>
      </c>
      <c r="J8" s="149">
        <v>205.12121565663003</v>
      </c>
      <c r="K8" s="149">
        <v>226.30303743094453</v>
      </c>
      <c r="L8" s="149">
        <v>231.87441812654936</v>
      </c>
      <c r="M8" s="149">
        <v>259.09303943442126</v>
      </c>
      <c r="N8" s="149">
        <v>256.28449982202574</v>
      </c>
      <c r="O8" s="149">
        <v>278.63578263594235</v>
      </c>
      <c r="P8" s="149">
        <v>333.67216183878259</v>
      </c>
      <c r="Q8" s="149">
        <v>366.64153051431208</v>
      </c>
      <c r="R8" s="149">
        <v>374.52934460224094</v>
      </c>
      <c r="S8" s="149">
        <v>394.67734186492777</v>
      </c>
      <c r="T8" s="149">
        <v>418.98264820680652</v>
      </c>
      <c r="U8" s="149">
        <v>449.09444696248829</v>
      </c>
      <c r="W8" s="164"/>
    </row>
    <row r="9" spans="2:23" x14ac:dyDescent="0.2">
      <c r="B9" s="123" t="s">
        <v>2</v>
      </c>
      <c r="C9" s="150">
        <v>100</v>
      </c>
      <c r="D9" s="150">
        <v>145.0191100837508</v>
      </c>
      <c r="E9" s="150">
        <v>184.91477608918555</v>
      </c>
      <c r="F9" s="150">
        <v>223.01266716752986</v>
      </c>
      <c r="G9" s="150">
        <v>121.36311539413583</v>
      </c>
      <c r="H9" s="150">
        <v>161.95121712226029</v>
      </c>
      <c r="I9" s="150">
        <v>206.87892456188342</v>
      </c>
      <c r="J9" s="150">
        <v>190.25988239364102</v>
      </c>
      <c r="K9" s="150">
        <v>301.42468608859167</v>
      </c>
      <c r="L9" s="150">
        <v>310.95609024793021</v>
      </c>
      <c r="M9" s="150">
        <v>326.01986071921164</v>
      </c>
      <c r="N9" s="150">
        <v>405.44213958628808</v>
      </c>
      <c r="O9" s="150">
        <v>453.80455832054218</v>
      </c>
      <c r="P9" s="150">
        <v>404.22823912643503</v>
      </c>
      <c r="Q9" s="150">
        <v>404.67402288503683</v>
      </c>
      <c r="R9" s="150">
        <v>349.09231032075252</v>
      </c>
      <c r="S9" s="150">
        <v>417.43828365507045</v>
      </c>
      <c r="T9" s="150">
        <v>491.11030224491049</v>
      </c>
      <c r="U9" s="150">
        <v>556.71369763398445</v>
      </c>
      <c r="W9" s="164"/>
    </row>
    <row r="10" spans="2:23" x14ac:dyDescent="0.2">
      <c r="B10" s="123" t="s">
        <v>3</v>
      </c>
      <c r="C10" s="150">
        <v>100</v>
      </c>
      <c r="D10" s="150">
        <v>129.86054067605133</v>
      </c>
      <c r="E10" s="150">
        <v>144.40177892948958</v>
      </c>
      <c r="F10" s="150">
        <v>151.44998262281104</v>
      </c>
      <c r="G10" s="150">
        <v>154.55867672450182</v>
      </c>
      <c r="H10" s="150">
        <v>159.95671576316332</v>
      </c>
      <c r="I10" s="150">
        <v>178.26177005013236</v>
      </c>
      <c r="J10" s="150">
        <v>226.8458770942442</v>
      </c>
      <c r="K10" s="150">
        <v>239.23873717608285</v>
      </c>
      <c r="L10" s="150">
        <v>246.3967152027522</v>
      </c>
      <c r="M10" s="150">
        <v>267.83446634620395</v>
      </c>
      <c r="N10" s="150">
        <v>280.13900437651813</v>
      </c>
      <c r="O10" s="150">
        <v>307.79149987704056</v>
      </c>
      <c r="P10" s="150">
        <v>367.25556906918098</v>
      </c>
      <c r="Q10" s="150">
        <v>406.21938392599344</v>
      </c>
      <c r="R10" s="150">
        <v>417.64935664990463</v>
      </c>
      <c r="S10" s="150">
        <v>437.27521006306324</v>
      </c>
      <c r="T10" s="150">
        <v>449.22350455153901</v>
      </c>
      <c r="U10" s="150">
        <v>481.24403924331932</v>
      </c>
      <c r="W10" s="164"/>
    </row>
    <row r="11" spans="2:23" x14ac:dyDescent="0.2">
      <c r="B11" s="123" t="s">
        <v>4</v>
      </c>
      <c r="C11" s="150">
        <v>100</v>
      </c>
      <c r="D11" s="150">
        <v>103.1623116646105</v>
      </c>
      <c r="E11" s="150">
        <v>111.32251755390016</v>
      </c>
      <c r="F11" s="150">
        <v>111.70175894564554</v>
      </c>
      <c r="G11" s="150">
        <v>128.0118305839774</v>
      </c>
      <c r="H11" s="150">
        <v>117.82867007476239</v>
      </c>
      <c r="I11" s="150">
        <v>111.85059157898364</v>
      </c>
      <c r="J11" s="150">
        <v>149.21284870748264</v>
      </c>
      <c r="K11" s="150">
        <v>200.52775280210253</v>
      </c>
      <c r="L11" s="150">
        <v>170.2396946257617</v>
      </c>
      <c r="M11" s="150">
        <v>179.28784232690796</v>
      </c>
      <c r="N11" s="150">
        <v>124.37551922482609</v>
      </c>
      <c r="O11" s="150">
        <v>124.25991283103859</v>
      </c>
      <c r="P11" s="150">
        <v>219.13642457874624</v>
      </c>
      <c r="Q11" s="150">
        <v>218.91001130227215</v>
      </c>
      <c r="R11" s="150">
        <v>254.15647259988449</v>
      </c>
      <c r="S11" s="150">
        <v>286.4131164927237</v>
      </c>
      <c r="T11" s="150">
        <v>328.19998481501733</v>
      </c>
      <c r="U11" s="150">
        <v>385.75425036605816</v>
      </c>
      <c r="W11" s="164"/>
    </row>
    <row r="12" spans="2:23" x14ac:dyDescent="0.2">
      <c r="B12" s="123" t="s">
        <v>1</v>
      </c>
      <c r="C12" s="150">
        <v>100</v>
      </c>
      <c r="D12" s="150">
        <v>97.32138715146111</v>
      </c>
      <c r="E12" s="150">
        <v>107.64272030116507</v>
      </c>
      <c r="F12" s="150">
        <v>101.89355948027337</v>
      </c>
      <c r="G12" s="150">
        <v>104.34150818286932</v>
      </c>
      <c r="H12" s="150">
        <v>108.02381150174479</v>
      </c>
      <c r="I12" s="150">
        <v>120.93009704411902</v>
      </c>
      <c r="J12" s="150">
        <v>151.35953542925884</v>
      </c>
      <c r="K12" s="150">
        <v>180.29227696934942</v>
      </c>
      <c r="L12" s="150">
        <v>199.68336780346058</v>
      </c>
      <c r="M12" s="150">
        <v>248.17019962566599</v>
      </c>
      <c r="N12" s="150">
        <v>226.71182351118841</v>
      </c>
      <c r="O12" s="150">
        <v>242.91624177793045</v>
      </c>
      <c r="P12" s="150">
        <v>262.21462605649998</v>
      </c>
      <c r="Q12" s="150">
        <v>294.7277246091511</v>
      </c>
      <c r="R12" s="150">
        <v>277.41275855850256</v>
      </c>
      <c r="S12" s="150">
        <v>287.86827910143052</v>
      </c>
      <c r="T12" s="150">
        <v>331.96967461901914</v>
      </c>
      <c r="U12" s="150">
        <v>334.91012134066767</v>
      </c>
      <c r="W12" s="164"/>
    </row>
    <row r="13" spans="2:23" x14ac:dyDescent="0.2">
      <c r="B13" s="118" t="s">
        <v>18</v>
      </c>
      <c r="C13" s="149">
        <v>100</v>
      </c>
      <c r="D13" s="149">
        <v>115.0377795498062</v>
      </c>
      <c r="E13" s="149">
        <v>119.75259795349361</v>
      </c>
      <c r="F13" s="149">
        <v>132.36891833674517</v>
      </c>
      <c r="G13" s="149">
        <v>141.69472280050135</v>
      </c>
      <c r="H13" s="149">
        <v>155.70249554974637</v>
      </c>
      <c r="I13" s="149">
        <v>166.81281206868928</v>
      </c>
      <c r="J13" s="149">
        <v>175.66887254266757</v>
      </c>
      <c r="K13" s="149">
        <v>196.52040308547885</v>
      </c>
      <c r="L13" s="149">
        <v>212.1946390372394</v>
      </c>
      <c r="M13" s="149">
        <v>232.73640193932656</v>
      </c>
      <c r="N13" s="149">
        <v>257.22107211384377</v>
      </c>
      <c r="O13" s="149">
        <v>280.69337460221618</v>
      </c>
      <c r="P13" s="149">
        <v>314.09094171851427</v>
      </c>
      <c r="Q13" s="149">
        <v>338.16539664082615</v>
      </c>
      <c r="R13" s="149">
        <v>351.55152946381787</v>
      </c>
      <c r="S13" s="149">
        <v>370.77864494169313</v>
      </c>
      <c r="T13" s="149">
        <v>391.37358748257287</v>
      </c>
      <c r="U13" s="149">
        <v>396.69810032107415</v>
      </c>
      <c r="W13" s="164"/>
    </row>
    <row r="14" spans="2:23" x14ac:dyDescent="0.2">
      <c r="B14" s="123" t="s">
        <v>5</v>
      </c>
      <c r="C14" s="150">
        <v>100</v>
      </c>
      <c r="D14" s="150">
        <v>152.95634895598334</v>
      </c>
      <c r="E14" s="150">
        <v>150.3276587659866</v>
      </c>
      <c r="F14" s="150">
        <v>173.15061367509145</v>
      </c>
      <c r="G14" s="150">
        <v>197.99254226803828</v>
      </c>
      <c r="H14" s="150">
        <v>222.4214991773616</v>
      </c>
      <c r="I14" s="150">
        <v>270.45303517158976</v>
      </c>
      <c r="J14" s="150">
        <v>276.74768435680022</v>
      </c>
      <c r="K14" s="150">
        <v>283.23621384069656</v>
      </c>
      <c r="L14" s="150">
        <v>310.00281492193994</v>
      </c>
      <c r="M14" s="150">
        <v>338.86682792354748</v>
      </c>
      <c r="N14" s="150">
        <v>386.84694889211232</v>
      </c>
      <c r="O14" s="150">
        <v>392.08676852688944</v>
      </c>
      <c r="P14" s="150">
        <v>458.49067631018067</v>
      </c>
      <c r="Q14" s="150">
        <v>495.99213022869009</v>
      </c>
      <c r="R14" s="150">
        <v>493.6735156645675</v>
      </c>
      <c r="S14" s="150">
        <v>508.43216526677446</v>
      </c>
      <c r="T14" s="150">
        <v>483.80330303460073</v>
      </c>
      <c r="U14" s="150">
        <v>484.7534942403849</v>
      </c>
      <c r="W14" s="164"/>
    </row>
    <row r="15" spans="2:23" x14ac:dyDescent="0.2">
      <c r="B15" s="123" t="s">
        <v>6</v>
      </c>
      <c r="C15" s="150">
        <v>100</v>
      </c>
      <c r="D15" s="150">
        <v>106.99490754666239</v>
      </c>
      <c r="E15" s="150">
        <v>116.40721529521498</v>
      </c>
      <c r="F15" s="150">
        <v>122.76091200434448</v>
      </c>
      <c r="G15" s="150">
        <v>111.89645103986099</v>
      </c>
      <c r="H15" s="150">
        <v>133.21776204689564</v>
      </c>
      <c r="I15" s="150">
        <v>139.62682125585266</v>
      </c>
      <c r="J15" s="150">
        <v>138.67950325457113</v>
      </c>
      <c r="K15" s="150">
        <v>198.96822927074197</v>
      </c>
      <c r="L15" s="150">
        <v>204.12459492075843</v>
      </c>
      <c r="M15" s="150">
        <v>225.57339371110433</v>
      </c>
      <c r="N15" s="150">
        <v>237.85998397731984</v>
      </c>
      <c r="O15" s="150">
        <v>263.35167725861481</v>
      </c>
      <c r="P15" s="150">
        <v>283.98987505493398</v>
      </c>
      <c r="Q15" s="150">
        <v>293.18609264413294</v>
      </c>
      <c r="R15" s="150">
        <v>293.8919873963959</v>
      </c>
      <c r="S15" s="150">
        <v>336.86954484084686</v>
      </c>
      <c r="T15" s="150">
        <v>394.62449278216684</v>
      </c>
      <c r="U15" s="150">
        <v>366.05331095345554</v>
      </c>
      <c r="W15" s="164"/>
    </row>
    <row r="16" spans="2:23" x14ac:dyDescent="0.2">
      <c r="B16" s="123" t="s">
        <v>7</v>
      </c>
      <c r="C16" s="150">
        <v>100</v>
      </c>
      <c r="D16" s="150">
        <v>86.697014810104974</v>
      </c>
      <c r="E16" s="150">
        <v>95.265321096500188</v>
      </c>
      <c r="F16" s="150">
        <v>92.074666771340915</v>
      </c>
      <c r="G16" s="150">
        <v>105.14976328218492</v>
      </c>
      <c r="H16" s="150">
        <v>137.28639163335427</v>
      </c>
      <c r="I16" s="150">
        <v>103.64728557573349</v>
      </c>
      <c r="J16" s="150">
        <v>155.02403886699494</v>
      </c>
      <c r="K16" s="150">
        <v>198.55695496251073</v>
      </c>
      <c r="L16" s="150">
        <v>203.83776044773316</v>
      </c>
      <c r="M16" s="150">
        <v>258.45126125975571</v>
      </c>
      <c r="N16" s="150">
        <v>238.64530971830661</v>
      </c>
      <c r="O16" s="150">
        <v>286.61950239099167</v>
      </c>
      <c r="P16" s="150">
        <v>391.61521977547039</v>
      </c>
      <c r="Q16" s="150">
        <v>385.19568773021729</v>
      </c>
      <c r="R16" s="150">
        <v>415.03825929488346</v>
      </c>
      <c r="S16" s="150">
        <v>410.57282913560482</v>
      </c>
      <c r="T16" s="150">
        <v>484.06378480363929</v>
      </c>
      <c r="U16" s="150">
        <v>401.50093036423522</v>
      </c>
      <c r="W16" s="164"/>
    </row>
    <row r="17" spans="2:23" x14ac:dyDescent="0.2">
      <c r="B17" s="123" t="s">
        <v>8</v>
      </c>
      <c r="C17" s="150">
        <v>100</v>
      </c>
      <c r="D17" s="150">
        <v>94.088324487137314</v>
      </c>
      <c r="E17" s="150">
        <v>119.29114784718787</v>
      </c>
      <c r="F17" s="150">
        <v>115.74312388565119</v>
      </c>
      <c r="G17" s="150">
        <v>117.98725015731176</v>
      </c>
      <c r="H17" s="150">
        <v>123.27193455886598</v>
      </c>
      <c r="I17" s="150">
        <v>135.52307001821848</v>
      </c>
      <c r="J17" s="150">
        <v>156.21794221647548</v>
      </c>
      <c r="K17" s="150">
        <v>147.61897748409527</v>
      </c>
      <c r="L17" s="150">
        <v>163.28071675048139</v>
      </c>
      <c r="M17" s="150">
        <v>154.21928097596836</v>
      </c>
      <c r="N17" s="150">
        <v>157.46182384207134</v>
      </c>
      <c r="O17" s="150">
        <v>203.52089340121634</v>
      </c>
      <c r="P17" s="150">
        <v>206.33182192977333</v>
      </c>
      <c r="Q17" s="150">
        <v>213.54001071178919</v>
      </c>
      <c r="R17" s="150">
        <v>229.50834448006532</v>
      </c>
      <c r="S17" s="150">
        <v>235.08957960125571</v>
      </c>
      <c r="T17" s="150">
        <v>273.9101277407114</v>
      </c>
      <c r="U17" s="150">
        <v>282.00723390016412</v>
      </c>
      <c r="W17" s="164"/>
    </row>
    <row r="18" spans="2:23" x14ac:dyDescent="0.2">
      <c r="B18" s="123" t="s">
        <v>9</v>
      </c>
      <c r="C18" s="150">
        <v>100</v>
      </c>
      <c r="D18" s="150">
        <v>96.770406792401801</v>
      </c>
      <c r="E18" s="150">
        <v>100.2764710759045</v>
      </c>
      <c r="F18" s="150">
        <v>120.96245863522714</v>
      </c>
      <c r="G18" s="150">
        <v>123.59540665852914</v>
      </c>
      <c r="H18" s="150">
        <v>119.31459921102922</v>
      </c>
      <c r="I18" s="150">
        <v>105.95671932456462</v>
      </c>
      <c r="J18" s="150">
        <v>106.68464598329817</v>
      </c>
      <c r="K18" s="150">
        <v>118.56248015026739</v>
      </c>
      <c r="L18" s="150">
        <v>118.65434157909081</v>
      </c>
      <c r="M18" s="150">
        <v>127.55545024093657</v>
      </c>
      <c r="N18" s="150">
        <v>131.82941058713084</v>
      </c>
      <c r="O18" s="150">
        <v>155.06045263982875</v>
      </c>
      <c r="P18" s="150">
        <v>179.30158655578924</v>
      </c>
      <c r="Q18" s="150">
        <v>217.32809575051951</v>
      </c>
      <c r="R18" s="150">
        <v>222.22108592094304</v>
      </c>
      <c r="S18" s="150">
        <v>218.23072269304765</v>
      </c>
      <c r="T18" s="150">
        <v>235.78013351443582</v>
      </c>
      <c r="U18" s="150">
        <v>226.53251328276639</v>
      </c>
      <c r="W18" s="164"/>
    </row>
    <row r="19" spans="2:23" x14ac:dyDescent="0.2">
      <c r="B19" s="123" t="s">
        <v>10</v>
      </c>
      <c r="C19" s="150">
        <v>100</v>
      </c>
      <c r="D19" s="150">
        <v>103.0634595910845</v>
      </c>
      <c r="E19" s="150">
        <v>106.08624324585951</v>
      </c>
      <c r="F19" s="150">
        <v>111.78360136384097</v>
      </c>
      <c r="G19" s="150">
        <v>110.47431867517763</v>
      </c>
      <c r="H19" s="150">
        <v>119.2660380600942</v>
      </c>
      <c r="I19" s="150">
        <v>119.17854460930874</v>
      </c>
      <c r="J19" s="150">
        <v>126.38585269367741</v>
      </c>
      <c r="K19" s="150">
        <v>128.97691621298773</v>
      </c>
      <c r="L19" s="150">
        <v>144.45767647665051</v>
      </c>
      <c r="M19" s="150">
        <v>159.3889708886191</v>
      </c>
      <c r="N19" s="150">
        <v>179.9537061148487</v>
      </c>
      <c r="O19" s="150">
        <v>190.94646766503141</v>
      </c>
      <c r="P19" s="150">
        <v>205.71740158726033</v>
      </c>
      <c r="Q19" s="150">
        <v>215.32270253920859</v>
      </c>
      <c r="R19" s="150">
        <v>220.48183091439972</v>
      </c>
      <c r="S19" s="150">
        <v>223.97918519457912</v>
      </c>
      <c r="T19" s="150">
        <v>234.27565856047894</v>
      </c>
      <c r="U19" s="150">
        <v>244.60315970463265</v>
      </c>
      <c r="W19" s="164"/>
    </row>
    <row r="20" spans="2:23" x14ac:dyDescent="0.2">
      <c r="B20" s="123" t="s">
        <v>11</v>
      </c>
      <c r="C20" s="150">
        <v>100</v>
      </c>
      <c r="D20" s="150">
        <v>132.14711296289724</v>
      </c>
      <c r="E20" s="150">
        <v>126.35837116396988</v>
      </c>
      <c r="F20" s="150">
        <v>157.29233870114928</v>
      </c>
      <c r="G20" s="150">
        <v>160.12564537087823</v>
      </c>
      <c r="H20" s="150">
        <v>185.74029302978124</v>
      </c>
      <c r="I20" s="150">
        <v>192.55431828182716</v>
      </c>
      <c r="J20" s="150">
        <v>211.21098717631958</v>
      </c>
      <c r="K20" s="150">
        <v>251.64606807106617</v>
      </c>
      <c r="L20" s="150">
        <v>278.74196791316638</v>
      </c>
      <c r="M20" s="150">
        <v>287.56742198796132</v>
      </c>
      <c r="N20" s="150">
        <v>293.50044692860121</v>
      </c>
      <c r="O20" s="150">
        <v>308.7361132154478</v>
      </c>
      <c r="P20" s="150">
        <v>354.26425834906274</v>
      </c>
      <c r="Q20" s="150">
        <v>385.94691635591892</v>
      </c>
      <c r="R20" s="150">
        <v>400.3759351934047</v>
      </c>
      <c r="S20" s="150">
        <v>472.21755941958594</v>
      </c>
      <c r="T20" s="150">
        <v>467.41636371309119</v>
      </c>
      <c r="U20" s="150">
        <v>463.87044143250512</v>
      </c>
      <c r="W20" s="164"/>
    </row>
    <row r="21" spans="2:23" x14ac:dyDescent="0.2">
      <c r="B21" s="123" t="s">
        <v>12</v>
      </c>
      <c r="C21" s="150">
        <v>100</v>
      </c>
      <c r="D21" s="150">
        <v>120.69609592260026</v>
      </c>
      <c r="E21" s="150">
        <v>125.09130437974399</v>
      </c>
      <c r="F21" s="150">
        <v>137.38767996093347</v>
      </c>
      <c r="G21" s="150">
        <v>147.56052252893056</v>
      </c>
      <c r="H21" s="150">
        <v>165.13154240886587</v>
      </c>
      <c r="I21" s="150">
        <v>181.23171359986168</v>
      </c>
      <c r="J21" s="150">
        <v>186.18329861618915</v>
      </c>
      <c r="K21" s="150">
        <v>230.88085885123016</v>
      </c>
      <c r="L21" s="150">
        <v>247.32380893485242</v>
      </c>
      <c r="M21" s="150">
        <v>274.3422295977573</v>
      </c>
      <c r="N21" s="150">
        <v>315.21345192307911</v>
      </c>
      <c r="O21" s="150">
        <v>354.17923922677994</v>
      </c>
      <c r="P21" s="150">
        <v>382.36164260557263</v>
      </c>
      <c r="Q21" s="150">
        <v>398.32083001551757</v>
      </c>
      <c r="R21" s="150">
        <v>419.3741883453086</v>
      </c>
      <c r="S21" s="150">
        <v>454.82463141432129</v>
      </c>
      <c r="T21" s="150">
        <v>499.39409738291897</v>
      </c>
      <c r="U21" s="150">
        <v>529.18829139702461</v>
      </c>
      <c r="W21" s="164"/>
    </row>
    <row r="22" spans="2:23" x14ac:dyDescent="0.2">
      <c r="B22" s="123" t="s">
        <v>13</v>
      </c>
      <c r="C22" s="150">
        <v>100</v>
      </c>
      <c r="D22" s="150">
        <v>96.463210616713511</v>
      </c>
      <c r="E22" s="150">
        <v>112.34614085480169</v>
      </c>
      <c r="F22" s="150">
        <v>104.52471961888159</v>
      </c>
      <c r="G22" s="150">
        <v>137.18212514728836</v>
      </c>
      <c r="H22" s="150">
        <v>149.81308556392466</v>
      </c>
      <c r="I22" s="150">
        <v>159.13379810306515</v>
      </c>
      <c r="J22" s="150">
        <v>173.90373765356188</v>
      </c>
      <c r="K22" s="150">
        <v>187.07424666512</v>
      </c>
      <c r="L22" s="150">
        <v>202.52391379705958</v>
      </c>
      <c r="M22" s="150">
        <v>256.03299146477264</v>
      </c>
      <c r="N22" s="150">
        <v>302.34197896738101</v>
      </c>
      <c r="O22" s="150">
        <v>346.63873960136999</v>
      </c>
      <c r="P22" s="150">
        <v>404.81623434702146</v>
      </c>
      <c r="Q22" s="150">
        <v>464.74822589457472</v>
      </c>
      <c r="R22" s="150">
        <v>539.31489283802682</v>
      </c>
      <c r="S22" s="150">
        <v>549.55238320841681</v>
      </c>
      <c r="T22" s="150">
        <v>611.54782827196868</v>
      </c>
      <c r="U22" s="150">
        <v>634.22341898863795</v>
      </c>
      <c r="W22" s="164"/>
    </row>
    <row r="23" spans="2:23" x14ac:dyDescent="0.2">
      <c r="B23" s="124" t="s">
        <v>14</v>
      </c>
      <c r="C23" s="151">
        <v>100</v>
      </c>
      <c r="D23" s="151">
        <v>114.9958580897916</v>
      </c>
      <c r="E23" s="151">
        <v>121.21542194792427</v>
      </c>
      <c r="F23" s="151">
        <v>160.56688382477853</v>
      </c>
      <c r="G23" s="151">
        <v>184.26180774084642</v>
      </c>
      <c r="H23" s="151">
        <v>188.14487575688412</v>
      </c>
      <c r="I23" s="151">
        <v>210.97136256669654</v>
      </c>
      <c r="J23" s="151">
        <v>218.77430983862038</v>
      </c>
      <c r="K23" s="151">
        <v>233.10543239388886</v>
      </c>
      <c r="L23" s="151">
        <v>252.68107479767332</v>
      </c>
      <c r="M23" s="151">
        <v>270.00486247485122</v>
      </c>
      <c r="N23" s="151">
        <v>299.03108001607825</v>
      </c>
      <c r="O23" s="151">
        <v>321.91668614470882</v>
      </c>
      <c r="P23" s="151">
        <v>326.6757975535258</v>
      </c>
      <c r="Q23" s="151">
        <v>351.2915051208733</v>
      </c>
      <c r="R23" s="151">
        <v>362.07602276456504</v>
      </c>
      <c r="S23" s="151">
        <v>379.70456849337955</v>
      </c>
      <c r="T23" s="151">
        <v>403.32822135327621</v>
      </c>
      <c r="U23" s="151">
        <v>423.17243822708014</v>
      </c>
      <c r="W23" s="164"/>
    </row>
    <row r="24" spans="2:23" x14ac:dyDescent="0.2">
      <c r="B24" s="156" t="s">
        <v>55</v>
      </c>
      <c r="C24" s="156"/>
      <c r="D24" s="157"/>
      <c r="E24" s="156"/>
      <c r="F24" s="158"/>
      <c r="G24" s="158"/>
      <c r="H24" s="158"/>
      <c r="P24" s="22"/>
      <c r="R24" s="105"/>
      <c r="S24" s="106"/>
    </row>
    <row r="25" spans="2:23" x14ac:dyDescent="0.2">
      <c r="B25" s="158" t="s">
        <v>56</v>
      </c>
      <c r="C25" s="158"/>
      <c r="D25" s="158"/>
      <c r="E25" s="158"/>
      <c r="F25" s="158"/>
      <c r="G25" s="158"/>
      <c r="H25" s="158"/>
    </row>
  </sheetData>
  <mergeCells count="1">
    <mergeCell ref="I2:L2"/>
  </mergeCells>
  <hyperlinks>
    <hyperlink ref="I2" location="'MENÚ PRINCIPAL'!D16" display="VOLTA AO MENÚ PRINCIPAL"/>
    <hyperlink ref="I2:J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zoomScaleNormal="100" workbookViewId="0"/>
  </sheetViews>
  <sheetFormatPr defaultRowHeight="12.75" x14ac:dyDescent="0.2"/>
  <cols>
    <col min="1" max="1" width="5.7109375" style="61" customWidth="1"/>
    <col min="2" max="2" width="90.7109375" style="61" customWidth="1"/>
    <col min="3" max="3" width="8.7109375" style="66" customWidth="1"/>
    <col min="4" max="12" width="8.7109375" style="61" customWidth="1"/>
    <col min="13" max="28" width="9.140625" style="61"/>
    <col min="29" max="29" width="25.5703125" style="61" customWidth="1"/>
    <col min="30" max="16384" width="9.140625" style="61"/>
  </cols>
  <sheetData>
    <row r="1" spans="1:19" ht="13.5" thickBot="1" x14ac:dyDescent="0.25"/>
    <row r="2" spans="1:19" ht="16.5" customHeight="1" thickBot="1" x14ac:dyDescent="0.25">
      <c r="A2" s="64"/>
      <c r="B2" s="60" t="s">
        <v>40</v>
      </c>
      <c r="G2" s="179" t="s">
        <v>49</v>
      </c>
      <c r="H2" s="180"/>
      <c r="I2" s="180"/>
      <c r="J2" s="181"/>
    </row>
    <row r="3" spans="1:19" ht="15" customHeight="1" x14ac:dyDescent="0.2">
      <c r="A3" s="64"/>
      <c r="B3" s="61" t="s">
        <v>81</v>
      </c>
      <c r="C3" s="64"/>
      <c r="D3" s="64"/>
      <c r="E3" s="64"/>
      <c r="F3" s="64"/>
      <c r="G3" s="64"/>
    </row>
    <row r="4" spans="1:19" x14ac:dyDescent="0.2">
      <c r="C4" s="61"/>
      <c r="H4" s="28"/>
    </row>
    <row r="5" spans="1:19" ht="15" customHeight="1" x14ac:dyDescent="0.2">
      <c r="B5" s="129" t="s">
        <v>53</v>
      </c>
      <c r="C5" s="4">
        <v>2010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M5" s="4">
        <v>2020</v>
      </c>
    </row>
    <row r="6" spans="1:19" x14ac:dyDescent="0.2">
      <c r="B6" s="117" t="s">
        <v>19</v>
      </c>
      <c r="C6" s="149">
        <v>100</v>
      </c>
      <c r="D6" s="149">
        <v>105.40885800905248</v>
      </c>
      <c r="E6" s="149">
        <v>117.28607558492847</v>
      </c>
      <c r="F6" s="149">
        <v>126.2678959516918</v>
      </c>
      <c r="G6" s="149">
        <v>137.09603190244064</v>
      </c>
      <c r="H6" s="149">
        <v>153.84202948299571</v>
      </c>
      <c r="I6" s="149">
        <v>167.66816441647848</v>
      </c>
      <c r="J6" s="149">
        <v>169.74827677697428</v>
      </c>
      <c r="K6" s="149">
        <v>180.21311494114022</v>
      </c>
      <c r="L6" s="149">
        <v>189.36081187508489</v>
      </c>
      <c r="M6" s="149">
        <v>199.4462630626044</v>
      </c>
      <c r="S6" s="166"/>
    </row>
    <row r="7" spans="1:19" x14ac:dyDescent="0.2">
      <c r="B7" s="118" t="s">
        <v>0</v>
      </c>
      <c r="C7" s="149">
        <v>100</v>
      </c>
      <c r="D7" s="149">
        <v>96.677432971041839</v>
      </c>
      <c r="E7" s="149">
        <v>123.44064465069098</v>
      </c>
      <c r="F7" s="149">
        <v>138.96358574921675</v>
      </c>
      <c r="G7" s="149">
        <v>145.1169533613438</v>
      </c>
      <c r="H7" s="149">
        <v>143.40641049211101</v>
      </c>
      <c r="I7" s="149">
        <v>166.67248413073875</v>
      </c>
      <c r="J7" s="149">
        <v>138.6251164789584</v>
      </c>
      <c r="K7" s="149">
        <v>158.08421061096473</v>
      </c>
      <c r="L7" s="149">
        <v>156.29932868302933</v>
      </c>
      <c r="M7" s="149">
        <v>221.20373411952869</v>
      </c>
    </row>
    <row r="8" spans="1:19" x14ac:dyDescent="0.2">
      <c r="B8" s="119" t="s">
        <v>20</v>
      </c>
      <c r="C8" s="150">
        <v>100</v>
      </c>
      <c r="D8" s="150">
        <v>94.217989425961136</v>
      </c>
      <c r="E8" s="150">
        <v>133.2350140419712</v>
      </c>
      <c r="F8" s="150">
        <v>145.62839555373682</v>
      </c>
      <c r="G8" s="150">
        <v>147.3598207021949</v>
      </c>
      <c r="H8" s="150">
        <v>143.60249645370763</v>
      </c>
      <c r="I8" s="150">
        <v>171.65526968272366</v>
      </c>
      <c r="J8" s="150">
        <v>136.39703018953662</v>
      </c>
      <c r="K8" s="150">
        <v>165.20944072408025</v>
      </c>
      <c r="L8" s="150">
        <v>157.54647551283531</v>
      </c>
      <c r="M8" s="150">
        <v>227.19287400868313</v>
      </c>
    </row>
    <row r="9" spans="1:19" x14ac:dyDescent="0.2">
      <c r="B9" s="119" t="s">
        <v>21</v>
      </c>
      <c r="C9" s="150">
        <v>100</v>
      </c>
      <c r="D9" s="150">
        <v>102.60282952004545</v>
      </c>
      <c r="E9" s="150">
        <v>112.91460862820544</v>
      </c>
      <c r="F9" s="150">
        <v>136.680821850705</v>
      </c>
      <c r="G9" s="150">
        <v>154.30630916136082</v>
      </c>
      <c r="H9" s="150">
        <v>157.36282113862751</v>
      </c>
      <c r="I9" s="150">
        <v>172.1557745565018</v>
      </c>
      <c r="J9" s="150">
        <v>160.93140493733765</v>
      </c>
      <c r="K9" s="150">
        <v>155.37028832713338</v>
      </c>
      <c r="L9" s="150">
        <v>170.37364104639093</v>
      </c>
      <c r="M9" s="150">
        <v>241.89193987641693</v>
      </c>
    </row>
    <row r="10" spans="1:19" x14ac:dyDescent="0.2">
      <c r="B10" s="119" t="s">
        <v>22</v>
      </c>
      <c r="C10" s="150">
        <v>100</v>
      </c>
      <c r="D10" s="150">
        <v>104.32059282533194</v>
      </c>
      <c r="E10" s="150">
        <v>105.21279462981963</v>
      </c>
      <c r="F10" s="150">
        <v>133.98465465006282</v>
      </c>
      <c r="G10" s="150">
        <v>148.40544856153213</v>
      </c>
      <c r="H10" s="150">
        <v>154.24793986890535</v>
      </c>
      <c r="I10" s="150">
        <v>161.48175326057918</v>
      </c>
      <c r="J10" s="150">
        <v>159.28900191439058</v>
      </c>
      <c r="K10" s="150">
        <v>157.4622114275362</v>
      </c>
      <c r="L10" s="150">
        <v>173.65547484516091</v>
      </c>
      <c r="M10" s="150">
        <v>208.18447655136694</v>
      </c>
    </row>
    <row r="11" spans="1:19" x14ac:dyDescent="0.2">
      <c r="B11" s="118" t="s">
        <v>17</v>
      </c>
      <c r="C11" s="149">
        <v>100</v>
      </c>
      <c r="D11" s="149">
        <v>102.46191158494381</v>
      </c>
      <c r="E11" s="149">
        <v>114.48942196079939</v>
      </c>
      <c r="F11" s="149">
        <v>113.24836941271037</v>
      </c>
      <c r="G11" s="149">
        <v>123.12507414792593</v>
      </c>
      <c r="H11" s="149">
        <v>147.44484458831073</v>
      </c>
      <c r="I11" s="149">
        <v>162.01352605622083</v>
      </c>
      <c r="J11" s="149">
        <v>165.49903565320687</v>
      </c>
      <c r="K11" s="149">
        <v>174.40214075131183</v>
      </c>
      <c r="L11" s="149">
        <v>185.14229988385915</v>
      </c>
      <c r="M11" s="149">
        <v>198.44826302845959</v>
      </c>
    </row>
    <row r="12" spans="1:19" x14ac:dyDescent="0.2">
      <c r="B12" s="119" t="s">
        <v>23</v>
      </c>
      <c r="C12" s="150">
        <v>100</v>
      </c>
      <c r="D12" s="150">
        <v>103.16211796818034</v>
      </c>
      <c r="E12" s="150">
        <v>108.15964178308576</v>
      </c>
      <c r="F12" s="150">
        <v>134.50860473555633</v>
      </c>
      <c r="G12" s="150">
        <v>150.55321586605339</v>
      </c>
      <c r="H12" s="150">
        <v>134.1058837522082</v>
      </c>
      <c r="I12" s="150">
        <v>134.25377600495844</v>
      </c>
      <c r="J12" s="150">
        <v>115.8141076136486</v>
      </c>
      <c r="K12" s="150">
        <v>138.48841946952251</v>
      </c>
      <c r="L12" s="150">
        <v>162.92968854599937</v>
      </c>
      <c r="M12" s="150">
        <v>184.69412869201679</v>
      </c>
    </row>
    <row r="13" spans="1:19" x14ac:dyDescent="0.2">
      <c r="B13" s="119" t="s">
        <v>3</v>
      </c>
      <c r="C13" s="150">
        <v>100</v>
      </c>
      <c r="D13" s="150">
        <v>102.99198119465638</v>
      </c>
      <c r="E13" s="150">
        <v>111.95280058223379</v>
      </c>
      <c r="F13" s="150">
        <v>117.09600530547011</v>
      </c>
      <c r="G13" s="150">
        <v>128.65454127956514</v>
      </c>
      <c r="H13" s="150">
        <v>153.51007675597489</v>
      </c>
      <c r="I13" s="150">
        <v>169.79665948781675</v>
      </c>
      <c r="J13" s="150">
        <v>174.57430246437781</v>
      </c>
      <c r="K13" s="150">
        <v>182.7777621736245</v>
      </c>
      <c r="L13" s="150">
        <v>187.77205976502032</v>
      </c>
      <c r="M13" s="150">
        <v>201.15640340005615</v>
      </c>
    </row>
    <row r="14" spans="1:19" x14ac:dyDescent="0.2">
      <c r="B14" s="119" t="s">
        <v>4</v>
      </c>
      <c r="C14" s="150">
        <v>100</v>
      </c>
      <c r="D14" s="150">
        <v>84.89582725927059</v>
      </c>
      <c r="E14" s="150">
        <v>89.407994565154098</v>
      </c>
      <c r="F14" s="150">
        <v>62.024092668892095</v>
      </c>
      <c r="G14" s="150">
        <v>61.966441599557996</v>
      </c>
      <c r="H14" s="150">
        <v>109.27984855790864</v>
      </c>
      <c r="I14" s="150">
        <v>109.16693985908255</v>
      </c>
      <c r="J14" s="150">
        <v>126.74378935003129</v>
      </c>
      <c r="K14" s="150">
        <v>142.8296644681094</v>
      </c>
      <c r="L14" s="150">
        <v>163.66811088680862</v>
      </c>
      <c r="M14" s="150">
        <v>192.3695074500225</v>
      </c>
    </row>
    <row r="15" spans="1:19" x14ac:dyDescent="0.2">
      <c r="B15" s="119" t="s">
        <v>1</v>
      </c>
      <c r="C15" s="150">
        <v>100</v>
      </c>
      <c r="D15" s="150">
        <v>110.75536410105184</v>
      </c>
      <c r="E15" s="150">
        <v>137.64882434086076</v>
      </c>
      <c r="F15" s="150">
        <v>125.74683027034715</v>
      </c>
      <c r="G15" s="150">
        <v>134.73469072622828</v>
      </c>
      <c r="H15" s="150">
        <v>145.4386346793296</v>
      </c>
      <c r="I15" s="150">
        <v>163.47218503388979</v>
      </c>
      <c r="J15" s="150">
        <v>153.86835377627469</v>
      </c>
      <c r="K15" s="150">
        <v>159.66755977593343</v>
      </c>
      <c r="L15" s="150">
        <v>184.12861615556173</v>
      </c>
      <c r="M15" s="150">
        <v>185.75954942185376</v>
      </c>
    </row>
    <row r="16" spans="1:19" x14ac:dyDescent="0.2">
      <c r="B16" s="118" t="s">
        <v>18</v>
      </c>
      <c r="C16" s="149">
        <v>100</v>
      </c>
      <c r="D16" s="149">
        <v>107.97588225225824</v>
      </c>
      <c r="E16" s="149">
        <v>118.42862027821973</v>
      </c>
      <c r="F16" s="149">
        <v>130.88771856526532</v>
      </c>
      <c r="G16" s="149">
        <v>142.83167050096364</v>
      </c>
      <c r="H16" s="149">
        <v>159.82612328649526</v>
      </c>
      <c r="I16" s="149">
        <v>172.07648230486166</v>
      </c>
      <c r="J16" s="149">
        <v>178.88805637697939</v>
      </c>
      <c r="K16" s="149">
        <v>188.67183209491958</v>
      </c>
      <c r="L16" s="149">
        <v>199.15163074051964</v>
      </c>
      <c r="M16" s="149">
        <v>201.86102516211838</v>
      </c>
    </row>
    <row r="17" spans="2:13" x14ac:dyDescent="0.2">
      <c r="B17" s="119" t="s">
        <v>24</v>
      </c>
      <c r="C17" s="150">
        <v>100</v>
      </c>
      <c r="D17" s="150">
        <v>109.45027499071558</v>
      </c>
      <c r="E17" s="150">
        <v>119.64106684258095</v>
      </c>
      <c r="F17" s="150">
        <v>136.58103377616945</v>
      </c>
      <c r="G17" s="150">
        <v>138.43101600962783</v>
      </c>
      <c r="H17" s="150">
        <v>161.87572559773071</v>
      </c>
      <c r="I17" s="150">
        <v>175.11607131835268</v>
      </c>
      <c r="J17" s="150">
        <v>174.29745616576255</v>
      </c>
      <c r="K17" s="150">
        <v>179.50817742279341</v>
      </c>
      <c r="L17" s="150">
        <v>170.81265720727984</v>
      </c>
      <c r="M17" s="150">
        <v>171.14813380220374</v>
      </c>
    </row>
    <row r="18" spans="2:13" x14ac:dyDescent="0.2">
      <c r="B18" s="119" t="s">
        <v>6</v>
      </c>
      <c r="C18" s="150">
        <v>100</v>
      </c>
      <c r="D18" s="150">
        <v>102.59155226384642</v>
      </c>
      <c r="E18" s="150">
        <v>113.37156416270506</v>
      </c>
      <c r="F18" s="150">
        <v>119.54671600038554</v>
      </c>
      <c r="G18" s="150">
        <v>132.35865757252782</v>
      </c>
      <c r="H18" s="150">
        <v>142.73126724592132</v>
      </c>
      <c r="I18" s="150">
        <v>147.35322001843372</v>
      </c>
      <c r="J18" s="150">
        <v>147.70799764039384</v>
      </c>
      <c r="K18" s="150">
        <v>169.30820869015145</v>
      </c>
      <c r="L18" s="150">
        <v>198.33542984651217</v>
      </c>
      <c r="M18" s="150">
        <v>183.97575949440272</v>
      </c>
    </row>
    <row r="19" spans="2:13" x14ac:dyDescent="0.2">
      <c r="B19" s="119" t="s">
        <v>25</v>
      </c>
      <c r="C19" s="150">
        <v>100</v>
      </c>
      <c r="D19" s="150">
        <v>102.65959229996371</v>
      </c>
      <c r="E19" s="150">
        <v>130.16479896588629</v>
      </c>
      <c r="F19" s="150">
        <v>120.18985170442947</v>
      </c>
      <c r="G19" s="150">
        <v>144.35127817358233</v>
      </c>
      <c r="H19" s="150">
        <v>197.23067361167196</v>
      </c>
      <c r="I19" s="150">
        <v>193.99758009124417</v>
      </c>
      <c r="J19" s="150">
        <v>209.02730875035567</v>
      </c>
      <c r="K19" s="150">
        <v>206.77836704991472</v>
      </c>
      <c r="L19" s="150">
        <v>243.79089863406094</v>
      </c>
      <c r="M19" s="150">
        <v>202.20945191265324</v>
      </c>
    </row>
    <row r="20" spans="2:13" x14ac:dyDescent="0.2">
      <c r="B20" s="119" t="s">
        <v>26</v>
      </c>
      <c r="C20" s="150">
        <v>100</v>
      </c>
      <c r="D20" s="150">
        <v>110.60957035018433</v>
      </c>
      <c r="E20" s="150">
        <v>104.47117545750854</v>
      </c>
      <c r="F20" s="150">
        <v>106.66773779751944</v>
      </c>
      <c r="G20" s="150">
        <v>137.86905780675627</v>
      </c>
      <c r="H20" s="150">
        <v>139.77323610175961</v>
      </c>
      <c r="I20" s="150">
        <v>144.65620501596652</v>
      </c>
      <c r="J20" s="150">
        <v>155.47346851449086</v>
      </c>
      <c r="K20" s="150">
        <v>159.25430700579781</v>
      </c>
      <c r="L20" s="150">
        <v>185.55211017521233</v>
      </c>
      <c r="M20" s="150">
        <v>191.03724921184332</v>
      </c>
    </row>
    <row r="21" spans="2:13" x14ac:dyDescent="0.2">
      <c r="B21" s="119" t="s">
        <v>9</v>
      </c>
      <c r="C21" s="150">
        <v>100</v>
      </c>
      <c r="D21" s="150">
        <v>100.07747934144867</v>
      </c>
      <c r="E21" s="150">
        <v>107.58500503639681</v>
      </c>
      <c r="F21" s="150">
        <v>111.18982195720803</v>
      </c>
      <c r="G21" s="150">
        <v>130.78374578812566</v>
      </c>
      <c r="H21" s="150">
        <v>151.22961861841401</v>
      </c>
      <c r="I21" s="150">
        <v>183.3025890442465</v>
      </c>
      <c r="J21" s="150">
        <v>187.42951871392103</v>
      </c>
      <c r="K21" s="150">
        <v>184.06389813746395</v>
      </c>
      <c r="L21" s="150">
        <v>198.86572313230647</v>
      </c>
      <c r="M21" s="150">
        <v>191.06593670750451</v>
      </c>
    </row>
    <row r="22" spans="2:13" x14ac:dyDescent="0.2">
      <c r="B22" s="119" t="s">
        <v>10</v>
      </c>
      <c r="C22" s="150">
        <v>100</v>
      </c>
      <c r="D22" s="150">
        <v>112.00273717050429</v>
      </c>
      <c r="E22" s="150">
        <v>123.57945558677737</v>
      </c>
      <c r="F22" s="150">
        <v>139.52396397637841</v>
      </c>
      <c r="G22" s="150">
        <v>148.04700970653764</v>
      </c>
      <c r="H22" s="150">
        <v>159.49939541704495</v>
      </c>
      <c r="I22" s="150">
        <v>166.94669779795055</v>
      </c>
      <c r="J22" s="150">
        <v>170.94673790332232</v>
      </c>
      <c r="K22" s="150">
        <v>173.65835047933092</v>
      </c>
      <c r="L22" s="150">
        <v>181.64154132326209</v>
      </c>
      <c r="M22" s="150">
        <v>189.64878901330565</v>
      </c>
    </row>
    <row r="23" spans="2:13" x14ac:dyDescent="0.2">
      <c r="B23" s="119" t="s">
        <v>27</v>
      </c>
      <c r="C23" s="150">
        <v>100</v>
      </c>
      <c r="D23" s="150">
        <v>110.76746402190847</v>
      </c>
      <c r="E23" s="150">
        <v>114.27455401638007</v>
      </c>
      <c r="F23" s="150">
        <v>116.63224034389926</v>
      </c>
      <c r="G23" s="150">
        <v>122.6866430228781</v>
      </c>
      <c r="H23" s="150">
        <v>140.77877753648355</v>
      </c>
      <c r="I23" s="150">
        <v>153.36894365738229</v>
      </c>
      <c r="J23" s="150">
        <v>159.10279793457744</v>
      </c>
      <c r="K23" s="150">
        <v>187.65147535952934</v>
      </c>
      <c r="L23" s="150">
        <v>185.74355931565975</v>
      </c>
      <c r="M23" s="150">
        <v>184.33446824272281</v>
      </c>
    </row>
    <row r="24" spans="2:13" x14ac:dyDescent="0.2">
      <c r="B24" s="119" t="s">
        <v>12</v>
      </c>
      <c r="C24" s="150">
        <v>100</v>
      </c>
      <c r="D24" s="150">
        <v>107.12183338429861</v>
      </c>
      <c r="E24" s="150">
        <v>118.8241550047818</v>
      </c>
      <c r="F24" s="150">
        <v>136.52645502596172</v>
      </c>
      <c r="G24" s="150">
        <v>153.40346574810596</v>
      </c>
      <c r="H24" s="150">
        <v>165.60993601117451</v>
      </c>
      <c r="I24" s="150">
        <v>172.5222402573348</v>
      </c>
      <c r="J24" s="150">
        <v>181.64095128194896</v>
      </c>
      <c r="K24" s="150">
        <v>196.9953826737065</v>
      </c>
      <c r="L24" s="150">
        <v>216.29948011615249</v>
      </c>
      <c r="M24" s="150">
        <v>229.20405529936582</v>
      </c>
    </row>
    <row r="25" spans="2:13" x14ac:dyDescent="0.2">
      <c r="B25" s="119" t="s">
        <v>28</v>
      </c>
      <c r="C25" s="150">
        <v>100</v>
      </c>
      <c r="D25" s="150">
        <v>108.25857508842719</v>
      </c>
      <c r="E25" s="150">
        <v>136.8616985122047</v>
      </c>
      <c r="F25" s="150">
        <v>161.61603446605108</v>
      </c>
      <c r="G25" s="150">
        <v>185.2947403401302</v>
      </c>
      <c r="H25" s="150">
        <v>216.39335267333803</v>
      </c>
      <c r="I25" s="150">
        <v>248.42982622110554</v>
      </c>
      <c r="J25" s="150">
        <v>288.28922337101756</v>
      </c>
      <c r="K25" s="150">
        <v>293.76164437652164</v>
      </c>
      <c r="L25" s="150">
        <v>326.90113106093565</v>
      </c>
      <c r="M25" s="150">
        <v>339.02230279937481</v>
      </c>
    </row>
    <row r="26" spans="2:13" x14ac:dyDescent="0.2">
      <c r="B26" s="119" t="s">
        <v>29</v>
      </c>
      <c r="C26" s="150">
        <v>100</v>
      </c>
      <c r="D26" s="150">
        <v>111.35845757351358</v>
      </c>
      <c r="E26" s="150">
        <v>115.30209931239187</v>
      </c>
      <c r="F26" s="150">
        <v>132.16261049973679</v>
      </c>
      <c r="G26" s="150">
        <v>133.83508138513017</v>
      </c>
      <c r="H26" s="150">
        <v>138.62319923697771</v>
      </c>
      <c r="I26" s="150">
        <v>147.28324103051352</v>
      </c>
      <c r="J26" s="150">
        <v>151.04233970441945</v>
      </c>
      <c r="K26" s="150">
        <v>159.38016378377773</v>
      </c>
      <c r="L26" s="150">
        <v>178.0231962735248</v>
      </c>
      <c r="M26" s="150">
        <v>185.646317228393</v>
      </c>
    </row>
    <row r="27" spans="2:13" x14ac:dyDescent="0.2">
      <c r="B27" s="120" t="s">
        <v>30</v>
      </c>
      <c r="C27" s="151">
        <v>100</v>
      </c>
      <c r="D27" s="151">
        <v>104.26042653142646</v>
      </c>
      <c r="E27" s="151">
        <v>116.7708788901887</v>
      </c>
      <c r="F27" s="151">
        <v>123.37261272368006</v>
      </c>
      <c r="G27" s="151">
        <v>144.08493921180997</v>
      </c>
      <c r="H27" s="151">
        <v>142.84056501557134</v>
      </c>
      <c r="I27" s="151">
        <v>155.57799352353072</v>
      </c>
      <c r="J27" s="151">
        <v>161.25152494379165</v>
      </c>
      <c r="K27" s="151">
        <v>167.88455880931946</v>
      </c>
      <c r="L27" s="151">
        <v>167.48488231065383</v>
      </c>
      <c r="M27" s="151">
        <v>177.25329452285334</v>
      </c>
    </row>
    <row r="28" spans="2:13" x14ac:dyDescent="0.2">
      <c r="B28" s="156" t="s">
        <v>55</v>
      </c>
      <c r="C28" s="156"/>
      <c r="D28" s="157"/>
      <c r="E28" s="156"/>
      <c r="F28" s="158"/>
      <c r="G28" s="158"/>
      <c r="H28" s="158"/>
      <c r="J28" s="107"/>
      <c r="L28" s="149"/>
    </row>
    <row r="29" spans="2:13" x14ac:dyDescent="0.2">
      <c r="B29" s="158" t="s">
        <v>56</v>
      </c>
      <c r="C29" s="158"/>
      <c r="D29" s="158"/>
      <c r="E29" s="158"/>
      <c r="F29" s="158"/>
      <c r="G29" s="158"/>
      <c r="H29" s="158"/>
      <c r="J29" s="107"/>
      <c r="L29" s="149"/>
    </row>
    <row r="30" spans="2:13" x14ac:dyDescent="0.2">
      <c r="B30" s="24"/>
      <c r="C30" s="61"/>
    </row>
    <row r="31" spans="2:13" x14ac:dyDescent="0.2">
      <c r="C31" s="61"/>
    </row>
    <row r="32" spans="2:13" x14ac:dyDescent="0.2">
      <c r="C32" s="61"/>
    </row>
    <row r="34" spans="3:3" x14ac:dyDescent="0.2">
      <c r="C34" s="61"/>
    </row>
    <row r="36" spans="3:3" x14ac:dyDescent="0.2">
      <c r="C36" s="61"/>
    </row>
    <row r="37" spans="3:3" x14ac:dyDescent="0.2">
      <c r="C37" s="61"/>
    </row>
    <row r="38" spans="3:3" x14ac:dyDescent="0.2">
      <c r="C38" s="61"/>
    </row>
    <row r="39" spans="3:3" x14ac:dyDescent="0.2">
      <c r="C39" s="61"/>
    </row>
    <row r="40" spans="3:3" x14ac:dyDescent="0.2">
      <c r="C40" s="61"/>
    </row>
    <row r="41" spans="3:3" x14ac:dyDescent="0.2">
      <c r="C41" s="61"/>
    </row>
    <row r="42" spans="3:3" x14ac:dyDescent="0.2">
      <c r="C42" s="61"/>
    </row>
    <row r="43" spans="3:3" x14ac:dyDescent="0.2">
      <c r="C43" s="61"/>
    </row>
    <row r="44" spans="3:3" x14ac:dyDescent="0.2">
      <c r="C44" s="61"/>
    </row>
    <row r="45" spans="3:3" x14ac:dyDescent="0.2">
      <c r="C45" s="61"/>
    </row>
    <row r="46" spans="3:3" x14ac:dyDescent="0.2">
      <c r="C46" s="61"/>
    </row>
    <row r="47" spans="3:3" x14ac:dyDescent="0.2">
      <c r="C47" s="61"/>
    </row>
    <row r="48" spans="3:3" x14ac:dyDescent="0.2">
      <c r="C48" s="61"/>
    </row>
    <row r="49" s="61" customFormat="1" x14ac:dyDescent="0.2"/>
    <row r="50" s="61" customFormat="1" x14ac:dyDescent="0.2"/>
    <row r="51" s="61" customFormat="1" x14ac:dyDescent="0.2"/>
    <row r="52" s="61" customFormat="1" x14ac:dyDescent="0.2"/>
    <row r="53" s="61" customFormat="1" x14ac:dyDescent="0.2"/>
    <row r="54" s="61" customFormat="1" x14ac:dyDescent="0.2"/>
    <row r="55" s="61" customFormat="1" x14ac:dyDescent="0.2"/>
    <row r="56" s="61" customFormat="1" x14ac:dyDescent="0.2"/>
    <row r="57" s="61" customFormat="1" x14ac:dyDescent="0.2"/>
    <row r="58" s="61" customFormat="1" x14ac:dyDescent="0.2"/>
    <row r="59" s="61" customFormat="1" x14ac:dyDescent="0.2"/>
    <row r="60" s="61" customFormat="1" x14ac:dyDescent="0.2"/>
    <row r="61" s="61" customFormat="1" x14ac:dyDescent="0.2"/>
    <row r="62" s="61" customFormat="1" x14ac:dyDescent="0.2"/>
    <row r="63" s="61" customFormat="1" x14ac:dyDescent="0.2"/>
    <row r="64" s="61" customFormat="1" x14ac:dyDescent="0.2"/>
    <row r="65" s="61" customFormat="1" x14ac:dyDescent="0.2"/>
    <row r="66" s="61" customFormat="1" x14ac:dyDescent="0.2"/>
    <row r="67" s="61" customFormat="1" x14ac:dyDescent="0.2"/>
    <row r="68" s="61" customFormat="1" x14ac:dyDescent="0.2"/>
    <row r="69" s="61" customFormat="1" x14ac:dyDescent="0.2"/>
    <row r="70" s="61" customFormat="1" x14ac:dyDescent="0.2"/>
    <row r="71" s="61" customFormat="1" x14ac:dyDescent="0.2"/>
    <row r="72" s="61" customFormat="1" x14ac:dyDescent="0.2"/>
    <row r="73" s="61" customFormat="1" x14ac:dyDescent="0.2"/>
    <row r="74" s="61" customFormat="1" x14ac:dyDescent="0.2"/>
    <row r="75" s="61" customFormat="1" x14ac:dyDescent="0.2"/>
    <row r="76" s="61" customFormat="1" x14ac:dyDescent="0.2"/>
    <row r="77" s="61" customFormat="1" x14ac:dyDescent="0.2"/>
    <row r="78" s="61" customFormat="1" x14ac:dyDescent="0.2"/>
    <row r="79" s="61" customFormat="1" x14ac:dyDescent="0.2"/>
    <row r="80" s="61" customFormat="1" x14ac:dyDescent="0.2"/>
  </sheetData>
  <mergeCells count="1">
    <mergeCell ref="G2:J2"/>
  </mergeCells>
  <hyperlinks>
    <hyperlink ref="G2" location="'MENÚ PRINCIPAL'!D16" display="VOLTA AO MENÚ PRINCIPAL"/>
    <hyperlink ref="G2:H2" location="'Índice das tabelas'!B4" display="VOLTAR AO ÍNDICE DAS TABELAS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2"/>
  <sheetViews>
    <sheetView showGridLines="0" zoomScaleNormal="100" workbookViewId="0"/>
  </sheetViews>
  <sheetFormatPr defaultRowHeight="15" x14ac:dyDescent="0.25"/>
  <cols>
    <col min="1" max="1" width="5.7109375" style="47" customWidth="1"/>
    <col min="2" max="2" width="11.7109375" style="47" customWidth="1"/>
    <col min="3" max="3" width="16.42578125" style="47" customWidth="1"/>
    <col min="4" max="5" width="17.5703125" style="47" customWidth="1"/>
    <col min="6" max="7" width="9.140625" style="47"/>
    <col min="8" max="8" width="13.28515625" style="47" bestFit="1" customWidth="1"/>
    <col min="9" max="9" width="12.42578125" style="47" bestFit="1" customWidth="1"/>
    <col min="10" max="10" width="16.28515625" style="47" bestFit="1" customWidth="1"/>
    <col min="11" max="16384" width="9.140625" style="47"/>
  </cols>
  <sheetData>
    <row r="1" spans="2:11" ht="13.5" customHeight="1" thickBot="1" x14ac:dyDescent="0.3"/>
    <row r="2" spans="2:11" ht="16.5" customHeight="1" thickBot="1" x14ac:dyDescent="0.3">
      <c r="B2" s="43" t="s">
        <v>45</v>
      </c>
      <c r="F2" s="179" t="s">
        <v>49</v>
      </c>
      <c r="G2" s="180"/>
      <c r="H2" s="180"/>
      <c r="I2" s="181"/>
      <c r="J2" s="48"/>
      <c r="K2" s="48"/>
    </row>
    <row r="3" spans="2:11" ht="38.25" customHeight="1" x14ac:dyDescent="0.25">
      <c r="B3" s="186" t="s">
        <v>75</v>
      </c>
      <c r="C3" s="187"/>
      <c r="D3" s="187"/>
      <c r="E3" s="187"/>
      <c r="F3" s="48"/>
      <c r="G3" s="48"/>
      <c r="H3" s="48"/>
      <c r="I3" s="48"/>
      <c r="J3" s="48"/>
      <c r="K3" s="48"/>
    </row>
    <row r="4" spans="2:11" x14ac:dyDescent="0.25">
      <c r="B4" s="49"/>
      <c r="C4" s="49"/>
      <c r="D4" s="49"/>
      <c r="E4" s="50"/>
      <c r="F4" s="48"/>
      <c r="G4" s="48"/>
      <c r="H4" s="48"/>
      <c r="I4" s="48"/>
      <c r="J4" s="48"/>
      <c r="K4" s="48"/>
    </row>
    <row r="5" spans="2:11" x14ac:dyDescent="0.25">
      <c r="B5" s="188" t="s">
        <v>50</v>
      </c>
      <c r="C5" s="176" t="s">
        <v>46</v>
      </c>
      <c r="D5" s="190" t="s">
        <v>47</v>
      </c>
      <c r="E5" s="190"/>
      <c r="F5" s="48"/>
      <c r="G5" s="48"/>
      <c r="H5" s="48"/>
      <c r="I5" s="48"/>
      <c r="J5" s="48"/>
      <c r="K5" s="48"/>
    </row>
    <row r="6" spans="2:11" x14ac:dyDescent="0.25">
      <c r="B6" s="189"/>
      <c r="C6" s="175"/>
      <c r="D6" s="89" t="s">
        <v>51</v>
      </c>
      <c r="E6" s="89" t="s">
        <v>52</v>
      </c>
      <c r="F6" s="48"/>
      <c r="G6" s="48"/>
      <c r="H6" s="48"/>
      <c r="I6" s="48"/>
      <c r="J6" s="48"/>
      <c r="K6" s="48"/>
    </row>
    <row r="7" spans="2:11" x14ac:dyDescent="0.25">
      <c r="B7" s="45">
        <v>2002</v>
      </c>
      <c r="C7" s="51">
        <v>98847.210893732641</v>
      </c>
      <c r="D7" s="95">
        <v>100</v>
      </c>
      <c r="E7" s="96" t="s">
        <v>48</v>
      </c>
      <c r="F7" s="48"/>
      <c r="G7" s="48"/>
      <c r="H7" s="48"/>
      <c r="I7" s="48"/>
      <c r="J7" s="48"/>
    </row>
    <row r="8" spans="2:11" x14ac:dyDescent="0.25">
      <c r="B8" s="46">
        <v>2003</v>
      </c>
      <c r="C8" s="39">
        <v>119325.39865976226</v>
      </c>
      <c r="D8" s="52">
        <v>102.03037641140557</v>
      </c>
      <c r="E8" s="76">
        <v>2.0303764114055767</v>
      </c>
      <c r="F8" s="48"/>
      <c r="G8" s="48"/>
      <c r="H8" s="48"/>
      <c r="I8" s="48"/>
      <c r="J8" s="48"/>
    </row>
    <row r="9" spans="2:11" x14ac:dyDescent="0.25">
      <c r="B9" s="46">
        <v>2004</v>
      </c>
      <c r="C9" s="39">
        <v>131192.20629616262</v>
      </c>
      <c r="D9" s="52">
        <v>105.37325869658588</v>
      </c>
      <c r="E9" s="76">
        <v>3.2763598476802436</v>
      </c>
      <c r="F9" s="48"/>
      <c r="G9" s="48"/>
      <c r="H9" s="48"/>
      <c r="I9" s="48"/>
      <c r="J9" s="48"/>
    </row>
    <row r="10" spans="2:11" x14ac:dyDescent="0.25">
      <c r="B10" s="46">
        <v>2005</v>
      </c>
      <c r="C10" s="39">
        <v>136362.76860961216</v>
      </c>
      <c r="D10" s="52">
        <v>102.48520400519786</v>
      </c>
      <c r="E10" s="76">
        <v>-2.7407852116483888</v>
      </c>
      <c r="F10" s="48"/>
      <c r="G10" s="48"/>
      <c r="H10" s="48"/>
      <c r="I10" s="48"/>
      <c r="J10" s="48"/>
    </row>
    <row r="11" spans="2:11" x14ac:dyDescent="0.25">
      <c r="B11" s="46">
        <v>2006</v>
      </c>
      <c r="C11" s="39">
        <v>147622.59925841546</v>
      </c>
      <c r="D11" s="52">
        <v>106.64718886445124</v>
      </c>
      <c r="E11" s="76">
        <v>4.0610592520675448</v>
      </c>
      <c r="F11" s="48"/>
      <c r="G11" s="48"/>
      <c r="H11" s="48"/>
      <c r="I11" s="48"/>
      <c r="J11" s="48"/>
    </row>
    <row r="12" spans="2:11" x14ac:dyDescent="0.25">
      <c r="B12" s="46">
        <v>2007</v>
      </c>
      <c r="C12" s="39">
        <v>168009.75206016962</v>
      </c>
      <c r="D12" s="52">
        <v>113.83481291371784</v>
      </c>
      <c r="E12" s="76">
        <v>6.7396282319284406</v>
      </c>
      <c r="F12" s="48"/>
      <c r="G12" s="48"/>
      <c r="H12" s="48"/>
      <c r="I12" s="48"/>
      <c r="J12" s="48"/>
    </row>
    <row r="13" spans="2:11" x14ac:dyDescent="0.25">
      <c r="B13" s="46">
        <v>2008</v>
      </c>
      <c r="C13" s="39">
        <v>190229.82244171639</v>
      </c>
      <c r="D13" s="52">
        <v>117.10486340573728</v>
      </c>
      <c r="E13" s="76">
        <v>2.8726278089445278</v>
      </c>
      <c r="F13" s="48"/>
      <c r="G13" s="48"/>
      <c r="H13" s="48"/>
      <c r="I13" s="48"/>
      <c r="J13" s="48"/>
    </row>
    <row r="14" spans="2:11" x14ac:dyDescent="0.25">
      <c r="B14" s="46">
        <v>2009</v>
      </c>
      <c r="C14" s="39">
        <v>204344.94020504941</v>
      </c>
      <c r="D14" s="52">
        <v>115.8174723287631</v>
      </c>
      <c r="E14" s="76">
        <v>-1.0993489420791258</v>
      </c>
      <c r="F14" s="48"/>
      <c r="G14" s="48"/>
      <c r="H14" s="104"/>
      <c r="I14" s="48"/>
      <c r="J14" s="48"/>
    </row>
    <row r="15" spans="2:11" x14ac:dyDescent="0.25">
      <c r="B15" s="46">
        <v>2010</v>
      </c>
      <c r="C15" s="39">
        <v>241249.16390214983</v>
      </c>
      <c r="D15" s="52">
        <v>123.78912941021701</v>
      </c>
      <c r="E15" s="76">
        <v>6.8829485924414957</v>
      </c>
      <c r="F15" s="48"/>
      <c r="G15" s="48"/>
      <c r="H15" s="48"/>
      <c r="I15" s="48"/>
      <c r="J15" s="48"/>
    </row>
    <row r="16" spans="2:11" x14ac:dyDescent="0.25">
      <c r="B16" s="46">
        <v>2011</v>
      </c>
      <c r="C16" s="39">
        <v>265056.41629124497</v>
      </c>
      <c r="D16" s="52">
        <v>129.45900174017586</v>
      </c>
      <c r="E16" s="76">
        <v>4.5802667463391122</v>
      </c>
      <c r="F16" s="48"/>
      <c r="G16" s="48"/>
      <c r="H16" s="48"/>
      <c r="I16" s="48"/>
      <c r="J16" s="48"/>
    </row>
    <row r="17" spans="2:11" x14ac:dyDescent="0.25">
      <c r="B17" s="46">
        <v>2012</v>
      </c>
      <c r="C17" s="39">
        <v>287587.01868002699</v>
      </c>
      <c r="D17" s="52">
        <v>126.72757107007719</v>
      </c>
      <c r="E17" s="76">
        <v>-2.1098808374721223</v>
      </c>
      <c r="F17" s="48"/>
      <c r="G17" s="48"/>
      <c r="H17" s="48"/>
      <c r="I17" s="92"/>
      <c r="J17" s="48"/>
    </row>
    <row r="18" spans="2:11" x14ac:dyDescent="0.25">
      <c r="B18" s="46">
        <v>2013</v>
      </c>
      <c r="C18" s="39">
        <v>332292.72607540397</v>
      </c>
      <c r="D18" s="53">
        <v>137.53507614175192</v>
      </c>
      <c r="E18" s="76">
        <v>8.5281403094978003</v>
      </c>
      <c r="F18" s="54"/>
      <c r="G18" s="55"/>
      <c r="H18" s="115"/>
      <c r="I18" s="93"/>
      <c r="J18" s="116"/>
    </row>
    <row r="19" spans="2:11" x14ac:dyDescent="0.25">
      <c r="B19" s="46">
        <v>2014</v>
      </c>
      <c r="C19" s="39">
        <v>357816.423826502</v>
      </c>
      <c r="D19" s="53">
        <v>137.15335326423602</v>
      </c>
      <c r="E19" s="76">
        <v>-0.27754583646899533</v>
      </c>
      <c r="F19" s="54"/>
      <c r="G19" s="55"/>
      <c r="H19" s="115"/>
      <c r="I19" s="93"/>
      <c r="J19" s="116"/>
    </row>
    <row r="20" spans="2:11" x14ac:dyDescent="0.25">
      <c r="B20" s="46">
        <v>2015</v>
      </c>
      <c r="C20" s="39">
        <v>381992.60111789952</v>
      </c>
      <c r="D20" s="53">
        <v>130.83497729737186</v>
      </c>
      <c r="E20" s="76">
        <v>-4.6067965649307485</v>
      </c>
      <c r="F20" s="54"/>
      <c r="G20" s="57"/>
      <c r="I20" s="90"/>
      <c r="J20" s="56"/>
    </row>
    <row r="21" spans="2:11" x14ac:dyDescent="0.25">
      <c r="B21" s="94">
        <v>2016</v>
      </c>
      <c r="C21" s="39">
        <v>408789.52805204474</v>
      </c>
      <c r="D21" s="53">
        <v>127.67183960330198</v>
      </c>
      <c r="E21" s="76">
        <v>-2.4176544830825097</v>
      </c>
      <c r="F21" s="54"/>
      <c r="G21" s="103"/>
      <c r="H21" s="91"/>
      <c r="I21" s="48"/>
      <c r="J21" s="56"/>
    </row>
    <row r="22" spans="2:11" x14ac:dyDescent="0.25">
      <c r="B22" s="94">
        <v>2017</v>
      </c>
      <c r="C22" s="39">
        <v>423270.04730193003</v>
      </c>
      <c r="D22" s="53">
        <v>129.96562148515767</v>
      </c>
      <c r="E22" s="76">
        <v>1.7966231934801513</v>
      </c>
      <c r="F22" s="54"/>
      <c r="G22" s="103"/>
      <c r="H22" s="91"/>
      <c r="I22" s="48"/>
      <c r="J22" s="56"/>
    </row>
    <row r="23" spans="2:11" x14ac:dyDescent="0.25">
      <c r="B23" s="94">
        <v>2018</v>
      </c>
      <c r="C23" s="39">
        <v>457293.95758708997</v>
      </c>
      <c r="D23" s="159">
        <v>132.51770828521251</v>
      </c>
      <c r="E23" s="160">
        <v>1.9636629832499919</v>
      </c>
      <c r="F23" s="54"/>
      <c r="G23" s="57"/>
      <c r="H23" s="140"/>
      <c r="I23" s="91"/>
      <c r="J23" s="168"/>
    </row>
    <row r="24" spans="2:11" x14ac:dyDescent="0.25">
      <c r="B24" s="94">
        <v>2019</v>
      </c>
      <c r="C24" s="39">
        <v>482464.17747065291</v>
      </c>
      <c r="D24" s="159">
        <v>133.91744808254407</v>
      </c>
      <c r="E24" s="160">
        <v>1.0562662269399947</v>
      </c>
      <c r="F24" s="167"/>
      <c r="H24" s="140"/>
      <c r="I24" s="91"/>
      <c r="J24" s="56"/>
    </row>
    <row r="25" spans="2:11" x14ac:dyDescent="0.25">
      <c r="B25" s="77">
        <v>2020</v>
      </c>
      <c r="C25" s="42">
        <v>470941.84604946931</v>
      </c>
      <c r="D25" s="136">
        <v>124.25891638394806</v>
      </c>
      <c r="E25" s="137">
        <v>-7.2123026811582331</v>
      </c>
      <c r="F25" s="54"/>
      <c r="H25" s="140"/>
      <c r="I25" s="91"/>
      <c r="J25" s="56"/>
    </row>
    <row r="26" spans="2:11" x14ac:dyDescent="0.25">
      <c r="B26" s="156" t="s">
        <v>55</v>
      </c>
      <c r="C26" s="156"/>
      <c r="D26" s="157"/>
      <c r="E26" s="156"/>
      <c r="F26" s="158"/>
      <c r="G26" s="158"/>
      <c r="H26" s="158"/>
      <c r="I26" s="88"/>
      <c r="J26" s="48"/>
    </row>
    <row r="27" spans="2:11" x14ac:dyDescent="0.25">
      <c r="B27" s="158" t="s">
        <v>56</v>
      </c>
      <c r="C27" s="158"/>
      <c r="D27" s="158"/>
      <c r="E27" s="158"/>
      <c r="F27" s="158"/>
      <c r="G27" s="158"/>
      <c r="H27" s="158"/>
      <c r="I27" s="48"/>
      <c r="J27" s="48"/>
      <c r="K27" s="48"/>
    </row>
    <row r="28" spans="2:11" x14ac:dyDescent="0.25">
      <c r="B28" s="58"/>
      <c r="C28" s="58"/>
      <c r="D28" s="58"/>
      <c r="E28" s="58"/>
    </row>
    <row r="29" spans="2:11" x14ac:dyDescent="0.25">
      <c r="B29" s="8"/>
      <c r="C29" s="48"/>
      <c r="D29" s="48"/>
      <c r="E29" s="48"/>
      <c r="F29" s="48"/>
      <c r="G29" s="48"/>
      <c r="H29" s="48"/>
      <c r="I29" s="48"/>
      <c r="J29" s="48"/>
      <c r="K29" s="48"/>
    </row>
    <row r="30" spans="2:11" x14ac:dyDescent="0.25">
      <c r="B30" s="59"/>
      <c r="F30" s="48"/>
      <c r="G30" s="48"/>
      <c r="H30" s="48"/>
      <c r="I30" s="48"/>
      <c r="J30" s="48"/>
      <c r="K30" s="48"/>
    </row>
    <row r="31" spans="2:11" x14ac:dyDescent="0.25">
      <c r="B31" s="48"/>
      <c r="C31" s="48"/>
      <c r="D31" s="161"/>
      <c r="E31" s="48"/>
      <c r="F31" s="48"/>
      <c r="G31" s="48"/>
      <c r="H31" s="48"/>
      <c r="I31" s="48"/>
      <c r="J31" s="48"/>
      <c r="K31" s="48"/>
    </row>
    <row r="32" spans="2:11" x14ac:dyDescent="0.25">
      <c r="B32" s="48"/>
      <c r="C32" s="48"/>
      <c r="D32" s="162"/>
      <c r="E32" s="48"/>
    </row>
    <row r="33" spans="2:5" x14ac:dyDescent="0.25">
      <c r="B33" s="48"/>
      <c r="C33" s="48"/>
      <c r="D33" s="163"/>
      <c r="E33" s="48"/>
    </row>
    <row r="34" spans="2:5" x14ac:dyDescent="0.25">
      <c r="B34" s="48"/>
      <c r="C34" s="48"/>
      <c r="D34" s="48"/>
      <c r="E34" s="48"/>
    </row>
    <row r="35" spans="2:5" x14ac:dyDescent="0.25">
      <c r="B35" s="48"/>
      <c r="C35" s="48"/>
      <c r="D35" s="48"/>
      <c r="E35" s="48"/>
    </row>
    <row r="36" spans="2:5" x14ac:dyDescent="0.25">
      <c r="B36" s="48"/>
      <c r="C36" s="48"/>
      <c r="D36" s="48"/>
      <c r="E36" s="48"/>
    </row>
    <row r="37" spans="2:5" x14ac:dyDescent="0.25">
      <c r="B37" s="48"/>
      <c r="C37" s="48"/>
      <c r="D37" s="48"/>
      <c r="E37" s="48"/>
    </row>
    <row r="38" spans="2:5" x14ac:dyDescent="0.25">
      <c r="B38" s="48"/>
      <c r="C38" s="48"/>
      <c r="D38" s="48"/>
      <c r="E38" s="48"/>
    </row>
    <row r="39" spans="2:5" x14ac:dyDescent="0.25">
      <c r="B39" s="48"/>
      <c r="C39" s="48"/>
      <c r="D39" s="48"/>
      <c r="E39" s="48"/>
    </row>
    <row r="40" spans="2:5" x14ac:dyDescent="0.25">
      <c r="B40" s="48"/>
      <c r="C40" s="48"/>
      <c r="D40" s="48"/>
      <c r="E40" s="48"/>
    </row>
    <row r="41" spans="2:5" x14ac:dyDescent="0.25">
      <c r="B41" s="48"/>
      <c r="C41" s="48"/>
      <c r="D41" s="48"/>
      <c r="E41" s="48"/>
    </row>
    <row r="42" spans="2:5" x14ac:dyDescent="0.25">
      <c r="B42" s="48"/>
      <c r="C42" s="48"/>
      <c r="D42" s="48"/>
      <c r="E42" s="48"/>
    </row>
    <row r="43" spans="2:5" x14ac:dyDescent="0.25">
      <c r="B43" s="48"/>
      <c r="C43" s="48"/>
      <c r="D43" s="48"/>
      <c r="E43" s="48"/>
    </row>
    <row r="44" spans="2:5" x14ac:dyDescent="0.25">
      <c r="B44" s="48"/>
      <c r="C44" s="48"/>
      <c r="D44" s="48"/>
      <c r="E44" s="48"/>
    </row>
    <row r="45" spans="2:5" x14ac:dyDescent="0.25">
      <c r="B45" s="48"/>
      <c r="C45" s="48"/>
      <c r="D45" s="48"/>
      <c r="E45" s="48"/>
    </row>
    <row r="46" spans="2:5" x14ac:dyDescent="0.25">
      <c r="B46" s="48"/>
      <c r="C46" s="48"/>
      <c r="D46" s="48"/>
      <c r="E46" s="48"/>
    </row>
    <row r="47" spans="2:5" x14ac:dyDescent="0.25">
      <c r="B47" s="48"/>
      <c r="C47" s="48"/>
      <c r="D47" s="48"/>
      <c r="E47" s="48"/>
    </row>
    <row r="48" spans="2:5" x14ac:dyDescent="0.25">
      <c r="B48" s="48"/>
      <c r="C48" s="48"/>
      <c r="D48" s="48"/>
      <c r="E48" s="48"/>
    </row>
    <row r="49" spans="2:5" x14ac:dyDescent="0.25">
      <c r="B49" s="48"/>
      <c r="C49" s="48"/>
      <c r="D49" s="48"/>
      <c r="E49" s="48"/>
    </row>
    <row r="50" spans="2:5" x14ac:dyDescent="0.25">
      <c r="B50" s="48"/>
      <c r="C50" s="48"/>
      <c r="D50" s="48"/>
      <c r="E50" s="48"/>
    </row>
    <row r="51" spans="2:5" x14ac:dyDescent="0.25">
      <c r="B51" s="48"/>
      <c r="C51" s="48"/>
      <c r="D51" s="48"/>
      <c r="E51" s="48"/>
    </row>
    <row r="52" spans="2:5" x14ac:dyDescent="0.25">
      <c r="B52" s="48"/>
      <c r="C52" s="48"/>
      <c r="D52" s="48"/>
      <c r="E52" s="48"/>
    </row>
    <row r="53" spans="2:5" x14ac:dyDescent="0.25">
      <c r="B53" s="48"/>
      <c r="C53" s="48"/>
      <c r="D53" s="48"/>
      <c r="E53" s="48"/>
    </row>
    <row r="54" spans="2:5" x14ac:dyDescent="0.25">
      <c r="B54" s="48"/>
      <c r="C54" s="48"/>
      <c r="D54" s="48"/>
      <c r="E54" s="48"/>
    </row>
    <row r="55" spans="2:5" x14ac:dyDescent="0.25">
      <c r="B55" s="48"/>
      <c r="C55" s="48"/>
      <c r="D55" s="48"/>
      <c r="E55" s="48"/>
    </row>
    <row r="56" spans="2:5" x14ac:dyDescent="0.25">
      <c r="B56" s="48"/>
      <c r="C56" s="48"/>
      <c r="D56" s="48"/>
      <c r="E56" s="48"/>
    </row>
    <row r="57" spans="2:5" x14ac:dyDescent="0.25">
      <c r="B57" s="48"/>
      <c r="C57" s="48"/>
      <c r="D57" s="48"/>
      <c r="E57" s="48"/>
    </row>
    <row r="58" spans="2:5" x14ac:dyDescent="0.25">
      <c r="B58" s="48"/>
      <c r="C58" s="48"/>
      <c r="D58" s="48"/>
      <c r="E58" s="48"/>
    </row>
    <row r="59" spans="2:5" x14ac:dyDescent="0.25">
      <c r="B59" s="48"/>
      <c r="C59" s="48"/>
      <c r="D59" s="48"/>
      <c r="E59" s="48"/>
    </row>
    <row r="60" spans="2:5" x14ac:dyDescent="0.25">
      <c r="B60" s="48"/>
      <c r="C60" s="48"/>
      <c r="D60" s="48"/>
      <c r="E60" s="48"/>
    </row>
    <row r="61" spans="2:5" x14ac:dyDescent="0.25">
      <c r="B61" s="48"/>
      <c r="C61" s="48"/>
      <c r="D61" s="48"/>
      <c r="E61" s="48"/>
    </row>
    <row r="62" spans="2:5" x14ac:dyDescent="0.25">
      <c r="B62" s="48"/>
      <c r="C62" s="48"/>
      <c r="D62" s="48"/>
      <c r="E62" s="48"/>
    </row>
    <row r="63" spans="2:5" x14ac:dyDescent="0.25">
      <c r="B63" s="48"/>
      <c r="C63" s="48"/>
      <c r="D63" s="48"/>
      <c r="E63" s="48"/>
    </row>
    <row r="64" spans="2:5" x14ac:dyDescent="0.25">
      <c r="B64" s="48"/>
      <c r="C64" s="48"/>
      <c r="D64" s="48"/>
      <c r="E64" s="48"/>
    </row>
    <row r="65" spans="2:5" x14ac:dyDescent="0.25">
      <c r="B65" s="48"/>
      <c r="C65" s="48"/>
      <c r="D65" s="48"/>
      <c r="E65" s="48"/>
    </row>
    <row r="66" spans="2:5" x14ac:dyDescent="0.25">
      <c r="B66" s="48"/>
      <c r="C66" s="48"/>
      <c r="D66" s="48"/>
      <c r="E66" s="48"/>
    </row>
    <row r="67" spans="2:5" x14ac:dyDescent="0.25">
      <c r="B67" s="48"/>
      <c r="C67" s="48"/>
      <c r="D67" s="48"/>
      <c r="E67" s="48"/>
    </row>
    <row r="68" spans="2:5" x14ac:dyDescent="0.25">
      <c r="B68" s="48"/>
      <c r="C68" s="48"/>
      <c r="D68" s="48"/>
      <c r="E68" s="48"/>
    </row>
    <row r="69" spans="2:5" x14ac:dyDescent="0.25">
      <c r="B69" s="48"/>
      <c r="C69" s="48"/>
      <c r="D69" s="48"/>
      <c r="E69" s="48"/>
    </row>
    <row r="70" spans="2:5" x14ac:dyDescent="0.25">
      <c r="B70" s="48"/>
      <c r="C70" s="48"/>
      <c r="D70" s="48"/>
      <c r="E70" s="48"/>
    </row>
    <row r="71" spans="2:5" x14ac:dyDescent="0.25">
      <c r="B71" s="48"/>
      <c r="C71" s="48"/>
      <c r="D71" s="48"/>
      <c r="E71" s="48"/>
    </row>
    <row r="72" spans="2:5" x14ac:dyDescent="0.25">
      <c r="B72" s="48"/>
      <c r="C72" s="48"/>
      <c r="D72" s="48"/>
      <c r="E72" s="48"/>
    </row>
    <row r="73" spans="2:5" x14ac:dyDescent="0.25">
      <c r="B73" s="48"/>
      <c r="C73" s="48"/>
      <c r="D73" s="48"/>
      <c r="E73" s="48"/>
    </row>
    <row r="74" spans="2:5" x14ac:dyDescent="0.25">
      <c r="B74" s="48"/>
      <c r="C74" s="48"/>
      <c r="D74" s="48"/>
      <c r="E74" s="48"/>
    </row>
    <row r="75" spans="2:5" x14ac:dyDescent="0.25">
      <c r="B75" s="48"/>
      <c r="C75" s="48"/>
      <c r="D75" s="48"/>
      <c r="E75" s="48"/>
    </row>
    <row r="76" spans="2:5" x14ac:dyDescent="0.25">
      <c r="B76" s="48"/>
      <c r="C76" s="48"/>
      <c r="D76" s="48"/>
      <c r="E76" s="48"/>
    </row>
    <row r="77" spans="2:5" x14ac:dyDescent="0.25">
      <c r="B77" s="48"/>
      <c r="C77" s="48"/>
      <c r="D77" s="48"/>
      <c r="E77" s="48"/>
    </row>
    <row r="78" spans="2:5" x14ac:dyDescent="0.25">
      <c r="B78" s="48"/>
      <c r="C78" s="48"/>
      <c r="D78" s="48"/>
      <c r="E78" s="48"/>
    </row>
    <row r="79" spans="2:5" x14ac:dyDescent="0.25">
      <c r="B79" s="48"/>
      <c r="C79" s="48"/>
      <c r="D79" s="48"/>
      <c r="E79" s="48"/>
    </row>
    <row r="80" spans="2:5" x14ac:dyDescent="0.25">
      <c r="B80" s="48"/>
      <c r="C80" s="48"/>
      <c r="D80" s="48"/>
      <c r="E80" s="48"/>
    </row>
    <row r="81" spans="2:5" x14ac:dyDescent="0.25">
      <c r="B81" s="48"/>
      <c r="C81" s="48"/>
      <c r="D81" s="48"/>
      <c r="E81" s="48"/>
    </row>
    <row r="82" spans="2:5" x14ac:dyDescent="0.25">
      <c r="B82" s="48"/>
      <c r="C82" s="48"/>
      <c r="D82" s="48"/>
      <c r="E82" s="48"/>
    </row>
    <row r="83" spans="2:5" x14ac:dyDescent="0.25">
      <c r="B83" s="48"/>
      <c r="C83" s="48"/>
      <c r="D83" s="48"/>
      <c r="E83" s="48"/>
    </row>
    <row r="84" spans="2:5" x14ac:dyDescent="0.25">
      <c r="B84" s="48"/>
      <c r="C84" s="48"/>
      <c r="D84" s="48"/>
      <c r="E84" s="48"/>
    </row>
    <row r="85" spans="2:5" x14ac:dyDescent="0.25">
      <c r="B85" s="48"/>
      <c r="C85" s="48"/>
      <c r="D85" s="48"/>
      <c r="E85" s="48"/>
    </row>
    <row r="86" spans="2:5" x14ac:dyDescent="0.25">
      <c r="B86" s="48"/>
      <c r="C86" s="48"/>
      <c r="D86" s="48"/>
      <c r="E86" s="48"/>
    </row>
    <row r="87" spans="2:5" x14ac:dyDescent="0.25">
      <c r="B87" s="48"/>
      <c r="C87" s="48"/>
      <c r="D87" s="48"/>
      <c r="E87" s="48"/>
    </row>
    <row r="88" spans="2:5" x14ac:dyDescent="0.25">
      <c r="B88" s="48"/>
      <c r="C88" s="48"/>
      <c r="D88" s="48"/>
      <c r="E88" s="48"/>
    </row>
    <row r="89" spans="2:5" x14ac:dyDescent="0.25">
      <c r="B89" s="48"/>
      <c r="C89" s="48"/>
      <c r="D89" s="48"/>
      <c r="E89" s="48"/>
    </row>
    <row r="90" spans="2:5" x14ac:dyDescent="0.25">
      <c r="B90" s="48"/>
      <c r="C90" s="48"/>
      <c r="D90" s="48"/>
      <c r="E90" s="48"/>
    </row>
    <row r="91" spans="2:5" x14ac:dyDescent="0.25">
      <c r="B91" s="48"/>
      <c r="C91" s="48"/>
      <c r="D91" s="48"/>
      <c r="E91" s="48"/>
    </row>
    <row r="92" spans="2:5" x14ac:dyDescent="0.25">
      <c r="B92" s="48"/>
      <c r="C92" s="48"/>
      <c r="D92" s="48"/>
      <c r="E92" s="48"/>
    </row>
    <row r="93" spans="2:5" x14ac:dyDescent="0.25">
      <c r="B93" s="48"/>
      <c r="C93" s="48"/>
      <c r="D93" s="48"/>
      <c r="E93" s="48"/>
    </row>
    <row r="94" spans="2:5" x14ac:dyDescent="0.25">
      <c r="B94" s="48"/>
      <c r="C94" s="48"/>
      <c r="D94" s="48"/>
      <c r="E94" s="48"/>
    </row>
    <row r="95" spans="2:5" x14ac:dyDescent="0.25">
      <c r="B95" s="48"/>
      <c r="C95" s="48"/>
      <c r="D95" s="48"/>
      <c r="E95" s="48"/>
    </row>
    <row r="96" spans="2:5" x14ac:dyDescent="0.25">
      <c r="B96" s="48"/>
      <c r="C96" s="48"/>
      <c r="D96" s="48"/>
      <c r="E96" s="48"/>
    </row>
    <row r="97" spans="2:5" x14ac:dyDescent="0.25">
      <c r="B97" s="48"/>
      <c r="C97" s="48"/>
      <c r="D97" s="48"/>
      <c r="E97" s="48"/>
    </row>
    <row r="98" spans="2:5" x14ac:dyDescent="0.25">
      <c r="B98" s="48"/>
      <c r="C98" s="48"/>
      <c r="D98" s="48"/>
      <c r="E98" s="48"/>
    </row>
    <row r="99" spans="2:5" x14ac:dyDescent="0.25">
      <c r="B99" s="48"/>
      <c r="C99" s="48"/>
      <c r="D99" s="48"/>
      <c r="E99" s="48"/>
    </row>
    <row r="100" spans="2:5" x14ac:dyDescent="0.25">
      <c r="B100" s="48"/>
      <c r="C100" s="48"/>
      <c r="D100" s="48"/>
      <c r="E100" s="48"/>
    </row>
    <row r="101" spans="2:5" x14ac:dyDescent="0.25">
      <c r="B101" s="48"/>
      <c r="C101" s="48"/>
      <c r="D101" s="48"/>
      <c r="E101" s="48"/>
    </row>
    <row r="102" spans="2:5" x14ac:dyDescent="0.25">
      <c r="B102" s="48"/>
      <c r="C102" s="48"/>
      <c r="D102" s="48"/>
      <c r="E102" s="48"/>
    </row>
    <row r="103" spans="2:5" x14ac:dyDescent="0.25">
      <c r="B103" s="48"/>
      <c r="C103" s="48"/>
      <c r="D103" s="48"/>
      <c r="E103" s="48"/>
    </row>
    <row r="104" spans="2:5" x14ac:dyDescent="0.25">
      <c r="B104" s="48"/>
      <c r="C104" s="48"/>
      <c r="D104" s="48"/>
      <c r="E104" s="48"/>
    </row>
    <row r="105" spans="2:5" x14ac:dyDescent="0.25">
      <c r="B105" s="48"/>
      <c r="C105" s="48"/>
      <c r="D105" s="48"/>
      <c r="E105" s="48"/>
    </row>
    <row r="106" spans="2:5" x14ac:dyDescent="0.25">
      <c r="B106" s="48"/>
      <c r="C106" s="48"/>
      <c r="D106" s="48"/>
      <c r="E106" s="48"/>
    </row>
    <row r="107" spans="2:5" x14ac:dyDescent="0.25">
      <c r="B107" s="48"/>
      <c r="C107" s="48"/>
      <c r="D107" s="48"/>
      <c r="E107" s="48"/>
    </row>
    <row r="108" spans="2:5" x14ac:dyDescent="0.25">
      <c r="B108" s="48"/>
      <c r="C108" s="48"/>
      <c r="D108" s="48"/>
      <c r="E108" s="48"/>
    </row>
    <row r="109" spans="2:5" x14ac:dyDescent="0.25">
      <c r="B109" s="48"/>
      <c r="C109" s="48"/>
      <c r="D109" s="48"/>
      <c r="E109" s="48"/>
    </row>
    <row r="110" spans="2:5" x14ac:dyDescent="0.25">
      <c r="B110" s="48"/>
      <c r="C110" s="48"/>
      <c r="D110" s="48"/>
      <c r="E110" s="48"/>
    </row>
    <row r="111" spans="2:5" x14ac:dyDescent="0.25">
      <c r="B111" s="48"/>
      <c r="C111" s="48"/>
      <c r="D111" s="48"/>
      <c r="E111" s="48"/>
    </row>
    <row r="112" spans="2:5" x14ac:dyDescent="0.25">
      <c r="B112" s="48"/>
      <c r="C112" s="48"/>
      <c r="D112" s="48"/>
      <c r="E112" s="48"/>
    </row>
    <row r="113" spans="2:5" x14ac:dyDescent="0.25">
      <c r="B113" s="48"/>
      <c r="C113" s="48"/>
      <c r="D113" s="48"/>
      <c r="E113" s="48"/>
    </row>
    <row r="114" spans="2:5" x14ac:dyDescent="0.25">
      <c r="B114" s="48"/>
      <c r="C114" s="48"/>
      <c r="D114" s="48"/>
      <c r="E114" s="48"/>
    </row>
    <row r="115" spans="2:5" x14ac:dyDescent="0.25">
      <c r="B115" s="48"/>
      <c r="C115" s="48"/>
      <c r="D115" s="48"/>
      <c r="E115" s="48"/>
    </row>
    <row r="116" spans="2:5" x14ac:dyDescent="0.25">
      <c r="B116" s="48"/>
      <c r="C116" s="48"/>
      <c r="D116" s="48"/>
      <c r="E116" s="48"/>
    </row>
    <row r="117" spans="2:5" x14ac:dyDescent="0.25">
      <c r="B117" s="48"/>
      <c r="C117" s="48"/>
      <c r="D117" s="48"/>
      <c r="E117" s="48"/>
    </row>
    <row r="118" spans="2:5" x14ac:dyDescent="0.25">
      <c r="B118" s="48"/>
      <c r="C118" s="48"/>
      <c r="D118" s="48"/>
      <c r="E118" s="48"/>
    </row>
    <row r="119" spans="2:5" x14ac:dyDescent="0.25">
      <c r="B119" s="48"/>
      <c r="C119" s="48"/>
      <c r="D119" s="48"/>
      <c r="E119" s="48"/>
    </row>
    <row r="120" spans="2:5" x14ac:dyDescent="0.25">
      <c r="B120" s="48"/>
      <c r="C120" s="48"/>
      <c r="D120" s="48"/>
      <c r="E120" s="48"/>
    </row>
    <row r="121" spans="2:5" x14ac:dyDescent="0.25">
      <c r="B121" s="48"/>
      <c r="C121" s="48"/>
      <c r="D121" s="48"/>
      <c r="E121" s="48"/>
    </row>
    <row r="122" spans="2:5" x14ac:dyDescent="0.25">
      <c r="B122" s="48"/>
      <c r="C122" s="48"/>
      <c r="D122" s="48"/>
      <c r="E122" s="48"/>
    </row>
    <row r="123" spans="2:5" x14ac:dyDescent="0.25">
      <c r="B123" s="48"/>
      <c r="C123" s="48"/>
      <c r="D123" s="48"/>
      <c r="E123" s="48"/>
    </row>
    <row r="124" spans="2:5" x14ac:dyDescent="0.25">
      <c r="B124" s="48"/>
      <c r="C124" s="48"/>
      <c r="D124" s="48"/>
      <c r="E124" s="48"/>
    </row>
    <row r="125" spans="2:5" x14ac:dyDescent="0.25">
      <c r="B125" s="48"/>
      <c r="C125" s="48"/>
      <c r="D125" s="48"/>
      <c r="E125" s="48"/>
    </row>
    <row r="126" spans="2:5" x14ac:dyDescent="0.25">
      <c r="B126" s="48"/>
      <c r="C126" s="48"/>
      <c r="D126" s="48"/>
      <c r="E126" s="48"/>
    </row>
    <row r="127" spans="2:5" x14ac:dyDescent="0.25">
      <c r="B127" s="48"/>
      <c r="C127" s="48"/>
      <c r="D127" s="48"/>
      <c r="E127" s="48"/>
    </row>
    <row r="128" spans="2:5" x14ac:dyDescent="0.25">
      <c r="B128" s="48"/>
      <c r="C128" s="48"/>
      <c r="D128" s="48"/>
      <c r="E128" s="48"/>
    </row>
    <row r="129" spans="2:5" x14ac:dyDescent="0.25">
      <c r="B129" s="48"/>
      <c r="C129" s="48"/>
      <c r="D129" s="48"/>
      <c r="E129" s="48"/>
    </row>
    <row r="130" spans="2:5" x14ac:dyDescent="0.25">
      <c r="B130" s="48"/>
      <c r="C130" s="48"/>
      <c r="D130" s="48"/>
      <c r="E130" s="48"/>
    </row>
    <row r="131" spans="2:5" x14ac:dyDescent="0.25">
      <c r="B131" s="48"/>
      <c r="C131" s="48"/>
      <c r="D131" s="48"/>
      <c r="E131" s="48"/>
    </row>
    <row r="132" spans="2:5" x14ac:dyDescent="0.25">
      <c r="B132" s="48"/>
      <c r="C132" s="48"/>
      <c r="D132" s="48"/>
      <c r="E132" s="48"/>
    </row>
    <row r="133" spans="2:5" x14ac:dyDescent="0.25">
      <c r="B133" s="48"/>
      <c r="C133" s="48"/>
      <c r="D133" s="48"/>
      <c r="E133" s="48"/>
    </row>
    <row r="134" spans="2:5" x14ac:dyDescent="0.25">
      <c r="B134" s="48"/>
      <c r="C134" s="48"/>
      <c r="D134" s="48"/>
      <c r="E134" s="48"/>
    </row>
    <row r="135" spans="2:5" x14ac:dyDescent="0.25">
      <c r="B135" s="48"/>
      <c r="C135" s="48"/>
      <c r="D135" s="48"/>
      <c r="E135" s="48"/>
    </row>
    <row r="136" spans="2:5" x14ac:dyDescent="0.25">
      <c r="B136" s="48"/>
      <c r="C136" s="48"/>
      <c r="D136" s="48"/>
      <c r="E136" s="48"/>
    </row>
    <row r="137" spans="2:5" x14ac:dyDescent="0.25">
      <c r="B137" s="48"/>
      <c r="C137" s="48"/>
      <c r="D137" s="48"/>
      <c r="E137" s="48"/>
    </row>
    <row r="138" spans="2:5" x14ac:dyDescent="0.25">
      <c r="B138" s="48"/>
      <c r="C138" s="48"/>
      <c r="D138" s="48"/>
      <c r="E138" s="48"/>
    </row>
    <row r="139" spans="2:5" x14ac:dyDescent="0.25">
      <c r="B139" s="48"/>
      <c r="C139" s="48"/>
      <c r="D139" s="48"/>
      <c r="E139" s="48"/>
    </row>
    <row r="140" spans="2:5" x14ac:dyDescent="0.25">
      <c r="B140" s="48"/>
      <c r="C140" s="48"/>
      <c r="D140" s="48"/>
      <c r="E140" s="48"/>
    </row>
    <row r="141" spans="2:5" x14ac:dyDescent="0.25">
      <c r="B141" s="48"/>
      <c r="C141" s="48"/>
      <c r="D141" s="48"/>
      <c r="E141" s="48"/>
    </row>
    <row r="142" spans="2:5" x14ac:dyDescent="0.25">
      <c r="B142" s="48"/>
      <c r="C142" s="48"/>
      <c r="D142" s="48"/>
      <c r="E142" s="48"/>
    </row>
  </sheetData>
  <mergeCells count="5">
    <mergeCell ref="B3:E3"/>
    <mergeCell ref="B5:B6"/>
    <mergeCell ref="C5:C6"/>
    <mergeCell ref="D5:E5"/>
    <mergeCell ref="F2:I2"/>
  </mergeCells>
  <hyperlinks>
    <hyperlink ref="F2" location="'MENÚ PRINCIPAL'!D16" display="VOLTA AO MENÚ PRINCIPAL"/>
    <hyperlink ref="F2:G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zoomScaleNormal="100" workbookViewId="0"/>
  </sheetViews>
  <sheetFormatPr defaultRowHeight="15" x14ac:dyDescent="0.25"/>
  <cols>
    <col min="1" max="1" width="5.7109375" style="33" customWidth="1"/>
    <col min="2" max="2" width="12.140625" style="33" customWidth="1"/>
    <col min="3" max="5" width="20.140625" style="33" customWidth="1"/>
    <col min="6" max="6" width="12.140625" style="33" bestFit="1" customWidth="1"/>
    <col min="7" max="7" width="19" style="33" customWidth="1"/>
    <col min="8" max="8" width="15.5703125" style="33" customWidth="1"/>
    <col min="9" max="9" width="12.42578125" style="33" bestFit="1" customWidth="1"/>
    <col min="10" max="10" width="11.140625" style="33" bestFit="1" customWidth="1"/>
    <col min="11" max="16384" width="9.140625" style="33"/>
  </cols>
  <sheetData>
    <row r="1" spans="2:10" ht="13.5" customHeight="1" thickBot="1" x14ac:dyDescent="0.3">
      <c r="B1" s="32"/>
      <c r="C1" s="34"/>
      <c r="D1" s="32"/>
      <c r="E1" s="32"/>
    </row>
    <row r="2" spans="2:10" ht="16.5" customHeight="1" thickBot="1" x14ac:dyDescent="0.3">
      <c r="B2" s="35" t="s">
        <v>15</v>
      </c>
      <c r="C2" s="36"/>
      <c r="D2" s="32"/>
      <c r="E2" s="32"/>
      <c r="F2" s="171" t="s">
        <v>49</v>
      </c>
      <c r="G2" s="172"/>
    </row>
    <row r="3" spans="2:10" ht="36.75" customHeight="1" x14ac:dyDescent="0.25">
      <c r="B3" s="173" t="s">
        <v>57</v>
      </c>
      <c r="C3" s="173"/>
      <c r="D3" s="173"/>
      <c r="E3" s="173"/>
    </row>
    <row r="4" spans="2:10" x14ac:dyDescent="0.25">
      <c r="B4" s="32"/>
      <c r="C4" s="32"/>
      <c r="D4" s="37"/>
      <c r="E4" s="38" t="s">
        <v>41</v>
      </c>
    </row>
    <row r="5" spans="2:10" ht="29.25" customHeight="1" x14ac:dyDescent="0.25">
      <c r="B5" s="174" t="s">
        <v>50</v>
      </c>
      <c r="C5" s="176" t="s">
        <v>42</v>
      </c>
      <c r="D5" s="176" t="s">
        <v>43</v>
      </c>
      <c r="E5" s="176" t="s">
        <v>44</v>
      </c>
    </row>
    <row r="6" spans="2:10" ht="29.25" customHeight="1" x14ac:dyDescent="0.45">
      <c r="B6" s="175"/>
      <c r="C6" s="175"/>
      <c r="D6" s="175"/>
      <c r="E6" s="175"/>
      <c r="G6" s="79"/>
    </row>
    <row r="7" spans="2:10" x14ac:dyDescent="0.25">
      <c r="B7" s="109">
        <v>2002</v>
      </c>
      <c r="C7" s="51">
        <v>84497.627812337843</v>
      </c>
      <c r="D7" s="110">
        <v>14349.5830813948</v>
      </c>
      <c r="E7" s="110">
        <v>98847.210893732641</v>
      </c>
      <c r="F7" s="40"/>
      <c r="H7" s="41"/>
      <c r="I7" s="41"/>
      <c r="J7" s="41"/>
    </row>
    <row r="8" spans="2:10" x14ac:dyDescent="0.25">
      <c r="B8" s="111">
        <v>2003</v>
      </c>
      <c r="C8" s="39">
        <v>102454.11616154546</v>
      </c>
      <c r="D8" s="112">
        <v>16871.282498216799</v>
      </c>
      <c r="E8" s="112">
        <v>119325.39865976226</v>
      </c>
      <c r="F8" s="40"/>
      <c r="H8" s="41"/>
      <c r="I8" s="41"/>
      <c r="J8" s="41"/>
    </row>
    <row r="9" spans="2:10" x14ac:dyDescent="0.25">
      <c r="B9" s="111">
        <v>2004</v>
      </c>
      <c r="C9" s="39">
        <v>111661.67435109531</v>
      </c>
      <c r="D9" s="112">
        <v>19530.531945067301</v>
      </c>
      <c r="E9" s="112">
        <v>131192.20629616262</v>
      </c>
      <c r="F9" s="40"/>
      <c r="H9" s="41"/>
      <c r="I9" s="41"/>
      <c r="J9" s="41"/>
    </row>
    <row r="10" spans="2:10" x14ac:dyDescent="0.25">
      <c r="B10" s="111">
        <v>2005</v>
      </c>
      <c r="C10" s="39">
        <v>114409.88065085695</v>
      </c>
      <c r="D10" s="112">
        <v>21952.8879587552</v>
      </c>
      <c r="E10" s="112">
        <v>136362.76860961216</v>
      </c>
      <c r="F10" s="40"/>
      <c r="H10" s="41"/>
      <c r="I10" s="41"/>
      <c r="J10" s="41"/>
    </row>
    <row r="11" spans="2:10" x14ac:dyDescent="0.25">
      <c r="B11" s="111">
        <v>2006</v>
      </c>
      <c r="C11" s="39">
        <v>124766.96548291206</v>
      </c>
      <c r="D11" s="112">
        <v>22855.6337755034</v>
      </c>
      <c r="E11" s="112">
        <v>147622.59925841546</v>
      </c>
      <c r="F11" s="40"/>
      <c r="H11" s="41"/>
      <c r="I11" s="41"/>
      <c r="J11" s="41"/>
    </row>
    <row r="12" spans="2:10" x14ac:dyDescent="0.25">
      <c r="B12" s="111">
        <v>2007</v>
      </c>
      <c r="C12" s="39">
        <v>143489.53424843861</v>
      </c>
      <c r="D12" s="112">
        <v>24520.217811731</v>
      </c>
      <c r="E12" s="112">
        <v>168009.75206016962</v>
      </c>
      <c r="F12" s="40"/>
      <c r="H12" s="41"/>
      <c r="I12" s="41"/>
      <c r="J12" s="41"/>
    </row>
    <row r="13" spans="2:10" x14ac:dyDescent="0.25">
      <c r="B13" s="111">
        <v>2008</v>
      </c>
      <c r="C13" s="39">
        <v>161120.4755951227</v>
      </c>
      <c r="D13" s="112">
        <v>29109.3468465937</v>
      </c>
      <c r="E13" s="112">
        <v>190229.82244171639</v>
      </c>
      <c r="F13" s="40"/>
      <c r="H13" s="41"/>
      <c r="I13" s="41"/>
      <c r="J13" s="41"/>
    </row>
    <row r="14" spans="2:10" x14ac:dyDescent="0.25">
      <c r="B14" s="111">
        <v>2009</v>
      </c>
      <c r="C14" s="39">
        <v>175141.57715687293</v>
      </c>
      <c r="D14" s="112">
        <v>29203.363048176499</v>
      </c>
      <c r="E14" s="112">
        <v>204344.94020504941</v>
      </c>
      <c r="F14" s="40"/>
      <c r="H14" s="41"/>
      <c r="I14" s="41"/>
      <c r="J14" s="41"/>
    </row>
    <row r="15" spans="2:10" x14ac:dyDescent="0.25">
      <c r="B15" s="111">
        <v>2010</v>
      </c>
      <c r="C15" s="39">
        <v>205802.70680935876</v>
      </c>
      <c r="D15" s="112">
        <v>35446.457092791061</v>
      </c>
      <c r="E15" s="112">
        <v>241249.16390214983</v>
      </c>
      <c r="F15" s="40"/>
      <c r="H15" s="41"/>
      <c r="I15" s="41"/>
      <c r="J15" s="41"/>
    </row>
    <row r="16" spans="2:10" x14ac:dyDescent="0.25">
      <c r="B16" s="111">
        <v>2011</v>
      </c>
      <c r="C16" s="39">
        <v>226373.41544498553</v>
      </c>
      <c r="D16" s="112">
        <v>38683.000846259434</v>
      </c>
      <c r="E16" s="112">
        <v>265056.41629124497</v>
      </c>
      <c r="F16" s="40"/>
      <c r="H16" s="41"/>
      <c r="I16" s="41"/>
      <c r="J16" s="41"/>
    </row>
    <row r="17" spans="2:11" x14ac:dyDescent="0.25">
      <c r="B17" s="111">
        <v>2012</v>
      </c>
      <c r="C17" s="39">
        <v>245487.1132151905</v>
      </c>
      <c r="D17" s="112">
        <v>42099.905464836454</v>
      </c>
      <c r="E17" s="112">
        <v>287587.01868002699</v>
      </c>
      <c r="F17" s="40"/>
      <c r="H17" s="41"/>
      <c r="I17" s="41"/>
      <c r="J17" s="41"/>
    </row>
    <row r="18" spans="2:11" x14ac:dyDescent="0.25">
      <c r="B18" s="111">
        <v>2013</v>
      </c>
      <c r="C18" s="39">
        <v>286665.15998700511</v>
      </c>
      <c r="D18" s="112">
        <v>45627.566088398875</v>
      </c>
      <c r="E18" s="112">
        <v>332292.72607540397</v>
      </c>
      <c r="F18" s="40"/>
      <c r="H18" s="41"/>
      <c r="I18" s="41"/>
      <c r="J18" s="41"/>
    </row>
    <row r="19" spans="2:11" x14ac:dyDescent="0.25">
      <c r="B19" s="111">
        <v>2014</v>
      </c>
      <c r="C19" s="39">
        <v>309927.1376002974</v>
      </c>
      <c r="D19" s="112">
        <v>47889.286226204604</v>
      </c>
      <c r="E19" s="112">
        <v>357816.423826502</v>
      </c>
      <c r="F19" s="40"/>
      <c r="H19" s="41"/>
      <c r="J19" s="41"/>
    </row>
    <row r="20" spans="2:11" x14ac:dyDescent="0.25">
      <c r="B20" s="111">
        <v>2015</v>
      </c>
      <c r="C20" s="39">
        <v>333417.69532020751</v>
      </c>
      <c r="D20" s="112">
        <v>48574.905797692001</v>
      </c>
      <c r="E20" s="112">
        <v>381992.60111789952</v>
      </c>
      <c r="F20" s="40"/>
      <c r="H20" s="41"/>
      <c r="J20" s="41"/>
    </row>
    <row r="21" spans="2:11" x14ac:dyDescent="0.25">
      <c r="B21" s="113">
        <v>2016</v>
      </c>
      <c r="C21" s="39">
        <v>356024.94782922475</v>
      </c>
      <c r="D21" s="112">
        <v>52764.580222819997</v>
      </c>
      <c r="E21" s="112">
        <v>408789.52805204474</v>
      </c>
      <c r="F21" s="40"/>
      <c r="H21" s="41"/>
    </row>
    <row r="22" spans="2:11" x14ac:dyDescent="0.25">
      <c r="B22" s="113">
        <v>2017</v>
      </c>
      <c r="C22" s="39">
        <v>367103.06767015031</v>
      </c>
      <c r="D22" s="112">
        <v>56166.979631779999</v>
      </c>
      <c r="E22" s="112">
        <v>423270.04730193003</v>
      </c>
      <c r="F22" s="40"/>
    </row>
    <row r="23" spans="2:11" x14ac:dyDescent="0.25">
      <c r="B23" s="113">
        <v>2018</v>
      </c>
      <c r="C23" s="39">
        <v>396533.91354371828</v>
      </c>
      <c r="D23" s="112">
        <v>60760.044043369999</v>
      </c>
      <c r="E23" s="112">
        <v>457293.95758708997</v>
      </c>
      <c r="F23" s="165"/>
      <c r="G23" s="165"/>
      <c r="H23" s="165"/>
    </row>
    <row r="24" spans="2:11" x14ac:dyDescent="0.25">
      <c r="B24" s="113">
        <v>2019</v>
      </c>
      <c r="C24" s="39">
        <v>420148.10131225223</v>
      </c>
      <c r="D24" s="39">
        <v>62316.076158400603</v>
      </c>
      <c r="E24" s="112">
        <v>482464.17747065291</v>
      </c>
      <c r="F24" s="41"/>
      <c r="G24" s="41"/>
      <c r="H24" s="41"/>
    </row>
    <row r="25" spans="2:11" x14ac:dyDescent="0.25">
      <c r="B25" s="89">
        <v>2020</v>
      </c>
      <c r="C25" s="42">
        <v>410001.70760539069</v>
      </c>
      <c r="D25" s="138">
        <v>60940.138444078519</v>
      </c>
      <c r="E25" s="114">
        <v>470941.84604946931</v>
      </c>
      <c r="F25" s="41"/>
      <c r="G25" s="41"/>
      <c r="H25" s="41"/>
    </row>
    <row r="26" spans="2:11" x14ac:dyDescent="0.25">
      <c r="B26" s="156" t="s">
        <v>55</v>
      </c>
      <c r="C26" s="156"/>
      <c r="D26" s="157"/>
      <c r="E26" s="156"/>
      <c r="F26" s="158"/>
      <c r="G26" s="158"/>
      <c r="H26" s="158"/>
      <c r="I26" s="158"/>
      <c r="J26" s="158"/>
      <c r="K26" s="158"/>
    </row>
    <row r="27" spans="2:11" ht="15" customHeight="1" x14ac:dyDescent="0.25">
      <c r="B27" s="158" t="s">
        <v>56</v>
      </c>
      <c r="C27" s="158"/>
      <c r="D27" s="158"/>
      <c r="E27" s="158"/>
      <c r="F27" s="158"/>
      <c r="G27" s="158"/>
      <c r="H27" s="158"/>
      <c r="I27" s="158"/>
    </row>
    <row r="28" spans="2:11" ht="12" customHeight="1" x14ac:dyDescent="0.25">
      <c r="B28" s="44"/>
      <c r="C28" s="44"/>
      <c r="D28" s="44"/>
      <c r="E28" s="44"/>
    </row>
  </sheetData>
  <mergeCells count="6">
    <mergeCell ref="F2:G2"/>
    <mergeCell ref="B3:E3"/>
    <mergeCell ref="B5:B6"/>
    <mergeCell ref="C5:C6"/>
    <mergeCell ref="D5:D6"/>
    <mergeCell ref="E5:E6"/>
  </mergeCells>
  <hyperlinks>
    <hyperlink ref="F2" location="'MENÚ PRINCIPAL'!D16" display="VOLTA AO MENÚ PRINCIPAL"/>
    <hyperlink ref="F2:G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zoomScaleNormal="100" workbookViewId="0"/>
  </sheetViews>
  <sheetFormatPr defaultRowHeight="12.75" x14ac:dyDescent="0.2"/>
  <cols>
    <col min="1" max="1" width="5.7109375" style="1" customWidth="1"/>
    <col min="2" max="2" width="90.7109375" style="1" customWidth="1"/>
    <col min="3" max="20" width="8.7109375" style="1" customWidth="1"/>
    <col min="21" max="16384" width="9.140625" style="1"/>
  </cols>
  <sheetData>
    <row r="1" spans="2:21" ht="13.5" thickBot="1" x14ac:dyDescent="0.25">
      <c r="B1" s="121"/>
    </row>
    <row r="2" spans="2:21" ht="16.5" customHeight="1" thickBot="1" x14ac:dyDescent="0.4">
      <c r="B2" s="31" t="s">
        <v>31</v>
      </c>
      <c r="C2" s="2"/>
      <c r="H2" s="179" t="s">
        <v>49</v>
      </c>
      <c r="I2" s="180"/>
      <c r="J2" s="180"/>
      <c r="K2" s="181"/>
      <c r="Q2" s="80"/>
    </row>
    <row r="3" spans="2:21" ht="15" customHeight="1" x14ac:dyDescent="0.2">
      <c r="B3" s="177" t="s">
        <v>71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2:21" ht="13.5" customHeight="1" x14ac:dyDescent="0.25">
      <c r="B4" s="7"/>
      <c r="C4" s="2"/>
      <c r="D4" s="2"/>
      <c r="E4" s="2"/>
      <c r="F4" s="2"/>
      <c r="G4" s="2"/>
      <c r="H4" s="2"/>
      <c r="I4" s="2"/>
      <c r="J4" s="10"/>
      <c r="K4" s="29"/>
      <c r="L4" s="29"/>
      <c r="M4" s="29"/>
      <c r="N4" s="29"/>
      <c r="P4" s="10"/>
    </row>
    <row r="5" spans="2:21" ht="15" x14ac:dyDescent="0.2">
      <c r="B5" s="129" t="s">
        <v>53</v>
      </c>
      <c r="C5" s="99">
        <v>2002</v>
      </c>
      <c r="D5" s="99">
        <v>2003</v>
      </c>
      <c r="E5" s="99">
        <v>2004</v>
      </c>
      <c r="F5" s="99">
        <v>2005</v>
      </c>
      <c r="G5" s="99">
        <v>2006</v>
      </c>
      <c r="H5" s="99">
        <v>2007</v>
      </c>
      <c r="I5" s="99">
        <v>2008</v>
      </c>
      <c r="J5" s="99">
        <v>2009</v>
      </c>
      <c r="K5" s="102">
        <v>2010</v>
      </c>
      <c r="L5" s="102">
        <v>2011</v>
      </c>
      <c r="M5" s="102">
        <v>2012</v>
      </c>
      <c r="N5" s="102">
        <v>2013</v>
      </c>
      <c r="O5" s="102">
        <v>2014</v>
      </c>
      <c r="P5" s="102">
        <v>2015</v>
      </c>
      <c r="Q5" s="102">
        <v>2016</v>
      </c>
      <c r="R5" s="102">
        <v>2017</v>
      </c>
      <c r="S5" s="102">
        <v>2018</v>
      </c>
      <c r="T5" s="102">
        <v>2019</v>
      </c>
      <c r="U5" s="102">
        <v>2020</v>
      </c>
    </row>
    <row r="6" spans="2:21" x14ac:dyDescent="0.2">
      <c r="B6" s="122" t="s">
        <v>19</v>
      </c>
      <c r="C6" s="20">
        <v>84497.627812337829</v>
      </c>
      <c r="D6" s="20">
        <v>102454.11616154548</v>
      </c>
      <c r="E6" s="20">
        <v>111661.6743510954</v>
      </c>
      <c r="F6" s="20">
        <v>114409.88065085703</v>
      </c>
      <c r="G6" s="20">
        <v>124766.96548291208</v>
      </c>
      <c r="H6" s="20">
        <v>143489.53424843858</v>
      </c>
      <c r="I6" s="20">
        <v>161120.4755951227</v>
      </c>
      <c r="J6" s="20">
        <v>175141.5771568729</v>
      </c>
      <c r="K6" s="132">
        <v>205802.70680936018</v>
      </c>
      <c r="L6" s="132">
        <v>226373.41544498724</v>
      </c>
      <c r="M6" s="132">
        <v>245487.11321518919</v>
      </c>
      <c r="N6" s="132">
        <v>286665.15998700028</v>
      </c>
      <c r="O6" s="132">
        <v>309927.13760029949</v>
      </c>
      <c r="P6" s="132">
        <v>333417.69532020751</v>
      </c>
      <c r="Q6" s="132">
        <v>356024.94782922475</v>
      </c>
      <c r="R6" s="132">
        <v>367103.06767015031</v>
      </c>
      <c r="S6" s="132">
        <v>396533.91354371828</v>
      </c>
      <c r="T6" s="132">
        <v>420148.10131225223</v>
      </c>
      <c r="U6" s="78">
        <v>410001.70760539069</v>
      </c>
    </row>
    <row r="7" spans="2:21" x14ac:dyDescent="0.2">
      <c r="B7" s="118" t="s">
        <v>0</v>
      </c>
      <c r="C7" s="21">
        <v>9210.4470114693704</v>
      </c>
      <c r="D7" s="21">
        <v>14081.726488828839</v>
      </c>
      <c r="E7" s="21">
        <v>12759.03371472079</v>
      </c>
      <c r="F7" s="21">
        <v>8143.5410326245101</v>
      </c>
      <c r="G7" s="21">
        <v>10540.411559181191</v>
      </c>
      <c r="H7" s="21">
        <v>13035.288635679402</v>
      </c>
      <c r="I7" s="21">
        <v>15835.785169107401</v>
      </c>
      <c r="J7" s="21">
        <v>15580.480573745299</v>
      </c>
      <c r="K7" s="133">
        <v>17162.6981509416</v>
      </c>
      <c r="L7" s="133">
        <v>18877.243187639164</v>
      </c>
      <c r="M7" s="133">
        <v>16293.754433014419</v>
      </c>
      <c r="N7" s="133">
        <v>28784.075952447238</v>
      </c>
      <c r="O7" s="133">
        <v>28904.542362191823</v>
      </c>
      <c r="P7" s="133">
        <v>31271.49911680993</v>
      </c>
      <c r="Q7" s="133">
        <v>36269.541279916994</v>
      </c>
      <c r="R7" s="133">
        <v>33612.228096205901</v>
      </c>
      <c r="S7" s="133">
        <v>35592.662655193468</v>
      </c>
      <c r="T7" s="133">
        <v>36264.071572581226</v>
      </c>
      <c r="U7" s="133">
        <v>36152.317756756653</v>
      </c>
    </row>
    <row r="8" spans="2:21" x14ac:dyDescent="0.2">
      <c r="B8" s="118" t="s">
        <v>17</v>
      </c>
      <c r="C8" s="21">
        <v>22444.214836550051</v>
      </c>
      <c r="D8" s="21">
        <v>27365.989276700755</v>
      </c>
      <c r="E8" s="21">
        <v>32585.88964584759</v>
      </c>
      <c r="F8" s="21">
        <v>32687.548335609943</v>
      </c>
      <c r="G8" s="21">
        <v>32988.726387121205</v>
      </c>
      <c r="H8" s="21">
        <v>36075.536012695578</v>
      </c>
      <c r="I8" s="21">
        <v>41144.445424096026</v>
      </c>
      <c r="J8" s="21">
        <v>48166.085326762077</v>
      </c>
      <c r="K8" s="133">
        <v>57499.409461257863</v>
      </c>
      <c r="L8" s="133">
        <v>61446.640107244239</v>
      </c>
      <c r="M8" s="133">
        <v>65393.614084130546</v>
      </c>
      <c r="N8" s="133">
        <v>69445.164628666156</v>
      </c>
      <c r="O8" s="133">
        <v>72455.166895658447</v>
      </c>
      <c r="P8" s="133">
        <v>77437.931506644483</v>
      </c>
      <c r="Q8" s="133">
        <v>81763.596266742839</v>
      </c>
      <c r="R8" s="133">
        <v>82102.382081168456</v>
      </c>
      <c r="S8" s="133">
        <v>88973.678667149317</v>
      </c>
      <c r="T8" s="133">
        <v>94640.915504525707</v>
      </c>
      <c r="U8" s="133">
        <v>95234.088613608154</v>
      </c>
    </row>
    <row r="9" spans="2:21" x14ac:dyDescent="0.2">
      <c r="B9" s="123" t="s">
        <v>2</v>
      </c>
      <c r="C9" s="5">
        <v>130.79276381298098</v>
      </c>
      <c r="D9" s="5">
        <v>199.01641571523402</v>
      </c>
      <c r="E9" s="5">
        <v>251.45445206909102</v>
      </c>
      <c r="F9" s="5">
        <v>301.99896952406897</v>
      </c>
      <c r="G9" s="5">
        <v>165.72481659197399</v>
      </c>
      <c r="H9" s="5">
        <v>204.12317259849101</v>
      </c>
      <c r="I9" s="5">
        <v>253.96245315440399</v>
      </c>
      <c r="J9" s="5">
        <v>233.55278489999193</v>
      </c>
      <c r="K9" s="132">
        <v>402.90573810324003</v>
      </c>
      <c r="L9" s="132">
        <v>409.97411558492001</v>
      </c>
      <c r="M9" s="132">
        <v>406.16779015353001</v>
      </c>
      <c r="N9" s="132">
        <v>544.74578055657992</v>
      </c>
      <c r="O9" s="132">
        <v>620.26168223393995</v>
      </c>
      <c r="P9" s="132">
        <v>535.65463927343001</v>
      </c>
      <c r="Q9" s="132">
        <v>459.79092110782005</v>
      </c>
      <c r="R9" s="132">
        <v>365.36701101173998</v>
      </c>
      <c r="S9" s="132">
        <v>406.65810968496999</v>
      </c>
      <c r="T9" s="132">
        <v>464.51668153052009</v>
      </c>
      <c r="U9" s="78">
        <v>533.98941186951993</v>
      </c>
    </row>
    <row r="10" spans="2:21" x14ac:dyDescent="0.2">
      <c r="B10" s="123" t="s">
        <v>3</v>
      </c>
      <c r="C10" s="5">
        <v>15813.5368798165</v>
      </c>
      <c r="D10" s="5">
        <v>20896.141555576309</v>
      </c>
      <c r="E10" s="5">
        <v>25098.350122971897</v>
      </c>
      <c r="F10" s="5">
        <v>25202.719264397805</v>
      </c>
      <c r="G10" s="5">
        <v>25107.426195362801</v>
      </c>
      <c r="H10" s="5">
        <v>27580.008279807007</v>
      </c>
      <c r="I10" s="5">
        <v>32019.967609479994</v>
      </c>
      <c r="J10" s="5">
        <v>36199.206918474985</v>
      </c>
      <c r="K10" s="132">
        <v>41171.714149041596</v>
      </c>
      <c r="L10" s="132">
        <v>43435.858104920044</v>
      </c>
      <c r="M10" s="132">
        <v>44667.335193159226</v>
      </c>
      <c r="N10" s="132">
        <v>50136.041427505261</v>
      </c>
      <c r="O10" s="132">
        <v>52212.748058092613</v>
      </c>
      <c r="P10" s="132">
        <v>54357.262525479062</v>
      </c>
      <c r="Q10" s="132">
        <v>57306.755515443088</v>
      </c>
      <c r="R10" s="132">
        <v>58719.854151304862</v>
      </c>
      <c r="S10" s="132">
        <v>64123.727205706724</v>
      </c>
      <c r="T10" s="132">
        <v>66179.928073642775</v>
      </c>
      <c r="U10" s="78">
        <v>66258.291032479639</v>
      </c>
    </row>
    <row r="11" spans="2:21" x14ac:dyDescent="0.2">
      <c r="B11" s="123" t="s">
        <v>4</v>
      </c>
      <c r="C11" s="5">
        <v>2247.1662666047905</v>
      </c>
      <c r="D11" s="5">
        <v>2344.5739224301401</v>
      </c>
      <c r="E11" s="5">
        <v>2663.1934675772704</v>
      </c>
      <c r="F11" s="5">
        <v>2670.7954344057498</v>
      </c>
      <c r="G11" s="5">
        <v>3135.7282729217804</v>
      </c>
      <c r="H11" s="5">
        <v>3130.9934936600202</v>
      </c>
      <c r="I11" s="5">
        <v>2897.9658773822302</v>
      </c>
      <c r="J11" s="5">
        <v>4234.3851600256003</v>
      </c>
      <c r="K11" s="132">
        <v>5711.5728328706209</v>
      </c>
      <c r="L11" s="132">
        <v>5480.2304328647797</v>
      </c>
      <c r="M11" s="132">
        <v>4790.9038786767896</v>
      </c>
      <c r="N11" s="132">
        <v>3730.1162240646099</v>
      </c>
      <c r="O11" s="132">
        <v>3752.4394858579999</v>
      </c>
      <c r="P11" s="132">
        <v>6617.1276709438889</v>
      </c>
      <c r="Q11" s="132">
        <v>7113.7804260598305</v>
      </c>
      <c r="R11" s="132">
        <v>8044.0563842390602</v>
      </c>
      <c r="S11" s="132">
        <v>9300.6159977773295</v>
      </c>
      <c r="T11" s="132">
        <v>10682.079606445017</v>
      </c>
      <c r="U11" s="78">
        <v>11851.502165070322</v>
      </c>
    </row>
    <row r="12" spans="2:21" x14ac:dyDescent="0.2">
      <c r="B12" s="123" t="s">
        <v>1</v>
      </c>
      <c r="C12" s="5">
        <v>4252.7189263157807</v>
      </c>
      <c r="D12" s="5">
        <v>3926.2573829790708</v>
      </c>
      <c r="E12" s="5">
        <v>4572.89160322933</v>
      </c>
      <c r="F12" s="5">
        <v>4512.0346672823198</v>
      </c>
      <c r="G12" s="5">
        <v>4579.8471022446502</v>
      </c>
      <c r="H12" s="5">
        <v>5160.4110666300603</v>
      </c>
      <c r="I12" s="5">
        <v>5972.5494840793999</v>
      </c>
      <c r="J12" s="5">
        <v>7498.9404633614977</v>
      </c>
      <c r="K12" s="132">
        <v>10213.216741242399</v>
      </c>
      <c r="L12" s="132">
        <v>12120.577453874499</v>
      </c>
      <c r="M12" s="132">
        <v>15529.207222141</v>
      </c>
      <c r="N12" s="132">
        <v>15034.261196539701</v>
      </c>
      <c r="O12" s="132">
        <v>15869.717669473899</v>
      </c>
      <c r="P12" s="132">
        <v>15927.886670948101</v>
      </c>
      <c r="Q12" s="132">
        <v>16883.269404132101</v>
      </c>
      <c r="R12" s="132">
        <v>14973.104534612799</v>
      </c>
      <c r="S12" s="132">
        <v>15142.6773539803</v>
      </c>
      <c r="T12" s="132">
        <v>17314.391142907411</v>
      </c>
      <c r="U12" s="78">
        <v>16590.306004188671</v>
      </c>
    </row>
    <row r="13" spans="2:21" x14ac:dyDescent="0.2">
      <c r="B13" s="118" t="s">
        <v>18</v>
      </c>
      <c r="C13" s="21">
        <v>52842.965964318406</v>
      </c>
      <c r="D13" s="21">
        <v>61006.400396015888</v>
      </c>
      <c r="E13" s="21">
        <v>66316.75099052694</v>
      </c>
      <c r="F13" s="21">
        <v>73578.791282622522</v>
      </c>
      <c r="G13" s="21">
        <v>81237.827536609693</v>
      </c>
      <c r="H13" s="21">
        <v>94378.709600063623</v>
      </c>
      <c r="I13" s="21">
        <v>104140.24500191929</v>
      </c>
      <c r="J13" s="21">
        <v>111395.01125636554</v>
      </c>
      <c r="K13" s="133">
        <v>131140.59919716086</v>
      </c>
      <c r="L13" s="133">
        <v>146049.53215010386</v>
      </c>
      <c r="M13" s="133">
        <v>163799.7446980442</v>
      </c>
      <c r="N13" s="133">
        <v>188435.91940588687</v>
      </c>
      <c r="O13" s="133">
        <v>208567.42834244922</v>
      </c>
      <c r="P13" s="133">
        <v>224708.26469675306</v>
      </c>
      <c r="Q13" s="133">
        <v>237991.8102825649</v>
      </c>
      <c r="R13" s="133">
        <v>251388.45749277595</v>
      </c>
      <c r="S13" s="133">
        <v>271967.57222137548</v>
      </c>
      <c r="T13" s="133">
        <v>289243.11423514527</v>
      </c>
      <c r="U13" s="133">
        <v>278615.30123502592</v>
      </c>
    </row>
    <row r="14" spans="2:21" x14ac:dyDescent="0.2">
      <c r="B14" s="123" t="s">
        <v>5</v>
      </c>
      <c r="C14" s="5">
        <v>7941.267812476829</v>
      </c>
      <c r="D14" s="5">
        <v>11987.476447663381</v>
      </c>
      <c r="E14" s="5">
        <v>12949.113385833891</v>
      </c>
      <c r="F14" s="5">
        <v>14548.7940899353</v>
      </c>
      <c r="G14" s="5">
        <v>16984.812507823401</v>
      </c>
      <c r="H14" s="5">
        <v>20154.978966553703</v>
      </c>
      <c r="I14" s="5">
        <v>25300.038789396305</v>
      </c>
      <c r="J14" s="5">
        <v>25035.441114911897</v>
      </c>
      <c r="K14" s="132">
        <v>28666.102020861366</v>
      </c>
      <c r="L14" s="132">
        <v>32400.986104438132</v>
      </c>
      <c r="M14" s="132">
        <v>36698.186260782299</v>
      </c>
      <c r="N14" s="132">
        <v>44806.3197345269</v>
      </c>
      <c r="O14" s="132">
        <v>46491.35988254012</v>
      </c>
      <c r="P14" s="132">
        <v>49272.140949551467</v>
      </c>
      <c r="Q14" s="132">
        <v>50425.680029065232</v>
      </c>
      <c r="R14" s="132">
        <v>53101.201694126132</v>
      </c>
      <c r="S14" s="132">
        <v>57326.309372496631</v>
      </c>
      <c r="T14" s="132">
        <v>54913.941605050175</v>
      </c>
      <c r="U14" s="78">
        <v>52456.77053077679</v>
      </c>
    </row>
    <row r="15" spans="2:21" x14ac:dyDescent="0.2">
      <c r="B15" s="123" t="s">
        <v>6</v>
      </c>
      <c r="C15" s="5">
        <v>3195.3796239906396</v>
      </c>
      <c r="D15" s="5">
        <v>3400.68129503007</v>
      </c>
      <c r="E15" s="5">
        <v>3814.3337034002498</v>
      </c>
      <c r="F15" s="5">
        <v>4190.375069659749</v>
      </c>
      <c r="G15" s="5">
        <v>3868.3751106901709</v>
      </c>
      <c r="H15" s="5">
        <v>5092.2771022231991</v>
      </c>
      <c r="I15" s="5">
        <v>5747.5124470319024</v>
      </c>
      <c r="J15" s="5">
        <v>5516.2679031065018</v>
      </c>
      <c r="K15" s="132">
        <v>8830.9548579357179</v>
      </c>
      <c r="L15" s="132">
        <v>9382.2741807641542</v>
      </c>
      <c r="M15" s="132">
        <v>10254.8415168589</v>
      </c>
      <c r="N15" s="132">
        <v>11541.65845459509</v>
      </c>
      <c r="O15" s="132">
        <v>12672.44644962235</v>
      </c>
      <c r="P15" s="132">
        <v>12940.97693708501</v>
      </c>
      <c r="Q15" s="132">
        <v>12824.013484729039</v>
      </c>
      <c r="R15" s="132">
        <v>12833.79699068638</v>
      </c>
      <c r="S15" s="132">
        <v>15015.438691043411</v>
      </c>
      <c r="T15" s="132">
        <v>17380.345059080733</v>
      </c>
      <c r="U15" s="78">
        <v>13612.532025588334</v>
      </c>
    </row>
    <row r="16" spans="2:21" x14ac:dyDescent="0.2">
      <c r="B16" s="123" t="s">
        <v>7</v>
      </c>
      <c r="C16" s="5">
        <v>1344.0992432816699</v>
      </c>
      <c r="D16" s="5">
        <v>1200.6909266830098</v>
      </c>
      <c r="E16" s="5">
        <v>1347.6651532004198</v>
      </c>
      <c r="F16" s="5">
        <v>1347.1307135636403</v>
      </c>
      <c r="G16" s="5">
        <v>1602.5819605780398</v>
      </c>
      <c r="H16" s="5">
        <v>2158.7941816457701</v>
      </c>
      <c r="I16" s="5">
        <v>1694.8854871000099</v>
      </c>
      <c r="J16" s="5">
        <v>2503.1038056960197</v>
      </c>
      <c r="K16" s="132">
        <v>3371.6130682916992</v>
      </c>
      <c r="L16" s="132">
        <v>3711.7284813600609</v>
      </c>
      <c r="M16" s="132">
        <v>4911.01133873252</v>
      </c>
      <c r="N16" s="132">
        <v>4413.1092845859202</v>
      </c>
      <c r="O16" s="132">
        <v>5394.2181723677704</v>
      </c>
      <c r="P16" s="132">
        <v>6783.4100014198902</v>
      </c>
      <c r="Q16" s="132">
        <v>6458.1795987207706</v>
      </c>
      <c r="R16" s="132">
        <v>7228.5445495572703</v>
      </c>
      <c r="S16" s="132">
        <v>7532.9097663599096</v>
      </c>
      <c r="T16" s="132">
        <v>9216.9443640826212</v>
      </c>
      <c r="U16" s="78">
        <v>5441.1182006660492</v>
      </c>
    </row>
    <row r="17" spans="2:21" x14ac:dyDescent="0.2">
      <c r="B17" s="123" t="s">
        <v>8</v>
      </c>
      <c r="C17" s="5">
        <v>2823.0447821746302</v>
      </c>
      <c r="D17" s="5">
        <v>2778.4846669209101</v>
      </c>
      <c r="E17" s="5">
        <v>3828.40645410044</v>
      </c>
      <c r="F17" s="5">
        <v>3922.9662534638501</v>
      </c>
      <c r="G17" s="5">
        <v>4033.40108658182</v>
      </c>
      <c r="H17" s="5">
        <v>4629.4939965892499</v>
      </c>
      <c r="I17" s="5">
        <v>5474.1205714187699</v>
      </c>
      <c r="J17" s="5">
        <v>5963.8419618116895</v>
      </c>
      <c r="K17" s="132">
        <v>5366.1519356875515</v>
      </c>
      <c r="L17" s="132">
        <v>6213.1057089847809</v>
      </c>
      <c r="M17" s="132">
        <v>6645.0677356113501</v>
      </c>
      <c r="N17" s="132">
        <v>6781.8841801223498</v>
      </c>
      <c r="O17" s="132">
        <v>9080.2362822187006</v>
      </c>
      <c r="P17" s="132">
        <v>8763.9681736941093</v>
      </c>
      <c r="Q17" s="132">
        <v>8894.1360116227097</v>
      </c>
      <c r="R17" s="132">
        <v>10132.476404898069</v>
      </c>
      <c r="S17" s="132">
        <v>10457.01607170635</v>
      </c>
      <c r="T17" s="132">
        <v>12954.145679859512</v>
      </c>
      <c r="U17" s="78">
        <v>13324.724281920631</v>
      </c>
    </row>
    <row r="18" spans="2:21" x14ac:dyDescent="0.2">
      <c r="B18" s="123" t="s">
        <v>9</v>
      </c>
      <c r="C18" s="5">
        <v>5345.0904014696407</v>
      </c>
      <c r="D18" s="5">
        <v>5065.4131287550808</v>
      </c>
      <c r="E18" s="5">
        <v>5322.6298454438402</v>
      </c>
      <c r="F18" s="5">
        <v>6311.6757435384898</v>
      </c>
      <c r="G18" s="5">
        <v>6870.5299943294613</v>
      </c>
      <c r="H18" s="5">
        <v>7700.8706647254012</v>
      </c>
      <c r="I18" s="5">
        <v>7565.6084046920705</v>
      </c>
      <c r="J18" s="5">
        <v>8371.9037242647591</v>
      </c>
      <c r="K18" s="132">
        <v>9951.5118388320989</v>
      </c>
      <c r="L18" s="132">
        <v>10366.3415378751</v>
      </c>
      <c r="M18" s="132">
        <v>11803.846079948</v>
      </c>
      <c r="N18" s="132">
        <v>12934.4649195572</v>
      </c>
      <c r="O18" s="132">
        <v>15352.5238306102</v>
      </c>
      <c r="P18" s="132">
        <v>17264.759687116599</v>
      </c>
      <c r="Q18" s="132">
        <v>20345.903241502601</v>
      </c>
      <c r="R18" s="132">
        <v>21120.253870295397</v>
      </c>
      <c r="S18" s="132">
        <v>21788.095567679098</v>
      </c>
      <c r="T18" s="132">
        <v>24413.345771026859</v>
      </c>
      <c r="U18" s="78">
        <v>23963.370902807459</v>
      </c>
    </row>
    <row r="19" spans="2:21" x14ac:dyDescent="0.2">
      <c r="B19" s="123" t="s">
        <v>10</v>
      </c>
      <c r="C19" s="5">
        <v>10310.324577078642</v>
      </c>
      <c r="D19" s="5">
        <v>11005.232878751111</v>
      </c>
      <c r="E19" s="5">
        <v>11886.456093779401</v>
      </c>
      <c r="F19" s="5">
        <v>12929.774305236198</v>
      </c>
      <c r="G19" s="5">
        <v>13301.6897473265</v>
      </c>
      <c r="H19" s="5">
        <v>15274.501284079579</v>
      </c>
      <c r="I19" s="5">
        <v>15169.264278534662</v>
      </c>
      <c r="J19" s="5">
        <v>16283.15984721456</v>
      </c>
      <c r="K19" s="132">
        <v>17271.889385176451</v>
      </c>
      <c r="L19" s="132">
        <v>19577.554366365228</v>
      </c>
      <c r="M19" s="132">
        <v>22577.405523062778</v>
      </c>
      <c r="N19" s="132">
        <v>26775.64540198183</v>
      </c>
      <c r="O19" s="132">
        <v>28655.24228221954</v>
      </c>
      <c r="P19" s="132">
        <v>30591.724251925323</v>
      </c>
      <c r="Q19" s="132">
        <v>32278.087656526997</v>
      </c>
      <c r="R19" s="132">
        <v>33523.789318241761</v>
      </c>
      <c r="S19" s="132">
        <v>34718.332215676397</v>
      </c>
      <c r="T19" s="132">
        <v>37616.114095131714</v>
      </c>
      <c r="U19" s="78">
        <v>39765.367816991544</v>
      </c>
    </row>
    <row r="20" spans="2:21" x14ac:dyDescent="0.2">
      <c r="B20" s="123" t="s">
        <v>11</v>
      </c>
      <c r="C20" s="5">
        <v>4407.6431403546703</v>
      </c>
      <c r="D20" s="5">
        <v>5825.8054620516705</v>
      </c>
      <c r="E20" s="5">
        <v>5624.5211896129395</v>
      </c>
      <c r="F20" s="5">
        <v>6956.7528182366514</v>
      </c>
      <c r="G20" s="5">
        <v>7307.7448280545414</v>
      </c>
      <c r="H20" s="5">
        <v>9134.6765605008095</v>
      </c>
      <c r="I20" s="5">
        <v>9867.4383413350388</v>
      </c>
      <c r="J20" s="5">
        <v>11202.636814495378</v>
      </c>
      <c r="K20" s="132">
        <v>14065.283032965999</v>
      </c>
      <c r="L20" s="132">
        <v>16338.485969685</v>
      </c>
      <c r="M20" s="132">
        <v>17616.479174696</v>
      </c>
      <c r="N20" s="132">
        <v>18655.612503065502</v>
      </c>
      <c r="O20" s="132">
        <v>20636.183362754</v>
      </c>
      <c r="P20" s="132">
        <v>22960.007348674502</v>
      </c>
      <c r="Q20" s="132">
        <v>25245.391761499799</v>
      </c>
      <c r="R20" s="132">
        <v>26188.759157075001</v>
      </c>
      <c r="S20" s="132">
        <v>31494.471979585298</v>
      </c>
      <c r="T20" s="132">
        <v>31133.378405426527</v>
      </c>
      <c r="U20" s="78">
        <v>30137.322012760051</v>
      </c>
    </row>
    <row r="21" spans="2:21" x14ac:dyDescent="0.2">
      <c r="B21" s="123" t="s">
        <v>12</v>
      </c>
      <c r="C21" s="5">
        <v>10157.438175852711</v>
      </c>
      <c r="D21" s="5">
        <v>12432.808459248399</v>
      </c>
      <c r="E21" s="5">
        <v>13310.473971565978</v>
      </c>
      <c r="F21" s="5">
        <v>14788.255468344709</v>
      </c>
      <c r="G21" s="5">
        <v>16400.820532602047</v>
      </c>
      <c r="H21" s="5">
        <v>18652.696807077209</v>
      </c>
      <c r="I21" s="5">
        <v>20735.001566091432</v>
      </c>
      <c r="J21" s="5">
        <v>22422.718909246181</v>
      </c>
      <c r="K21" s="132">
        <v>28712.844114662999</v>
      </c>
      <c r="L21" s="132">
        <v>31370.756530098002</v>
      </c>
      <c r="M21" s="132">
        <v>34452.310593235001</v>
      </c>
      <c r="N21" s="132">
        <v>40545.177785050997</v>
      </c>
      <c r="O21" s="132">
        <v>45317.474447613</v>
      </c>
      <c r="P21" s="132">
        <v>48738.532915723001</v>
      </c>
      <c r="Q21" s="132">
        <v>50744.020906712998</v>
      </c>
      <c r="R21" s="132">
        <v>53219.175520573997</v>
      </c>
      <c r="S21" s="132">
        <v>57322.848196580002</v>
      </c>
      <c r="T21" s="132">
        <v>62161.0837251829</v>
      </c>
      <c r="U21" s="78">
        <v>62607.236653597887</v>
      </c>
    </row>
    <row r="22" spans="2:21" x14ac:dyDescent="0.2">
      <c r="B22" s="123" t="s">
        <v>13</v>
      </c>
      <c r="C22" s="5">
        <v>4301.1772959210602</v>
      </c>
      <c r="D22" s="5">
        <v>4186.5043027655702</v>
      </c>
      <c r="E22" s="5">
        <v>4904.4087869943505</v>
      </c>
      <c r="F22" s="5">
        <v>4652.3086897852399</v>
      </c>
      <c r="G22" s="5">
        <v>6112.0881664425297</v>
      </c>
      <c r="H22" s="5">
        <v>6676.9856958948503</v>
      </c>
      <c r="I22" s="5">
        <v>7129.4006369833896</v>
      </c>
      <c r="J22" s="5">
        <v>7918.4108176151603</v>
      </c>
      <c r="K22" s="5">
        <v>8556.5887502912319</v>
      </c>
      <c r="L22" s="5">
        <v>9466.1362984897514</v>
      </c>
      <c r="M22" s="5">
        <v>11239.220806118901</v>
      </c>
      <c r="N22" s="5">
        <v>13600.35118427268</v>
      </c>
      <c r="O22" s="5">
        <v>15984.691114440231</v>
      </c>
      <c r="P22" s="5">
        <v>18629.696981836532</v>
      </c>
      <c r="Q22" s="5">
        <v>21627.70121177199</v>
      </c>
      <c r="R22" s="5">
        <v>24761.388591866689</v>
      </c>
      <c r="S22" s="5">
        <v>26327.113641820164</v>
      </c>
      <c r="T22" s="5">
        <v>28689.71689696789</v>
      </c>
      <c r="U22" s="78">
        <v>27747.969110500369</v>
      </c>
    </row>
    <row r="23" spans="2:21" x14ac:dyDescent="0.2">
      <c r="B23" s="124" t="s">
        <v>14</v>
      </c>
      <c r="C23" s="6">
        <v>3017.5009117179202</v>
      </c>
      <c r="D23" s="6">
        <v>3123.30282814668</v>
      </c>
      <c r="E23" s="6">
        <v>3328.7424065954401</v>
      </c>
      <c r="F23" s="6">
        <v>3930.7581308586996</v>
      </c>
      <c r="G23" s="6">
        <v>4755.78360218118</v>
      </c>
      <c r="H23" s="6">
        <v>4903.4343407738497</v>
      </c>
      <c r="I23" s="6">
        <v>5456.9744793356913</v>
      </c>
      <c r="J23" s="6">
        <v>6177.5263580033898</v>
      </c>
      <c r="K23" s="6">
        <v>6347.6601924557508</v>
      </c>
      <c r="L23" s="6">
        <v>7222.1629720436495</v>
      </c>
      <c r="M23" s="6">
        <v>7601.3756689984402</v>
      </c>
      <c r="N23" s="6">
        <v>8381.69595812841</v>
      </c>
      <c r="O23" s="6">
        <v>8983.0525180633103</v>
      </c>
      <c r="P23" s="6">
        <v>8763.0474497266205</v>
      </c>
      <c r="Q23" s="6">
        <v>9148.6963804127408</v>
      </c>
      <c r="R23" s="6">
        <v>9279.0713954552702</v>
      </c>
      <c r="S23" s="6">
        <v>9985.0367184281895</v>
      </c>
      <c r="T23" s="6">
        <v>10764.098633336329</v>
      </c>
      <c r="U23" s="6">
        <v>9558.8896994167608</v>
      </c>
    </row>
    <row r="24" spans="2:21" x14ac:dyDescent="0.2">
      <c r="B24" s="156" t="s">
        <v>55</v>
      </c>
      <c r="C24" s="156"/>
      <c r="D24" s="157"/>
      <c r="E24" s="156"/>
      <c r="F24" s="158"/>
      <c r="G24" s="158"/>
      <c r="H24" s="158"/>
      <c r="I24" s="5"/>
      <c r="J24" s="5"/>
      <c r="K24" s="5"/>
      <c r="L24" s="5"/>
      <c r="M24" s="5"/>
      <c r="N24" s="5"/>
      <c r="O24" s="5"/>
      <c r="P24" s="25"/>
    </row>
    <row r="25" spans="2:21" x14ac:dyDescent="0.2">
      <c r="B25" s="158" t="s">
        <v>56</v>
      </c>
      <c r="C25" s="158"/>
      <c r="D25" s="158"/>
      <c r="E25" s="158"/>
      <c r="F25" s="158"/>
      <c r="G25" s="158"/>
      <c r="H25" s="158"/>
      <c r="P25" s="25"/>
    </row>
    <row r="26" spans="2:21" x14ac:dyDescent="0.2">
      <c r="Q26" s="78"/>
    </row>
  </sheetData>
  <mergeCells count="2">
    <mergeCell ref="B3:O3"/>
    <mergeCell ref="H2:K2"/>
  </mergeCells>
  <hyperlinks>
    <hyperlink ref="H2" location="'MENÚ PRINCIPAL'!D16" display="VOLTA AO MENÚ PRINCIPAL"/>
    <hyperlink ref="H2:I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zoomScaleNormal="100" workbookViewId="0"/>
  </sheetViews>
  <sheetFormatPr defaultRowHeight="12.75" customHeight="1" x14ac:dyDescent="0.2"/>
  <cols>
    <col min="1" max="1" width="5.7109375" style="61" customWidth="1"/>
    <col min="2" max="2" width="90.7109375" style="61" customWidth="1"/>
    <col min="3" max="12" width="8.7109375" style="61" customWidth="1"/>
    <col min="13" max="16384" width="9.140625" style="61"/>
  </cols>
  <sheetData>
    <row r="1" spans="1:13" ht="13.5" customHeight="1" thickBot="1" x14ac:dyDescent="0.25"/>
    <row r="2" spans="1:13" s="64" customFormat="1" ht="16.5" customHeight="1" thickBot="1" x14ac:dyDescent="0.25">
      <c r="A2" s="61"/>
      <c r="B2" s="31" t="s">
        <v>32</v>
      </c>
      <c r="G2" s="179" t="s">
        <v>49</v>
      </c>
      <c r="H2" s="180"/>
      <c r="I2" s="180"/>
      <c r="J2" s="181"/>
      <c r="K2" s="61"/>
      <c r="L2" s="61"/>
      <c r="M2" s="61"/>
    </row>
    <row r="3" spans="1:13" s="64" customFormat="1" ht="15" customHeight="1" x14ac:dyDescent="0.2">
      <c r="A3" s="61"/>
      <c r="B3" s="182" t="s">
        <v>72</v>
      </c>
      <c r="C3" s="182"/>
      <c r="D3" s="182"/>
      <c r="E3" s="182"/>
      <c r="F3" s="182"/>
      <c r="G3" s="182"/>
      <c r="H3" s="61"/>
      <c r="I3" s="61"/>
      <c r="J3" s="61"/>
      <c r="K3" s="61"/>
      <c r="L3" s="61"/>
      <c r="M3" s="61"/>
    </row>
    <row r="4" spans="1:13" s="64" customFormat="1" ht="13.5" customHeight="1" x14ac:dyDescent="0.2">
      <c r="B4" s="70"/>
      <c r="C4" s="70"/>
      <c r="D4" s="70"/>
      <c r="E4" s="70"/>
      <c r="F4" s="70"/>
      <c r="G4" s="70"/>
    </row>
    <row r="5" spans="1:13" s="64" customFormat="1" ht="15" customHeight="1" x14ac:dyDescent="0.2">
      <c r="A5" s="61"/>
      <c r="B5" s="129" t="s">
        <v>53</v>
      </c>
      <c r="C5" s="101">
        <v>2010</v>
      </c>
      <c r="D5" s="101">
        <v>2011</v>
      </c>
      <c r="E5" s="101">
        <v>2012</v>
      </c>
      <c r="F5" s="101">
        <v>2013</v>
      </c>
      <c r="G5" s="101">
        <v>2014</v>
      </c>
      <c r="H5" s="101">
        <v>2015</v>
      </c>
      <c r="I5" s="101">
        <v>2016</v>
      </c>
      <c r="J5" s="101">
        <v>2017</v>
      </c>
      <c r="K5" s="101">
        <v>2018</v>
      </c>
      <c r="L5" s="101">
        <v>2019</v>
      </c>
      <c r="M5" s="101">
        <v>2020</v>
      </c>
    </row>
    <row r="6" spans="1:13" s="64" customFormat="1" ht="12.75" customHeight="1" x14ac:dyDescent="0.2">
      <c r="B6" s="117" t="s">
        <v>19</v>
      </c>
      <c r="C6" s="134">
        <v>205802.70680936018</v>
      </c>
      <c r="D6" s="134">
        <v>226373.41544498724</v>
      </c>
      <c r="E6" s="134">
        <v>245487.11321518919</v>
      </c>
      <c r="F6" s="134">
        <v>286665.15998700028</v>
      </c>
      <c r="G6" s="134">
        <v>309927.13760029949</v>
      </c>
      <c r="H6" s="134">
        <v>333417.69532020751</v>
      </c>
      <c r="I6" s="134">
        <v>356024.94782922475</v>
      </c>
      <c r="J6" s="134">
        <v>367103.06767015031</v>
      </c>
      <c r="K6" s="134">
        <v>396533.91354371828</v>
      </c>
      <c r="L6" s="134">
        <v>420148.10131225223</v>
      </c>
      <c r="M6" s="139">
        <v>410001.70760539069</v>
      </c>
    </row>
    <row r="7" spans="1:13" s="64" customFormat="1" ht="12.75" customHeight="1" x14ac:dyDescent="0.2">
      <c r="B7" s="118" t="s">
        <v>0</v>
      </c>
      <c r="C7" s="133">
        <f>SUM(C8:C10)</f>
        <v>17162.6981509416</v>
      </c>
      <c r="D7" s="133">
        <f t="shared" ref="D7:G7" si="0">SUM(D8:D10)</f>
        <v>18877.243187639164</v>
      </c>
      <c r="E7" s="133">
        <f t="shared" si="0"/>
        <v>16293.754433014419</v>
      </c>
      <c r="F7" s="133">
        <f t="shared" si="0"/>
        <v>28784.075952447238</v>
      </c>
      <c r="G7" s="133">
        <f t="shared" si="0"/>
        <v>28904.542362191823</v>
      </c>
      <c r="H7" s="133">
        <v>31271.49911680993</v>
      </c>
      <c r="I7" s="133">
        <v>36269.541279916994</v>
      </c>
      <c r="J7" s="133">
        <v>33612.228096205901</v>
      </c>
      <c r="K7" s="133">
        <v>35592.662655193468</v>
      </c>
      <c r="L7" s="133">
        <v>36264.071572581226</v>
      </c>
      <c r="M7" s="133">
        <v>36152.317756756653</v>
      </c>
    </row>
    <row r="8" spans="1:13" s="64" customFormat="1" ht="12.75" customHeight="1" x14ac:dyDescent="0.2">
      <c r="B8" s="119" t="s">
        <v>20</v>
      </c>
      <c r="C8" s="134">
        <v>11764.013489561592</v>
      </c>
      <c r="D8" s="134">
        <v>13223.894200922252</v>
      </c>
      <c r="E8" s="134">
        <v>10607.724715012229</v>
      </c>
      <c r="F8" s="134">
        <v>20783.529861757888</v>
      </c>
      <c r="G8" s="134">
        <v>20007.404500832261</v>
      </c>
      <c r="H8" s="134">
        <v>22198.908492642888</v>
      </c>
      <c r="I8" s="134">
        <v>26183.74096876019</v>
      </c>
      <c r="J8" s="134">
        <v>24165.58221604861</v>
      </c>
      <c r="K8" s="134">
        <v>26673.864747230338</v>
      </c>
      <c r="L8" s="134">
        <v>26474.244700767063</v>
      </c>
      <c r="M8" s="139">
        <v>23975.465135010956</v>
      </c>
    </row>
    <row r="9" spans="1:13" s="64" customFormat="1" ht="12.75" customHeight="1" x14ac:dyDescent="0.2">
      <c r="B9" s="119" t="s">
        <v>21</v>
      </c>
      <c r="C9" s="134">
        <v>4215.6619074806094</v>
      </c>
      <c r="D9" s="134">
        <v>4447.5785212451501</v>
      </c>
      <c r="E9" s="134">
        <v>4563.2059407677298</v>
      </c>
      <c r="F9" s="134">
        <v>6643.4838340175702</v>
      </c>
      <c r="G9" s="134">
        <v>7389.2766311034302</v>
      </c>
      <c r="H9" s="134">
        <v>7359.9765808452603</v>
      </c>
      <c r="I9" s="134">
        <v>8072.5580779838401</v>
      </c>
      <c r="J9" s="134">
        <v>7571.0261255450296</v>
      </c>
      <c r="K9" s="134">
        <v>6912.2999866772407</v>
      </c>
      <c r="L9" s="134">
        <v>7580.4338286894499</v>
      </c>
      <c r="M9" s="139">
        <v>9539.4981203919015</v>
      </c>
    </row>
    <row r="10" spans="1:13" s="64" customFormat="1" ht="12.75" customHeight="1" x14ac:dyDescent="0.2">
      <c r="B10" s="119" t="s">
        <v>22</v>
      </c>
      <c r="C10" s="134">
        <v>1183.0227538994</v>
      </c>
      <c r="D10" s="134">
        <v>1205.77046547176</v>
      </c>
      <c r="E10" s="134">
        <v>1122.8237772344601</v>
      </c>
      <c r="F10" s="134">
        <v>1357.06225667178</v>
      </c>
      <c r="G10" s="134">
        <v>1507.8612302561301</v>
      </c>
      <c r="H10" s="134">
        <v>1712.6140433217802</v>
      </c>
      <c r="I10" s="134">
        <v>2013.2422331729699</v>
      </c>
      <c r="J10" s="134">
        <v>1875.6197546122598</v>
      </c>
      <c r="K10" s="134">
        <v>2006.49792128589</v>
      </c>
      <c r="L10" s="134">
        <v>2209.3930431247099</v>
      </c>
      <c r="M10" s="139">
        <v>2637.3545013537996</v>
      </c>
    </row>
    <row r="11" spans="1:13" s="64" customFormat="1" ht="12.75" customHeight="1" x14ac:dyDescent="0.2">
      <c r="B11" s="118" t="s">
        <v>17</v>
      </c>
      <c r="C11" s="133">
        <f>SUM(C12:C15)</f>
        <v>57499.409461257863</v>
      </c>
      <c r="D11" s="133">
        <f t="shared" ref="D11" si="1">SUM(D12:D15)</f>
        <v>61446.640107244239</v>
      </c>
      <c r="E11" s="133">
        <f t="shared" ref="E11" si="2">SUM(E12:E15)</f>
        <v>65393.614084130546</v>
      </c>
      <c r="F11" s="133">
        <f t="shared" ref="F11" si="3">SUM(F12:F15)</f>
        <v>69445.164628666156</v>
      </c>
      <c r="G11" s="133">
        <f t="shared" ref="G11" si="4">SUM(G12:G15)</f>
        <v>72455.166895658447</v>
      </c>
      <c r="H11" s="133">
        <v>77437.931506644483</v>
      </c>
      <c r="I11" s="133">
        <v>81763.596266742839</v>
      </c>
      <c r="J11" s="133">
        <v>82102.382081168456</v>
      </c>
      <c r="K11" s="133">
        <v>88973.678667149317</v>
      </c>
      <c r="L11" s="133">
        <v>94640.915504525707</v>
      </c>
      <c r="M11" s="133">
        <v>95234.088613608154</v>
      </c>
    </row>
    <row r="12" spans="1:13" s="64" customFormat="1" ht="12.75" customHeight="1" x14ac:dyDescent="0.2">
      <c r="B12" s="119" t="s">
        <v>23</v>
      </c>
      <c r="C12" s="134">
        <v>402.90573810324003</v>
      </c>
      <c r="D12" s="134">
        <v>409.97411558492001</v>
      </c>
      <c r="E12" s="134">
        <v>406.16779015353001</v>
      </c>
      <c r="F12" s="134">
        <v>544.74578055657992</v>
      </c>
      <c r="G12" s="134">
        <v>620.26168223393995</v>
      </c>
      <c r="H12" s="134">
        <v>535.65463927343001</v>
      </c>
      <c r="I12" s="134">
        <v>459.79092110782005</v>
      </c>
      <c r="J12" s="134">
        <v>365.36701101173998</v>
      </c>
      <c r="K12" s="134">
        <v>406.65810968496999</v>
      </c>
      <c r="L12" s="134">
        <v>464.51668153052009</v>
      </c>
      <c r="M12" s="139">
        <v>533.98941186951993</v>
      </c>
    </row>
    <row r="13" spans="1:13" s="64" customFormat="1" ht="12.75" customHeight="1" x14ac:dyDescent="0.2">
      <c r="B13" s="119" t="s">
        <v>3</v>
      </c>
      <c r="C13" s="134">
        <v>41171.714149041596</v>
      </c>
      <c r="D13" s="134">
        <v>43435.858104920044</v>
      </c>
      <c r="E13" s="134">
        <v>44667.335193159226</v>
      </c>
      <c r="F13" s="134">
        <v>50136.041427505261</v>
      </c>
      <c r="G13" s="134">
        <v>52212.748058092613</v>
      </c>
      <c r="H13" s="134">
        <v>54357.262525479062</v>
      </c>
      <c r="I13" s="134">
        <v>57306.755515443088</v>
      </c>
      <c r="J13" s="134">
        <v>58719.854151304862</v>
      </c>
      <c r="K13" s="134">
        <v>64123.727205706724</v>
      </c>
      <c r="L13" s="134">
        <v>66179.928073642775</v>
      </c>
      <c r="M13" s="139">
        <v>66258.291032479639</v>
      </c>
    </row>
    <row r="14" spans="1:13" s="64" customFormat="1" ht="12.75" customHeight="1" x14ac:dyDescent="0.2">
      <c r="B14" s="119" t="s">
        <v>4</v>
      </c>
      <c r="C14" s="134">
        <v>5711.5728328706209</v>
      </c>
      <c r="D14" s="134">
        <v>5480.2304328647797</v>
      </c>
      <c r="E14" s="134">
        <v>4790.9038786767896</v>
      </c>
      <c r="F14" s="134">
        <v>3730.1162240646099</v>
      </c>
      <c r="G14" s="134">
        <v>3752.4394858579999</v>
      </c>
      <c r="H14" s="134">
        <v>6617.1276709438889</v>
      </c>
      <c r="I14" s="134">
        <v>7113.7804260598305</v>
      </c>
      <c r="J14" s="134">
        <v>8044.0563842390602</v>
      </c>
      <c r="K14" s="134">
        <v>9300.6159977773295</v>
      </c>
      <c r="L14" s="134">
        <v>10682.079606445017</v>
      </c>
      <c r="M14" s="139">
        <v>11851.502165070322</v>
      </c>
    </row>
    <row r="15" spans="1:13" s="64" customFormat="1" ht="12.75" customHeight="1" x14ac:dyDescent="0.2">
      <c r="B15" s="119" t="s">
        <v>1</v>
      </c>
      <c r="C15" s="134">
        <v>10213.216741242399</v>
      </c>
      <c r="D15" s="134">
        <v>12120.577453874499</v>
      </c>
      <c r="E15" s="134">
        <v>15529.207222141</v>
      </c>
      <c r="F15" s="134">
        <v>15034.261196539701</v>
      </c>
      <c r="G15" s="134">
        <v>15869.717669473899</v>
      </c>
      <c r="H15" s="134">
        <v>15927.886670948101</v>
      </c>
      <c r="I15" s="134">
        <v>16883.269404132101</v>
      </c>
      <c r="J15" s="134">
        <v>14973.104534612799</v>
      </c>
      <c r="K15" s="134">
        <v>15142.6773539803</v>
      </c>
      <c r="L15" s="134">
        <v>17314.391142907411</v>
      </c>
      <c r="M15" s="139">
        <v>16590.306004188671</v>
      </c>
    </row>
    <row r="16" spans="1:13" s="64" customFormat="1" ht="12.75" customHeight="1" x14ac:dyDescent="0.2">
      <c r="B16" s="118" t="s">
        <v>18</v>
      </c>
      <c r="C16" s="133">
        <f>SUM(C17:C27)</f>
        <v>131140.59919716086</v>
      </c>
      <c r="D16" s="133">
        <f t="shared" ref="D16" si="5">SUM(D17:D27)</f>
        <v>146049.53215010386</v>
      </c>
      <c r="E16" s="133">
        <f t="shared" ref="E16" si="6">SUM(E17:E27)</f>
        <v>163799.7446980442</v>
      </c>
      <c r="F16" s="133">
        <f t="shared" ref="F16" si="7">SUM(F17:F27)</f>
        <v>188435.91940588687</v>
      </c>
      <c r="G16" s="133">
        <f t="shared" ref="G16" si="8">SUM(G17:G27)</f>
        <v>208567.42834244922</v>
      </c>
      <c r="H16" s="133">
        <v>224708.26469675306</v>
      </c>
      <c r="I16" s="133">
        <v>237991.8102825649</v>
      </c>
      <c r="J16" s="133">
        <v>251388.45749277595</v>
      </c>
      <c r="K16" s="133">
        <v>271967.57222137548</v>
      </c>
      <c r="L16" s="133">
        <v>289243.11423514527</v>
      </c>
      <c r="M16" s="133">
        <v>278615.30123502592</v>
      </c>
    </row>
    <row r="17" spans="1:13" s="64" customFormat="1" ht="12.75" customHeight="1" x14ac:dyDescent="0.2">
      <c r="B17" s="119" t="s">
        <v>24</v>
      </c>
      <c r="C17" s="134">
        <v>28666.102020861366</v>
      </c>
      <c r="D17" s="134">
        <v>32400.986104438132</v>
      </c>
      <c r="E17" s="134">
        <v>36698.186260782299</v>
      </c>
      <c r="F17" s="134">
        <v>44806.3197345269</v>
      </c>
      <c r="G17" s="134">
        <v>46491.35988254012</v>
      </c>
      <c r="H17" s="134">
        <v>49272.140949551467</v>
      </c>
      <c r="I17" s="134">
        <v>50425.680029065232</v>
      </c>
      <c r="J17" s="134">
        <v>53101.201694126132</v>
      </c>
      <c r="K17" s="134">
        <v>57326.309372496631</v>
      </c>
      <c r="L17" s="134">
        <v>54913.941605050175</v>
      </c>
      <c r="M17" s="139">
        <v>52456.77053077679</v>
      </c>
    </row>
    <row r="18" spans="1:13" s="64" customFormat="1" ht="12.75" customHeight="1" x14ac:dyDescent="0.2">
      <c r="B18" s="119" t="s">
        <v>6</v>
      </c>
      <c r="C18" s="134">
        <v>8830.9548579357179</v>
      </c>
      <c r="D18" s="134">
        <v>9382.2741807641542</v>
      </c>
      <c r="E18" s="134">
        <v>10254.8415168589</v>
      </c>
      <c r="F18" s="134">
        <v>11541.65845459509</v>
      </c>
      <c r="G18" s="134">
        <v>12672.44644962235</v>
      </c>
      <c r="H18" s="134">
        <v>12940.97693708501</v>
      </c>
      <c r="I18" s="134">
        <v>12824.013484729039</v>
      </c>
      <c r="J18" s="134">
        <v>12833.79699068638</v>
      </c>
      <c r="K18" s="134">
        <v>15015.438691043411</v>
      </c>
      <c r="L18" s="134">
        <v>17380.345059080733</v>
      </c>
      <c r="M18" s="139">
        <v>13612.532025588334</v>
      </c>
    </row>
    <row r="19" spans="1:13" s="64" customFormat="1" ht="12.75" customHeight="1" x14ac:dyDescent="0.2">
      <c r="B19" s="119" t="s">
        <v>25</v>
      </c>
      <c r="C19" s="134">
        <v>3371.6130682916992</v>
      </c>
      <c r="D19" s="134">
        <v>3711.7284813600609</v>
      </c>
      <c r="E19" s="134">
        <v>4911.01133873252</v>
      </c>
      <c r="F19" s="134">
        <v>4413.1092845859202</v>
      </c>
      <c r="G19" s="134">
        <v>5394.2181723677704</v>
      </c>
      <c r="H19" s="134">
        <v>6783.4100014198902</v>
      </c>
      <c r="I19" s="134">
        <v>6458.1795987207706</v>
      </c>
      <c r="J19" s="134">
        <v>7228.5445495572703</v>
      </c>
      <c r="K19" s="134">
        <v>7532.9097663599096</v>
      </c>
      <c r="L19" s="134">
        <v>9216.9443640826212</v>
      </c>
      <c r="M19" s="139">
        <v>5441.1182006660492</v>
      </c>
    </row>
    <row r="20" spans="1:13" s="64" customFormat="1" ht="12.75" customHeight="1" x14ac:dyDescent="0.2">
      <c r="B20" s="119" t="s">
        <v>26</v>
      </c>
      <c r="C20" s="134">
        <v>5366.1519356875515</v>
      </c>
      <c r="D20" s="134">
        <v>6213.1057089847809</v>
      </c>
      <c r="E20" s="134">
        <v>6645.0677356113501</v>
      </c>
      <c r="F20" s="134">
        <v>6781.8841801223498</v>
      </c>
      <c r="G20" s="134">
        <v>9080.2362822187006</v>
      </c>
      <c r="H20" s="134">
        <v>8763.9681736941093</v>
      </c>
      <c r="I20" s="134">
        <v>8894.1360116227097</v>
      </c>
      <c r="J20" s="134">
        <v>10132.476404898069</v>
      </c>
      <c r="K20" s="134">
        <v>10457.01607170635</v>
      </c>
      <c r="L20" s="134">
        <v>12954.145679859512</v>
      </c>
      <c r="M20" s="139">
        <v>13324.724281920631</v>
      </c>
    </row>
    <row r="21" spans="1:13" s="64" customFormat="1" ht="12.75" customHeight="1" x14ac:dyDescent="0.2">
      <c r="B21" s="119" t="s">
        <v>9</v>
      </c>
      <c r="C21" s="134">
        <v>9951.5118388320989</v>
      </c>
      <c r="D21" s="134">
        <v>10366.3415378751</v>
      </c>
      <c r="E21" s="134">
        <v>11803.846079948</v>
      </c>
      <c r="F21" s="134">
        <v>12934.4649195572</v>
      </c>
      <c r="G21" s="134">
        <v>15352.5238306102</v>
      </c>
      <c r="H21" s="134">
        <v>17264.759687116599</v>
      </c>
      <c r="I21" s="134">
        <v>20345.903241502601</v>
      </c>
      <c r="J21" s="134">
        <v>21120.253870295397</v>
      </c>
      <c r="K21" s="134">
        <v>21788.095567679098</v>
      </c>
      <c r="L21" s="134">
        <v>24413.345771026859</v>
      </c>
      <c r="M21" s="139">
        <v>23963.370902807459</v>
      </c>
    </row>
    <row r="22" spans="1:13" s="64" customFormat="1" ht="12.75" customHeight="1" x14ac:dyDescent="0.2">
      <c r="B22" s="119" t="s">
        <v>10</v>
      </c>
      <c r="C22" s="134">
        <v>17271.889385176451</v>
      </c>
      <c r="D22" s="134">
        <v>19577.554366365228</v>
      </c>
      <c r="E22" s="134">
        <v>22577.405523062778</v>
      </c>
      <c r="F22" s="134">
        <v>26775.64540198183</v>
      </c>
      <c r="G22" s="134">
        <v>28655.24228221954</v>
      </c>
      <c r="H22" s="134">
        <v>30591.724251925323</v>
      </c>
      <c r="I22" s="134">
        <v>32278.087656526997</v>
      </c>
      <c r="J22" s="134">
        <v>33523.789318241761</v>
      </c>
      <c r="K22" s="134">
        <v>34718.332215676397</v>
      </c>
      <c r="L22" s="134">
        <v>37616.114095131714</v>
      </c>
      <c r="M22" s="139">
        <v>39765.367816991544</v>
      </c>
    </row>
    <row r="23" spans="1:13" s="64" customFormat="1" ht="12.75" customHeight="1" x14ac:dyDescent="0.2">
      <c r="B23" s="119" t="s">
        <v>27</v>
      </c>
      <c r="C23" s="134">
        <v>14065.283032965999</v>
      </c>
      <c r="D23" s="134">
        <v>16338.485969685</v>
      </c>
      <c r="E23" s="134">
        <v>17616.479174696</v>
      </c>
      <c r="F23" s="134">
        <v>18655.612503065502</v>
      </c>
      <c r="G23" s="134">
        <v>20636.183362754</v>
      </c>
      <c r="H23" s="134">
        <v>22960.007348674502</v>
      </c>
      <c r="I23" s="134">
        <v>25245.391761499799</v>
      </c>
      <c r="J23" s="134">
        <v>26188.759157075001</v>
      </c>
      <c r="K23" s="134">
        <v>31494.471979585298</v>
      </c>
      <c r="L23" s="134">
        <v>31133.378405426527</v>
      </c>
      <c r="M23" s="139">
        <v>30137.322012760051</v>
      </c>
    </row>
    <row r="24" spans="1:13" s="64" customFormat="1" ht="12.75" customHeight="1" x14ac:dyDescent="0.2">
      <c r="B24" s="119" t="s">
        <v>12</v>
      </c>
      <c r="C24" s="134">
        <v>28712.844114662999</v>
      </c>
      <c r="D24" s="134">
        <v>31370.756530098002</v>
      </c>
      <c r="E24" s="134">
        <v>34452.310593235001</v>
      </c>
      <c r="F24" s="134">
        <v>40545.177785050997</v>
      </c>
      <c r="G24" s="134">
        <v>45317.474447613</v>
      </c>
      <c r="H24" s="134">
        <v>48738.532915723001</v>
      </c>
      <c r="I24" s="134">
        <v>50744.020906712998</v>
      </c>
      <c r="J24" s="134">
        <v>53219.175520573997</v>
      </c>
      <c r="K24" s="134">
        <v>57322.848196580002</v>
      </c>
      <c r="L24" s="134">
        <v>62161.0837251829</v>
      </c>
      <c r="M24" s="139">
        <v>62607.236653597887</v>
      </c>
    </row>
    <row r="25" spans="1:13" s="64" customFormat="1" ht="12.75" customHeight="1" x14ac:dyDescent="0.2">
      <c r="B25" s="119" t="s">
        <v>28</v>
      </c>
      <c r="C25" s="134">
        <v>8556.5887502912319</v>
      </c>
      <c r="D25" s="134">
        <v>9466.1362984897514</v>
      </c>
      <c r="E25" s="134">
        <v>11239.220806118901</v>
      </c>
      <c r="F25" s="134">
        <v>13600.35118427268</v>
      </c>
      <c r="G25" s="134">
        <v>15984.691114440231</v>
      </c>
      <c r="H25" s="134">
        <v>18629.696981836532</v>
      </c>
      <c r="I25" s="134">
        <v>21627.70121177199</v>
      </c>
      <c r="J25" s="134">
        <v>24761.388591866689</v>
      </c>
      <c r="K25" s="134">
        <v>26327.113641820164</v>
      </c>
      <c r="L25" s="134">
        <v>28689.71689696789</v>
      </c>
      <c r="M25" s="139">
        <v>27747.969110500369</v>
      </c>
    </row>
    <row r="26" spans="1:13" s="64" customFormat="1" ht="12.75" customHeight="1" x14ac:dyDescent="0.2">
      <c r="B26" s="119" t="s">
        <v>29</v>
      </c>
      <c r="C26" s="134">
        <v>3721.0804841633503</v>
      </c>
      <c r="D26" s="134">
        <v>4324.6717223508494</v>
      </c>
      <c r="E26" s="134">
        <v>4479.0410518282406</v>
      </c>
      <c r="F26" s="134">
        <v>4929.3106784640095</v>
      </c>
      <c r="G26" s="134">
        <v>4972.7934866156102</v>
      </c>
      <c r="H26" s="134">
        <v>4716.6008398637205</v>
      </c>
      <c r="I26" s="134">
        <v>4678.6622651406396</v>
      </c>
      <c r="J26" s="134">
        <v>4865.6956375193704</v>
      </c>
      <c r="K26" s="134">
        <v>5394.29281677569</v>
      </c>
      <c r="L26" s="134">
        <v>6126.0986333363289</v>
      </c>
      <c r="M26" s="139">
        <v>5590.7986954653406</v>
      </c>
    </row>
    <row r="27" spans="1:13" s="64" customFormat="1" ht="12.75" customHeight="1" x14ac:dyDescent="0.2">
      <c r="B27" s="120" t="s">
        <v>30</v>
      </c>
      <c r="C27" s="135">
        <v>2626.5797082924</v>
      </c>
      <c r="D27" s="135">
        <v>2897.4912496928</v>
      </c>
      <c r="E27" s="135">
        <v>3122.3346171702001</v>
      </c>
      <c r="F27" s="135">
        <v>3452.3852796644001</v>
      </c>
      <c r="G27" s="135">
        <v>4010.2590314477002</v>
      </c>
      <c r="H27" s="135">
        <v>4046.4466098629</v>
      </c>
      <c r="I27" s="135">
        <v>4470.0341152721003</v>
      </c>
      <c r="J27" s="135">
        <v>4413.3757579358999</v>
      </c>
      <c r="K27" s="135">
        <v>4590.7439016525004</v>
      </c>
      <c r="L27" s="135">
        <v>4638</v>
      </c>
      <c r="M27" s="135">
        <v>3968.0910039514201</v>
      </c>
    </row>
    <row r="28" spans="1:13" s="64" customFormat="1" ht="12.75" customHeight="1" x14ac:dyDescent="0.2">
      <c r="B28" s="156" t="s">
        <v>55</v>
      </c>
      <c r="C28" s="156"/>
      <c r="D28" s="157"/>
      <c r="E28" s="156"/>
      <c r="F28" s="158"/>
      <c r="G28" s="158"/>
      <c r="H28" s="158"/>
      <c r="M28" s="139"/>
    </row>
    <row r="29" spans="1:13" s="64" customFormat="1" ht="12.75" customHeight="1" x14ac:dyDescent="0.2">
      <c r="B29" s="158" t="s">
        <v>56</v>
      </c>
      <c r="C29" s="158"/>
      <c r="D29" s="158"/>
      <c r="E29" s="158"/>
      <c r="F29" s="158"/>
      <c r="G29" s="158"/>
      <c r="H29" s="158"/>
      <c r="M29" s="139"/>
    </row>
    <row r="30" spans="1:13" s="64" customFormat="1" ht="12.75" customHeight="1" x14ac:dyDescent="0.2">
      <c r="A30" s="61"/>
      <c r="B30" s="61"/>
      <c r="C30" s="71"/>
      <c r="D30" s="61"/>
      <c r="E30" s="71"/>
      <c r="F30" s="71"/>
      <c r="G30" s="61"/>
    </row>
    <row r="31" spans="1:13" s="72" customFormat="1" ht="12.75" customHeight="1" x14ac:dyDescent="0.2">
      <c r="D31" s="71"/>
      <c r="E31" s="71"/>
      <c r="G31" s="61"/>
      <c r="H31" s="64"/>
      <c r="I31" s="63"/>
      <c r="J31" s="63"/>
      <c r="K31" s="63"/>
      <c r="L31" s="63"/>
      <c r="M31" s="63"/>
    </row>
    <row r="32" spans="1:13" s="72" customFormat="1" ht="12.75" customHeight="1" x14ac:dyDescent="0.2">
      <c r="D32" s="71"/>
      <c r="G32" s="61"/>
      <c r="H32" s="64"/>
      <c r="I32" s="63"/>
      <c r="J32" s="63"/>
      <c r="K32" s="63"/>
      <c r="L32" s="63"/>
      <c r="M32" s="63"/>
    </row>
    <row r="33" spans="8:13" ht="12.75" customHeight="1" x14ac:dyDescent="0.2">
      <c r="H33" s="64"/>
      <c r="I33" s="64"/>
      <c r="J33" s="64"/>
      <c r="K33" s="64"/>
      <c r="L33" s="64"/>
      <c r="M33" s="64"/>
    </row>
    <row r="34" spans="8:13" ht="12.75" customHeight="1" x14ac:dyDescent="0.2">
      <c r="H34" s="64"/>
      <c r="I34" s="64"/>
      <c r="J34" s="64"/>
      <c r="K34" s="64"/>
      <c r="L34" s="64"/>
      <c r="M34" s="64"/>
    </row>
    <row r="35" spans="8:13" ht="12.75" customHeight="1" x14ac:dyDescent="0.2">
      <c r="H35" s="64"/>
      <c r="I35" s="64"/>
      <c r="J35" s="64"/>
      <c r="K35" s="64"/>
      <c r="L35" s="64"/>
      <c r="M35" s="64"/>
    </row>
    <row r="36" spans="8:13" ht="12.75" customHeight="1" x14ac:dyDescent="0.2">
      <c r="H36" s="64"/>
      <c r="I36" s="64"/>
      <c r="J36" s="64"/>
      <c r="K36" s="64"/>
      <c r="L36" s="64"/>
      <c r="M36" s="64"/>
    </row>
    <row r="37" spans="8:13" ht="12.75" customHeight="1" x14ac:dyDescent="0.2">
      <c r="H37" s="64"/>
      <c r="I37" s="64"/>
      <c r="J37" s="64"/>
      <c r="K37" s="64"/>
      <c r="L37" s="64"/>
      <c r="M37" s="64"/>
    </row>
    <row r="38" spans="8:13" ht="12.75" customHeight="1" x14ac:dyDescent="0.2">
      <c r="H38" s="64"/>
      <c r="I38" s="64"/>
      <c r="J38" s="64"/>
      <c r="K38" s="64"/>
      <c r="L38" s="64"/>
      <c r="M38" s="64"/>
    </row>
    <row r="39" spans="8:13" ht="12.75" customHeight="1" x14ac:dyDescent="0.2">
      <c r="H39" s="64"/>
      <c r="I39" s="64"/>
      <c r="J39" s="64"/>
      <c r="K39" s="64"/>
      <c r="L39" s="64"/>
      <c r="M39" s="64"/>
    </row>
    <row r="40" spans="8:13" ht="12.75" customHeight="1" x14ac:dyDescent="0.2">
      <c r="H40" s="64"/>
      <c r="I40" s="64"/>
      <c r="J40" s="64"/>
      <c r="K40" s="64"/>
      <c r="L40" s="64"/>
      <c r="M40" s="64"/>
    </row>
    <row r="41" spans="8:13" ht="12.75" customHeight="1" x14ac:dyDescent="0.2">
      <c r="H41" s="64"/>
      <c r="I41" s="64"/>
      <c r="J41" s="64"/>
      <c r="K41" s="64"/>
      <c r="L41" s="64"/>
      <c r="M41" s="64"/>
    </row>
    <row r="42" spans="8:13" ht="12.75" customHeight="1" x14ac:dyDescent="0.2">
      <c r="H42" s="64"/>
      <c r="I42" s="64"/>
      <c r="J42" s="64"/>
      <c r="K42" s="64"/>
      <c r="L42" s="64"/>
      <c r="M42" s="64"/>
    </row>
    <row r="43" spans="8:13" ht="12.75" customHeight="1" x14ac:dyDescent="0.2">
      <c r="H43" s="64"/>
      <c r="I43" s="64"/>
      <c r="J43" s="64"/>
      <c r="K43" s="64"/>
      <c r="L43" s="64"/>
      <c r="M43" s="64"/>
    </row>
    <row r="44" spans="8:13" ht="12.75" customHeight="1" x14ac:dyDescent="0.2">
      <c r="H44" s="64"/>
      <c r="I44" s="64"/>
      <c r="J44" s="64"/>
      <c r="K44" s="64"/>
      <c r="L44" s="64"/>
      <c r="M44" s="64"/>
    </row>
    <row r="45" spans="8:13" ht="12.75" customHeight="1" x14ac:dyDescent="0.2">
      <c r="H45" s="64"/>
      <c r="I45" s="64"/>
      <c r="J45" s="64"/>
      <c r="K45" s="64"/>
      <c r="L45" s="64"/>
      <c r="M45" s="64"/>
    </row>
    <row r="46" spans="8:13" ht="12.75" customHeight="1" x14ac:dyDescent="0.2">
      <c r="H46" s="64"/>
      <c r="I46" s="64"/>
      <c r="J46" s="64"/>
      <c r="K46" s="64"/>
      <c r="L46" s="64"/>
      <c r="M46" s="64"/>
    </row>
    <row r="47" spans="8:13" ht="12.75" customHeight="1" x14ac:dyDescent="0.2">
      <c r="H47" s="64"/>
      <c r="I47" s="64"/>
      <c r="J47" s="64"/>
      <c r="K47" s="64"/>
      <c r="L47" s="64"/>
      <c r="M47" s="64"/>
    </row>
    <row r="48" spans="8:13" ht="12.75" customHeight="1" x14ac:dyDescent="0.2">
      <c r="H48" s="64"/>
      <c r="I48" s="64"/>
      <c r="J48" s="64"/>
      <c r="K48" s="64"/>
      <c r="L48" s="64"/>
      <c r="M48" s="64"/>
    </row>
    <row r="49" spans="8:13" ht="12.75" customHeight="1" x14ac:dyDescent="0.2">
      <c r="H49" s="64"/>
      <c r="I49" s="64"/>
      <c r="J49" s="64"/>
      <c r="K49" s="64"/>
      <c r="L49" s="64"/>
      <c r="M49" s="64"/>
    </row>
    <row r="50" spans="8:13" ht="12.75" customHeight="1" x14ac:dyDescent="0.2">
      <c r="H50" s="64"/>
      <c r="I50" s="64"/>
      <c r="J50" s="64"/>
      <c r="K50" s="64"/>
      <c r="L50" s="64"/>
      <c r="M50" s="64"/>
    </row>
    <row r="51" spans="8:13" ht="12.75" customHeight="1" x14ac:dyDescent="0.2">
      <c r="H51" s="64"/>
      <c r="I51" s="64"/>
      <c r="J51" s="64"/>
      <c r="K51" s="64"/>
      <c r="L51" s="64"/>
      <c r="M51" s="64"/>
    </row>
    <row r="52" spans="8:13" ht="12.75" customHeight="1" x14ac:dyDescent="0.2">
      <c r="H52" s="64"/>
      <c r="I52" s="64"/>
      <c r="J52" s="64"/>
      <c r="K52" s="64"/>
      <c r="L52" s="64"/>
      <c r="M52" s="64"/>
    </row>
    <row r="53" spans="8:13" ht="12.75" customHeight="1" x14ac:dyDescent="0.2">
      <c r="H53" s="64"/>
      <c r="I53" s="64"/>
      <c r="J53" s="64"/>
      <c r="K53" s="64"/>
      <c r="L53" s="64"/>
      <c r="M53" s="64"/>
    </row>
    <row r="54" spans="8:13" ht="12.75" customHeight="1" x14ac:dyDescent="0.2">
      <c r="H54" s="64"/>
      <c r="I54" s="64"/>
      <c r="J54" s="64"/>
      <c r="K54" s="64"/>
      <c r="L54" s="64"/>
      <c r="M54" s="64"/>
    </row>
    <row r="55" spans="8:13" ht="12.75" customHeight="1" x14ac:dyDescent="0.2">
      <c r="H55" s="64"/>
      <c r="I55" s="64"/>
      <c r="J55" s="64"/>
      <c r="K55" s="64"/>
      <c r="L55" s="64"/>
      <c r="M55" s="64"/>
    </row>
    <row r="56" spans="8:13" ht="12.75" customHeight="1" x14ac:dyDescent="0.2">
      <c r="H56" s="64"/>
      <c r="I56" s="64"/>
      <c r="J56" s="64"/>
      <c r="K56" s="64"/>
      <c r="L56" s="64"/>
      <c r="M56" s="64"/>
    </row>
    <row r="57" spans="8:13" ht="12.75" customHeight="1" x14ac:dyDescent="0.2">
      <c r="H57" s="64"/>
      <c r="I57" s="64"/>
      <c r="J57" s="64"/>
      <c r="K57" s="64"/>
      <c r="L57" s="64"/>
      <c r="M57" s="64"/>
    </row>
    <row r="58" spans="8:13" ht="12.75" customHeight="1" x14ac:dyDescent="0.2">
      <c r="H58" s="64"/>
      <c r="I58" s="64"/>
      <c r="J58" s="64"/>
      <c r="K58" s="64"/>
      <c r="L58" s="64"/>
      <c r="M58" s="64"/>
    </row>
    <row r="59" spans="8:13" ht="12.75" customHeight="1" x14ac:dyDescent="0.2">
      <c r="H59" s="64"/>
      <c r="I59" s="64"/>
      <c r="J59" s="64"/>
      <c r="K59" s="64"/>
      <c r="L59" s="64"/>
      <c r="M59" s="64"/>
    </row>
    <row r="60" spans="8:13" ht="12.75" customHeight="1" x14ac:dyDescent="0.2">
      <c r="H60" s="64"/>
      <c r="I60" s="64"/>
      <c r="J60" s="64"/>
      <c r="K60" s="64"/>
      <c r="L60" s="64"/>
      <c r="M60" s="64"/>
    </row>
    <row r="61" spans="8:13" ht="12.75" customHeight="1" x14ac:dyDescent="0.2">
      <c r="H61" s="64"/>
      <c r="I61" s="64"/>
      <c r="J61" s="64"/>
      <c r="K61" s="64"/>
      <c r="L61" s="64"/>
      <c r="M61" s="64"/>
    </row>
    <row r="62" spans="8:13" ht="12.75" customHeight="1" x14ac:dyDescent="0.2">
      <c r="H62" s="64"/>
      <c r="I62" s="64"/>
      <c r="J62" s="64"/>
      <c r="K62" s="64"/>
      <c r="L62" s="64"/>
      <c r="M62" s="64"/>
    </row>
    <row r="63" spans="8:13" ht="12.75" customHeight="1" x14ac:dyDescent="0.2">
      <c r="H63" s="64"/>
      <c r="I63" s="64"/>
      <c r="J63" s="64"/>
      <c r="K63" s="64"/>
      <c r="L63" s="64"/>
      <c r="M63" s="64"/>
    </row>
    <row r="64" spans="8:13" ht="12.75" customHeight="1" x14ac:dyDescent="0.2">
      <c r="H64" s="64"/>
      <c r="I64" s="64"/>
      <c r="J64" s="64"/>
      <c r="K64" s="64"/>
      <c r="L64" s="64"/>
      <c r="M64" s="64"/>
    </row>
    <row r="65" spans="8:13" ht="12.75" customHeight="1" x14ac:dyDescent="0.2">
      <c r="H65" s="64"/>
      <c r="I65" s="64"/>
      <c r="J65" s="64"/>
      <c r="K65" s="64"/>
      <c r="L65" s="64"/>
      <c r="M65" s="64"/>
    </row>
    <row r="66" spans="8:13" ht="12.75" customHeight="1" x14ac:dyDescent="0.2">
      <c r="H66" s="64"/>
      <c r="I66" s="64"/>
      <c r="J66" s="64"/>
      <c r="K66" s="64"/>
      <c r="L66" s="64"/>
      <c r="M66" s="64"/>
    </row>
    <row r="67" spans="8:13" ht="12.75" customHeight="1" x14ac:dyDescent="0.2">
      <c r="H67" s="64"/>
      <c r="I67" s="64"/>
      <c r="J67" s="64"/>
      <c r="K67" s="64"/>
      <c r="L67" s="64"/>
      <c r="M67" s="64"/>
    </row>
    <row r="68" spans="8:13" ht="12.75" customHeight="1" x14ac:dyDescent="0.2">
      <c r="H68" s="64"/>
      <c r="I68" s="64"/>
      <c r="J68" s="64"/>
      <c r="K68" s="64"/>
      <c r="L68" s="64"/>
      <c r="M68" s="64"/>
    </row>
    <row r="69" spans="8:13" ht="12.75" customHeight="1" x14ac:dyDescent="0.2">
      <c r="H69" s="64"/>
      <c r="I69" s="64"/>
      <c r="J69" s="64"/>
      <c r="K69" s="64"/>
      <c r="L69" s="64"/>
      <c r="M69" s="64"/>
    </row>
    <row r="70" spans="8:13" ht="12.75" customHeight="1" x14ac:dyDescent="0.2">
      <c r="H70" s="64"/>
      <c r="I70" s="64"/>
      <c r="J70" s="64"/>
      <c r="K70" s="64"/>
      <c r="L70" s="64"/>
      <c r="M70" s="64"/>
    </row>
    <row r="71" spans="8:13" ht="12.75" customHeight="1" x14ac:dyDescent="0.2">
      <c r="H71" s="64"/>
      <c r="I71" s="64"/>
      <c r="J71" s="64"/>
      <c r="K71" s="64"/>
      <c r="L71" s="64"/>
      <c r="M71" s="64"/>
    </row>
    <row r="72" spans="8:13" ht="12.75" customHeight="1" x14ac:dyDescent="0.2">
      <c r="H72" s="64"/>
      <c r="I72" s="64"/>
      <c r="J72" s="64"/>
      <c r="K72" s="64"/>
      <c r="L72" s="64"/>
      <c r="M72" s="64"/>
    </row>
    <row r="73" spans="8:13" ht="12.75" customHeight="1" x14ac:dyDescent="0.2">
      <c r="H73" s="64"/>
      <c r="I73" s="64"/>
      <c r="J73" s="64"/>
      <c r="K73" s="64"/>
      <c r="L73" s="64"/>
      <c r="M73" s="64"/>
    </row>
    <row r="74" spans="8:13" ht="12.75" customHeight="1" x14ac:dyDescent="0.2">
      <c r="H74" s="64"/>
      <c r="I74" s="64"/>
      <c r="J74" s="64"/>
      <c r="K74" s="64"/>
      <c r="L74" s="64"/>
      <c r="M74" s="64"/>
    </row>
    <row r="75" spans="8:13" ht="12.75" customHeight="1" x14ac:dyDescent="0.2">
      <c r="H75" s="64"/>
      <c r="I75" s="64"/>
      <c r="J75" s="64"/>
      <c r="K75" s="64"/>
      <c r="L75" s="64"/>
      <c r="M75" s="64"/>
    </row>
    <row r="76" spans="8:13" ht="12.75" customHeight="1" x14ac:dyDescent="0.2">
      <c r="H76" s="64"/>
      <c r="I76" s="64"/>
      <c r="J76" s="64"/>
      <c r="K76" s="64"/>
      <c r="L76" s="64"/>
      <c r="M76" s="64"/>
    </row>
    <row r="77" spans="8:13" ht="12.75" customHeight="1" x14ac:dyDescent="0.2">
      <c r="H77" s="64"/>
      <c r="I77" s="64"/>
      <c r="J77" s="64"/>
      <c r="K77" s="64"/>
      <c r="L77" s="64"/>
      <c r="M77" s="64"/>
    </row>
    <row r="78" spans="8:13" ht="12.75" customHeight="1" x14ac:dyDescent="0.2">
      <c r="H78" s="64"/>
      <c r="I78" s="64"/>
      <c r="J78" s="64"/>
      <c r="K78" s="64"/>
      <c r="L78" s="64"/>
      <c r="M78" s="64"/>
    </row>
    <row r="79" spans="8:13" ht="12.75" customHeight="1" x14ac:dyDescent="0.2">
      <c r="H79" s="64"/>
      <c r="I79" s="64"/>
      <c r="J79" s="64"/>
      <c r="K79" s="64"/>
      <c r="L79" s="64"/>
      <c r="M79" s="64"/>
    </row>
    <row r="80" spans="8:13" ht="12.75" customHeight="1" x14ac:dyDescent="0.2">
      <c r="H80" s="64"/>
      <c r="I80" s="64"/>
      <c r="J80" s="64"/>
      <c r="K80" s="64"/>
      <c r="L80" s="64"/>
      <c r="M80" s="64"/>
    </row>
    <row r="81" spans="8:13" ht="12.75" customHeight="1" x14ac:dyDescent="0.2">
      <c r="H81" s="64"/>
      <c r="I81" s="64"/>
      <c r="J81" s="64"/>
      <c r="K81" s="64"/>
      <c r="L81" s="64"/>
      <c r="M81" s="64"/>
    </row>
    <row r="82" spans="8:13" ht="12.75" customHeight="1" x14ac:dyDescent="0.2">
      <c r="H82" s="64"/>
      <c r="I82" s="64"/>
      <c r="J82" s="64"/>
      <c r="K82" s="64"/>
      <c r="L82" s="64"/>
      <c r="M82" s="64"/>
    </row>
    <row r="83" spans="8:13" ht="12.75" customHeight="1" x14ac:dyDescent="0.2">
      <c r="H83" s="64"/>
      <c r="I83" s="64"/>
      <c r="J83" s="64"/>
      <c r="K83" s="64"/>
      <c r="L83" s="64"/>
      <c r="M83" s="64"/>
    </row>
    <row r="84" spans="8:13" ht="12.75" customHeight="1" x14ac:dyDescent="0.2">
      <c r="H84" s="64"/>
      <c r="I84" s="64"/>
      <c r="J84" s="64"/>
      <c r="K84" s="64"/>
      <c r="L84" s="64"/>
      <c r="M84" s="64"/>
    </row>
    <row r="85" spans="8:13" ht="12.75" customHeight="1" x14ac:dyDescent="0.2">
      <c r="H85" s="64"/>
      <c r="I85" s="64"/>
      <c r="J85" s="64"/>
      <c r="K85" s="64"/>
      <c r="L85" s="64"/>
      <c r="M85" s="64"/>
    </row>
    <row r="86" spans="8:13" ht="12.75" customHeight="1" x14ac:dyDescent="0.2">
      <c r="H86" s="64"/>
      <c r="I86" s="64"/>
      <c r="J86" s="64"/>
      <c r="K86" s="64"/>
      <c r="L86" s="64"/>
      <c r="M86" s="64"/>
    </row>
    <row r="87" spans="8:13" ht="12.75" customHeight="1" x14ac:dyDescent="0.2">
      <c r="H87" s="64"/>
      <c r="I87" s="64"/>
      <c r="J87" s="64"/>
      <c r="K87" s="64"/>
      <c r="L87" s="64"/>
      <c r="M87" s="64"/>
    </row>
    <row r="88" spans="8:13" ht="12.75" customHeight="1" x14ac:dyDescent="0.2">
      <c r="H88" s="64"/>
      <c r="I88" s="64"/>
      <c r="J88" s="64"/>
      <c r="K88" s="64"/>
      <c r="L88" s="64"/>
      <c r="M88" s="64"/>
    </row>
    <row r="89" spans="8:13" ht="12.75" customHeight="1" x14ac:dyDescent="0.2">
      <c r="H89" s="64"/>
      <c r="I89" s="64"/>
      <c r="J89" s="64"/>
      <c r="K89" s="64"/>
      <c r="L89" s="64"/>
      <c r="M89" s="64"/>
    </row>
    <row r="90" spans="8:13" ht="12.75" customHeight="1" x14ac:dyDescent="0.2">
      <c r="H90" s="64"/>
      <c r="I90" s="64"/>
      <c r="J90" s="64"/>
      <c r="K90" s="64"/>
      <c r="L90" s="64"/>
      <c r="M90" s="64"/>
    </row>
    <row r="91" spans="8:13" ht="12.75" customHeight="1" x14ac:dyDescent="0.2">
      <c r="H91" s="64"/>
      <c r="I91" s="64"/>
      <c r="J91" s="64"/>
      <c r="K91" s="64"/>
      <c r="L91" s="64"/>
      <c r="M91" s="64"/>
    </row>
    <row r="92" spans="8:13" ht="12.75" customHeight="1" x14ac:dyDescent="0.2">
      <c r="H92" s="64"/>
      <c r="I92" s="64"/>
      <c r="J92" s="64"/>
      <c r="K92" s="64"/>
      <c r="L92" s="64"/>
      <c r="M92" s="64"/>
    </row>
    <row r="93" spans="8:13" ht="12.75" customHeight="1" x14ac:dyDescent="0.2">
      <c r="H93" s="64"/>
      <c r="I93" s="64"/>
      <c r="J93" s="64"/>
      <c r="K93" s="64"/>
      <c r="L93" s="64"/>
      <c r="M93" s="64"/>
    </row>
    <row r="94" spans="8:13" ht="12.75" customHeight="1" x14ac:dyDescent="0.2">
      <c r="H94" s="64"/>
      <c r="I94" s="64"/>
      <c r="J94" s="64"/>
      <c r="K94" s="64"/>
      <c r="L94" s="64"/>
      <c r="M94" s="64"/>
    </row>
    <row r="95" spans="8:13" ht="12.75" customHeight="1" x14ac:dyDescent="0.2">
      <c r="H95" s="64"/>
      <c r="I95" s="64"/>
      <c r="J95" s="64"/>
      <c r="K95" s="64"/>
      <c r="L95" s="64"/>
      <c r="M95" s="64"/>
    </row>
    <row r="96" spans="8:13" ht="12.75" customHeight="1" x14ac:dyDescent="0.2">
      <c r="H96" s="64"/>
      <c r="I96" s="64"/>
      <c r="J96" s="64"/>
      <c r="K96" s="64"/>
      <c r="L96" s="64"/>
      <c r="M96" s="64"/>
    </row>
    <row r="97" spans="8:13" ht="12.75" customHeight="1" x14ac:dyDescent="0.2">
      <c r="H97" s="64"/>
      <c r="I97" s="64"/>
      <c r="J97" s="64"/>
      <c r="K97" s="64"/>
      <c r="L97" s="64"/>
      <c r="M97" s="64"/>
    </row>
    <row r="98" spans="8:13" ht="12.75" customHeight="1" x14ac:dyDescent="0.2">
      <c r="H98" s="64"/>
      <c r="I98" s="64"/>
      <c r="J98" s="64"/>
      <c r="K98" s="64"/>
      <c r="L98" s="64"/>
      <c r="M98" s="64"/>
    </row>
    <row r="99" spans="8:13" ht="12.75" customHeight="1" x14ac:dyDescent="0.2">
      <c r="H99" s="64"/>
      <c r="I99" s="64"/>
      <c r="J99" s="64"/>
      <c r="K99" s="64"/>
      <c r="L99" s="64"/>
      <c r="M99" s="64"/>
    </row>
    <row r="100" spans="8:13" ht="12.75" customHeight="1" x14ac:dyDescent="0.2">
      <c r="H100" s="64"/>
      <c r="I100" s="64"/>
      <c r="J100" s="64"/>
      <c r="K100" s="64"/>
      <c r="L100" s="64"/>
      <c r="M100" s="64"/>
    </row>
    <row r="101" spans="8:13" ht="12.75" customHeight="1" x14ac:dyDescent="0.2">
      <c r="H101" s="64"/>
      <c r="I101" s="64"/>
      <c r="J101" s="64"/>
      <c r="K101" s="64"/>
      <c r="L101" s="64"/>
      <c r="M101" s="64"/>
    </row>
    <row r="102" spans="8:13" ht="12.75" customHeight="1" x14ac:dyDescent="0.2">
      <c r="H102" s="64"/>
      <c r="I102" s="64"/>
      <c r="J102" s="64"/>
      <c r="K102" s="64"/>
      <c r="L102" s="64"/>
      <c r="M102" s="64"/>
    </row>
    <row r="103" spans="8:13" ht="12.75" customHeight="1" x14ac:dyDescent="0.2">
      <c r="H103" s="64"/>
      <c r="I103" s="64"/>
      <c r="J103" s="64"/>
      <c r="K103" s="64"/>
      <c r="L103" s="64"/>
      <c r="M103" s="64"/>
    </row>
    <row r="104" spans="8:13" ht="12.75" customHeight="1" x14ac:dyDescent="0.2">
      <c r="H104" s="64"/>
      <c r="I104" s="64"/>
      <c r="J104" s="64"/>
      <c r="K104" s="64"/>
      <c r="L104" s="64"/>
      <c r="M104" s="64"/>
    </row>
    <row r="105" spans="8:13" ht="12.75" customHeight="1" x14ac:dyDescent="0.2">
      <c r="H105" s="64"/>
      <c r="I105" s="64"/>
      <c r="J105" s="64"/>
      <c r="K105" s="64"/>
      <c r="L105" s="64"/>
      <c r="M105" s="64"/>
    </row>
    <row r="106" spans="8:13" ht="12.75" customHeight="1" x14ac:dyDescent="0.2">
      <c r="H106" s="64"/>
      <c r="I106" s="64"/>
      <c r="J106" s="64"/>
      <c r="K106" s="64"/>
      <c r="L106" s="64"/>
      <c r="M106" s="64"/>
    </row>
    <row r="107" spans="8:13" ht="12.75" customHeight="1" x14ac:dyDescent="0.2">
      <c r="H107" s="64"/>
      <c r="I107" s="64"/>
      <c r="J107" s="64"/>
      <c r="K107" s="64"/>
      <c r="L107" s="64"/>
      <c r="M107" s="64"/>
    </row>
    <row r="108" spans="8:13" ht="12.75" customHeight="1" x14ac:dyDescent="0.2">
      <c r="H108" s="64"/>
      <c r="I108" s="64"/>
      <c r="J108" s="64"/>
      <c r="K108" s="64"/>
      <c r="L108" s="64"/>
      <c r="M108" s="64"/>
    </row>
    <row r="109" spans="8:13" ht="12.75" customHeight="1" x14ac:dyDescent="0.2">
      <c r="H109" s="64"/>
      <c r="I109" s="64"/>
      <c r="J109" s="64"/>
      <c r="K109" s="64"/>
      <c r="L109" s="64"/>
      <c r="M109" s="64"/>
    </row>
    <row r="110" spans="8:13" ht="12.75" customHeight="1" x14ac:dyDescent="0.2">
      <c r="H110" s="64"/>
      <c r="I110" s="64"/>
      <c r="J110" s="64"/>
      <c r="K110" s="64"/>
      <c r="L110" s="64"/>
      <c r="M110" s="64"/>
    </row>
    <row r="111" spans="8:13" ht="12.75" customHeight="1" x14ac:dyDescent="0.2">
      <c r="H111" s="64"/>
      <c r="I111" s="64"/>
      <c r="J111" s="64"/>
      <c r="K111" s="64"/>
      <c r="L111" s="64"/>
      <c r="M111" s="64"/>
    </row>
    <row r="112" spans="8:13" ht="12.75" customHeight="1" x14ac:dyDescent="0.2">
      <c r="H112" s="64"/>
      <c r="I112" s="64"/>
      <c r="J112" s="64"/>
      <c r="K112" s="64"/>
      <c r="L112" s="64"/>
      <c r="M112" s="64"/>
    </row>
    <row r="113" spans="8:13" ht="12.75" customHeight="1" x14ac:dyDescent="0.2">
      <c r="H113" s="64"/>
      <c r="I113" s="64"/>
      <c r="J113" s="64"/>
      <c r="K113" s="64"/>
      <c r="L113" s="64"/>
      <c r="M113" s="64"/>
    </row>
    <row r="114" spans="8:13" ht="12.75" customHeight="1" x14ac:dyDescent="0.2">
      <c r="H114" s="64"/>
      <c r="I114" s="64"/>
      <c r="J114" s="64"/>
      <c r="K114" s="64"/>
      <c r="L114" s="64"/>
      <c r="M114" s="64"/>
    </row>
    <row r="115" spans="8:13" ht="12.75" customHeight="1" x14ac:dyDescent="0.2">
      <c r="H115" s="64"/>
      <c r="I115" s="64"/>
      <c r="J115" s="64"/>
      <c r="K115" s="64"/>
      <c r="L115" s="64"/>
      <c r="M115" s="64"/>
    </row>
    <row r="116" spans="8:13" ht="12.75" customHeight="1" x14ac:dyDescent="0.2">
      <c r="H116" s="64"/>
      <c r="I116" s="64"/>
      <c r="J116" s="64"/>
      <c r="K116" s="64"/>
      <c r="L116" s="64"/>
      <c r="M116" s="64"/>
    </row>
    <row r="117" spans="8:13" ht="12.75" customHeight="1" x14ac:dyDescent="0.2">
      <c r="H117" s="64"/>
      <c r="I117" s="64"/>
      <c r="J117" s="64"/>
      <c r="K117" s="64"/>
      <c r="L117" s="64"/>
      <c r="M117" s="64"/>
    </row>
    <row r="118" spans="8:13" ht="12.75" customHeight="1" x14ac:dyDescent="0.2">
      <c r="H118" s="64"/>
      <c r="I118" s="64"/>
      <c r="J118" s="64"/>
      <c r="K118" s="64"/>
      <c r="L118" s="64"/>
      <c r="M118" s="64"/>
    </row>
    <row r="119" spans="8:13" ht="12.75" customHeight="1" x14ac:dyDescent="0.2">
      <c r="H119" s="64"/>
      <c r="I119" s="64"/>
      <c r="J119" s="64"/>
      <c r="K119" s="64"/>
      <c r="L119" s="64"/>
      <c r="M119" s="64"/>
    </row>
    <row r="120" spans="8:13" ht="12.75" customHeight="1" x14ac:dyDescent="0.2">
      <c r="H120" s="64"/>
      <c r="I120" s="64"/>
      <c r="J120" s="64"/>
      <c r="K120" s="64"/>
      <c r="L120" s="64"/>
      <c r="M120" s="64"/>
    </row>
    <row r="121" spans="8:13" ht="12.75" customHeight="1" x14ac:dyDescent="0.2">
      <c r="H121" s="64"/>
      <c r="I121" s="64"/>
      <c r="J121" s="64"/>
      <c r="K121" s="64"/>
      <c r="L121" s="64"/>
      <c r="M121" s="64"/>
    </row>
    <row r="122" spans="8:13" ht="12.75" customHeight="1" x14ac:dyDescent="0.2">
      <c r="H122" s="64"/>
      <c r="I122" s="64"/>
      <c r="J122" s="64"/>
      <c r="K122" s="64"/>
      <c r="L122" s="64"/>
      <c r="M122" s="64"/>
    </row>
    <row r="123" spans="8:13" ht="12.75" customHeight="1" x14ac:dyDescent="0.2">
      <c r="H123" s="64"/>
      <c r="I123" s="64"/>
      <c r="J123" s="64"/>
      <c r="K123" s="64"/>
      <c r="L123" s="64"/>
      <c r="M123" s="64"/>
    </row>
    <row r="124" spans="8:13" ht="12.75" customHeight="1" x14ac:dyDescent="0.2">
      <c r="H124" s="64"/>
      <c r="I124" s="64"/>
      <c r="J124" s="64"/>
      <c r="K124" s="64"/>
      <c r="L124" s="64"/>
      <c r="M124" s="64"/>
    </row>
    <row r="125" spans="8:13" ht="12.75" customHeight="1" x14ac:dyDescent="0.2">
      <c r="H125" s="64"/>
      <c r="I125" s="64"/>
      <c r="J125" s="64"/>
      <c r="K125" s="64"/>
      <c r="L125" s="64"/>
      <c r="M125" s="64"/>
    </row>
    <row r="126" spans="8:13" ht="12.75" customHeight="1" x14ac:dyDescent="0.2">
      <c r="H126" s="64"/>
      <c r="I126" s="64"/>
      <c r="J126" s="64"/>
      <c r="K126" s="64"/>
      <c r="L126" s="64"/>
      <c r="M126" s="64"/>
    </row>
    <row r="127" spans="8:13" ht="12.75" customHeight="1" x14ac:dyDescent="0.2">
      <c r="H127" s="64"/>
      <c r="I127" s="64"/>
      <c r="J127" s="64"/>
      <c r="K127" s="64"/>
      <c r="L127" s="64"/>
      <c r="M127" s="64"/>
    </row>
  </sheetData>
  <mergeCells count="2">
    <mergeCell ref="B3:G3"/>
    <mergeCell ref="G2:J2"/>
  </mergeCells>
  <hyperlinks>
    <hyperlink ref="G2" location="'MENÚ PRINCIPAL'!D16" display="VOLTA AO MENÚ PRINCIPAL"/>
    <hyperlink ref="G2:H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zoomScaleNormal="100" workbookViewId="0"/>
  </sheetViews>
  <sheetFormatPr defaultRowHeight="12.75" x14ac:dyDescent="0.2"/>
  <cols>
    <col min="1" max="1" width="5.7109375" style="9" customWidth="1"/>
    <col min="2" max="2" width="90.7109375" style="9" customWidth="1"/>
    <col min="3" max="20" width="8.7109375" style="9" customWidth="1"/>
    <col min="21" max="21" width="9.5703125" style="9" bestFit="1" customWidth="1"/>
    <col min="22" max="16384" width="9.140625" style="9"/>
  </cols>
  <sheetData>
    <row r="1" spans="2:21" ht="13.5" thickBot="1" x14ac:dyDescent="0.25"/>
    <row r="2" spans="2:21" ht="16.5" customHeight="1" thickBot="1" x14ac:dyDescent="0.4">
      <c r="B2" s="9" t="s">
        <v>33</v>
      </c>
      <c r="I2" s="179" t="s">
        <v>49</v>
      </c>
      <c r="J2" s="180"/>
      <c r="K2" s="180"/>
      <c r="L2" s="181"/>
      <c r="P2" s="80"/>
    </row>
    <row r="3" spans="2:21" ht="15" customHeight="1" x14ac:dyDescent="0.2">
      <c r="B3" s="183" t="s">
        <v>73</v>
      </c>
      <c r="C3" s="183"/>
      <c r="D3" s="183"/>
      <c r="E3" s="183"/>
      <c r="F3" s="183"/>
      <c r="G3" s="183"/>
      <c r="H3" s="183"/>
      <c r="I3" s="183"/>
      <c r="J3" s="183"/>
    </row>
    <row r="4" spans="2:21" ht="13.5" customHeight="1" x14ac:dyDescent="0.2">
      <c r="B4" s="11"/>
      <c r="O4" s="23"/>
      <c r="P4" s="23"/>
    </row>
    <row r="5" spans="2:21" ht="15" customHeight="1" x14ac:dyDescent="0.2">
      <c r="B5" s="129" t="s">
        <v>53</v>
      </c>
      <c r="C5" s="100">
        <v>2002</v>
      </c>
      <c r="D5" s="99">
        <v>2003</v>
      </c>
      <c r="E5" s="99">
        <v>2004</v>
      </c>
      <c r="F5" s="99">
        <v>2005</v>
      </c>
      <c r="G5" s="99">
        <v>2006</v>
      </c>
      <c r="H5" s="99">
        <v>2007</v>
      </c>
      <c r="I5" s="99">
        <v>2008</v>
      </c>
      <c r="J5" s="99">
        <v>2009</v>
      </c>
      <c r="K5" s="99">
        <v>2010</v>
      </c>
      <c r="L5" s="99">
        <v>2011</v>
      </c>
      <c r="M5" s="99">
        <v>2012</v>
      </c>
      <c r="N5" s="99">
        <v>2013</v>
      </c>
      <c r="O5" s="99">
        <v>2014</v>
      </c>
      <c r="P5" s="99">
        <v>2015</v>
      </c>
      <c r="Q5" s="99">
        <v>2016</v>
      </c>
      <c r="R5" s="99">
        <v>2017</v>
      </c>
      <c r="S5" s="99">
        <v>2018</v>
      </c>
      <c r="T5" s="99">
        <v>2019</v>
      </c>
      <c r="U5" s="99">
        <v>2020</v>
      </c>
    </row>
    <row r="6" spans="2:21" x14ac:dyDescent="0.2">
      <c r="B6" s="122" t="s">
        <v>19</v>
      </c>
      <c r="C6" s="141">
        <v>100</v>
      </c>
      <c r="D6" s="141">
        <v>100</v>
      </c>
      <c r="E6" s="141">
        <v>100</v>
      </c>
      <c r="F6" s="141">
        <v>100</v>
      </c>
      <c r="G6" s="141">
        <v>100</v>
      </c>
      <c r="H6" s="141">
        <v>100</v>
      </c>
      <c r="I6" s="141">
        <v>100</v>
      </c>
      <c r="J6" s="141">
        <v>100</v>
      </c>
      <c r="K6" s="141">
        <v>100</v>
      </c>
      <c r="L6" s="141">
        <v>100</v>
      </c>
      <c r="M6" s="141">
        <v>100</v>
      </c>
      <c r="N6" s="141">
        <v>100</v>
      </c>
      <c r="O6" s="142">
        <v>100</v>
      </c>
      <c r="P6" s="142">
        <v>100</v>
      </c>
      <c r="Q6" s="142">
        <v>100</v>
      </c>
      <c r="R6" s="142">
        <v>100</v>
      </c>
      <c r="S6" s="142">
        <v>100</v>
      </c>
      <c r="T6" s="142">
        <v>100</v>
      </c>
      <c r="U6" s="142">
        <v>100</v>
      </c>
    </row>
    <row r="7" spans="2:21" x14ac:dyDescent="0.2">
      <c r="B7" s="118" t="s">
        <v>0</v>
      </c>
      <c r="C7" s="142">
        <v>10.900243296681658</v>
      </c>
      <c r="D7" s="142">
        <v>13.744422397461657</v>
      </c>
      <c r="E7" s="142">
        <v>11.426511190046135</v>
      </c>
      <c r="F7" s="142">
        <v>7.1178651584088577</v>
      </c>
      <c r="G7" s="142">
        <v>8.4480787990510127</v>
      </c>
      <c r="H7" s="142">
        <v>9.0844873836652305</v>
      </c>
      <c r="I7" s="142">
        <v>9.8285367583577123</v>
      </c>
      <c r="J7" s="142">
        <v>8.8959348355016754</v>
      </c>
      <c r="K7" s="142">
        <v>8.3393937898201731</v>
      </c>
      <c r="L7" s="142">
        <v>8.3389841296212932</v>
      </c>
      <c r="M7" s="142">
        <v>6.637315588428315</v>
      </c>
      <c r="N7" s="142">
        <v>10.041009501731059</v>
      </c>
      <c r="O7" s="142">
        <v>9.326237962249321</v>
      </c>
      <c r="P7" s="142">
        <v>9.3790760225780527</v>
      </c>
      <c r="Q7" s="142">
        <v>10.187359481705332</v>
      </c>
      <c r="R7" s="142">
        <v>9.1590452161885878</v>
      </c>
      <c r="S7" s="142">
        <v>8.9759441600117622</v>
      </c>
      <c r="T7" s="142">
        <v>8.6312591820163735</v>
      </c>
      <c r="U7" s="142">
        <v>8.8176017529058033</v>
      </c>
    </row>
    <row r="8" spans="2:21" x14ac:dyDescent="0.2">
      <c r="B8" s="118" t="s">
        <v>17</v>
      </c>
      <c r="C8" s="142">
        <v>26.561946669552398</v>
      </c>
      <c r="D8" s="142">
        <v>26.710482996653035</v>
      </c>
      <c r="E8" s="142">
        <v>29.182698392456913</v>
      </c>
      <c r="F8" s="142">
        <v>28.57056414153779</v>
      </c>
      <c r="G8" s="142">
        <v>26.44027307984765</v>
      </c>
      <c r="H8" s="142">
        <v>25.14157997769663</v>
      </c>
      <c r="I8" s="142">
        <v>25.536447352282714</v>
      </c>
      <c r="J8" s="142">
        <v>27.501228496772129</v>
      </c>
      <c r="K8" s="142">
        <v>27.939092907325509</v>
      </c>
      <c r="L8" s="142">
        <v>27.143929417002088</v>
      </c>
      <c r="M8" s="142">
        <v>26.638308311853333</v>
      </c>
      <c r="N8" s="142">
        <v>24.225184752767081</v>
      </c>
      <c r="O8" s="142">
        <v>23.37812927795337</v>
      </c>
      <c r="P8" s="142">
        <v>23.22550140365966</v>
      </c>
      <c r="Q8" s="142">
        <v>22.965692928340111</v>
      </c>
      <c r="R8" s="142">
        <v>22.358141939580982</v>
      </c>
      <c r="S8" s="142">
        <v>22.43784847354295</v>
      </c>
      <c r="T8" s="142">
        <v>22.525608281682793</v>
      </c>
      <c r="U8" s="142">
        <v>23.227729750156779</v>
      </c>
    </row>
    <row r="9" spans="2:21" x14ac:dyDescent="0.2">
      <c r="B9" s="123" t="s">
        <v>2</v>
      </c>
      <c r="C9" s="143">
        <v>0.15478868129110179</v>
      </c>
      <c r="D9" s="143">
        <v>0.19424931195681103</v>
      </c>
      <c r="E9" s="143">
        <v>0.22519315918409769</v>
      </c>
      <c r="F9" s="143">
        <v>0.26396231497319261</v>
      </c>
      <c r="G9" s="143">
        <v>0.13282748037554173</v>
      </c>
      <c r="H9" s="143">
        <v>0.14225648836874125</v>
      </c>
      <c r="I9" s="143">
        <v>0.15762270575254667</v>
      </c>
      <c r="J9" s="143">
        <v>0.13335085174595668</v>
      </c>
      <c r="K9" s="143">
        <v>0.19577280802067437</v>
      </c>
      <c r="L9" s="143">
        <v>0.18110523922565061</v>
      </c>
      <c r="M9" s="143">
        <v>0.16545381337288009</v>
      </c>
      <c r="N9" s="143">
        <v>0.19002859663214153</v>
      </c>
      <c r="O9" s="143">
        <v>0.2001314525202586</v>
      </c>
      <c r="P9" s="143">
        <v>0.1606557320717481</v>
      </c>
      <c r="Q9" s="143">
        <v>0.12914570282540117</v>
      </c>
      <c r="R9" s="143">
        <v>9.951692677814393E-2</v>
      </c>
      <c r="S9" s="143">
        <v>0.10255317282972709</v>
      </c>
      <c r="T9" s="143">
        <v>0.11056022390192675</v>
      </c>
      <c r="U9" s="143">
        <v>0.1302407775295078</v>
      </c>
    </row>
    <row r="10" spans="2:21" x14ac:dyDescent="0.2">
      <c r="B10" s="123" t="s">
        <v>3</v>
      </c>
      <c r="C10" s="143">
        <v>18.714770212173345</v>
      </c>
      <c r="D10" s="143">
        <v>20.395609604037894</v>
      </c>
      <c r="E10" s="143">
        <v>22.477139330774939</v>
      </c>
      <c r="F10" s="143">
        <v>22.028446425277355</v>
      </c>
      <c r="G10" s="143">
        <v>20.123456636285255</v>
      </c>
      <c r="H10" s="143">
        <v>19.220919786424862</v>
      </c>
      <c r="I10" s="143">
        <v>19.873307530411282</v>
      </c>
      <c r="J10" s="143">
        <v>20.668539992677836</v>
      </c>
      <c r="K10" s="143">
        <v>20.005428882517034</v>
      </c>
      <c r="L10" s="143">
        <v>19.187702769575314</v>
      </c>
      <c r="M10" s="143">
        <v>18.195388999505123</v>
      </c>
      <c r="N10" s="143">
        <v>17.489408698908104</v>
      </c>
      <c r="O10" s="143">
        <v>16.846781621759526</v>
      </c>
      <c r="P10" s="143">
        <v>16.303052683894133</v>
      </c>
      <c r="Q10" s="143">
        <v>16.096275237130726</v>
      </c>
      <c r="R10" s="143">
        <v>15.99002625487342</v>
      </c>
      <c r="S10" s="143">
        <v>16.171057509974368</v>
      </c>
      <c r="T10" s="143">
        <v>15.751571378507348</v>
      </c>
      <c r="U10" s="143">
        <v>16.16049148172096</v>
      </c>
    </row>
    <row r="11" spans="2:21" x14ac:dyDescent="0.2">
      <c r="B11" s="123" t="s">
        <v>4</v>
      </c>
      <c r="C11" s="143">
        <v>2.6594430219929475</v>
      </c>
      <c r="D11" s="143">
        <v>2.2884135945629667</v>
      </c>
      <c r="E11" s="143">
        <v>2.385056003372696</v>
      </c>
      <c r="F11" s="143">
        <v>2.3344097723134398</v>
      </c>
      <c r="G11" s="143">
        <v>2.5132680439769497</v>
      </c>
      <c r="H11" s="143">
        <v>2.1820361394713292</v>
      </c>
      <c r="I11" s="143">
        <v>1.7986328967054981</v>
      </c>
      <c r="J11" s="143">
        <v>2.4176927196635298</v>
      </c>
      <c r="K11" s="143">
        <v>2.7752661378557004</v>
      </c>
      <c r="L11" s="143">
        <v>2.4208807478970837</v>
      </c>
      <c r="M11" s="143">
        <v>1.9515907845138809</v>
      </c>
      <c r="N11" s="143">
        <v>1.3012101729536172</v>
      </c>
      <c r="O11" s="143">
        <v>1.2107489247028667</v>
      </c>
      <c r="P11" s="143">
        <v>1.9846360177701232</v>
      </c>
      <c r="Q11" s="143">
        <v>1.9981129045687305</v>
      </c>
      <c r="R11" s="143">
        <v>2.1898776284279107</v>
      </c>
      <c r="S11" s="143">
        <v>2.3454780739080281</v>
      </c>
      <c r="T11" s="143">
        <v>2.5424557609760901</v>
      </c>
      <c r="U11" s="143">
        <v>2.8905982451363088</v>
      </c>
    </row>
    <row r="12" spans="2:21" x14ac:dyDescent="0.2">
      <c r="B12" s="123" t="s">
        <v>1</v>
      </c>
      <c r="C12" s="143">
        <v>5.0329447540950074</v>
      </c>
      <c r="D12" s="143">
        <v>3.8322104860953639</v>
      </c>
      <c r="E12" s="143">
        <v>4.0953098991251782</v>
      </c>
      <c r="F12" s="143">
        <v>3.943745628973804</v>
      </c>
      <c r="G12" s="143">
        <v>3.6707209192099008</v>
      </c>
      <c r="H12" s="143">
        <v>3.5963675634316967</v>
      </c>
      <c r="I12" s="143">
        <v>3.7068842194133866</v>
      </c>
      <c r="J12" s="143">
        <v>4.2816449326848058</v>
      </c>
      <c r="K12" s="143">
        <v>4.9626250789320947</v>
      </c>
      <c r="L12" s="143">
        <v>5.3542406603040433</v>
      </c>
      <c r="M12" s="143">
        <v>6.325874714461448</v>
      </c>
      <c r="N12" s="143">
        <v>5.2445372842732176</v>
      </c>
      <c r="O12" s="143">
        <v>5.1204672789707217</v>
      </c>
      <c r="P12" s="143">
        <v>4.7771569699236522</v>
      </c>
      <c r="Q12" s="143">
        <v>4.7421590838152543</v>
      </c>
      <c r="R12" s="143">
        <v>4.0787211295015107</v>
      </c>
      <c r="S12" s="143">
        <v>3.8187597168308289</v>
      </c>
      <c r="T12" s="143">
        <v>4.1210209182974342</v>
      </c>
      <c r="U12" s="143">
        <v>4.0463992457700044</v>
      </c>
    </row>
    <row r="13" spans="2:21" x14ac:dyDescent="0.2">
      <c r="B13" s="118" t="s">
        <v>18</v>
      </c>
      <c r="C13" s="142">
        <v>62.537810033765943</v>
      </c>
      <c r="D13" s="142">
        <v>59.545094605885311</v>
      </c>
      <c r="E13" s="142">
        <v>59.390790417496895</v>
      </c>
      <c r="F13" s="142">
        <v>64.311570700053323</v>
      </c>
      <c r="G13" s="142">
        <v>65.111648121101339</v>
      </c>
      <c r="H13" s="142">
        <v>65.773932638638172</v>
      </c>
      <c r="I13" s="142">
        <v>64.635015889359579</v>
      </c>
      <c r="J13" s="142">
        <v>63.602836667726216</v>
      </c>
      <c r="K13" s="142">
        <v>63.721513302854383</v>
      </c>
      <c r="L13" s="142">
        <v>64.517086453376621</v>
      </c>
      <c r="M13" s="142">
        <v>66.724376099718341</v>
      </c>
      <c r="N13" s="142">
        <v>65.733805745501854</v>
      </c>
      <c r="O13" s="142">
        <v>67.295632759797314</v>
      </c>
      <c r="P13" s="142">
        <v>67.395422573762275</v>
      </c>
      <c r="Q13" s="142">
        <v>66.846947589954553</v>
      </c>
      <c r="R13" s="142">
        <v>68.482812844230423</v>
      </c>
      <c r="S13" s="142">
        <v>68.586207366445279</v>
      </c>
      <c r="T13" s="142">
        <v>68.843132536300828</v>
      </c>
      <c r="U13" s="142">
        <v>67.954668496937416</v>
      </c>
    </row>
    <row r="14" spans="2:21" x14ac:dyDescent="0.2">
      <c r="B14" s="123" t="s">
        <v>5</v>
      </c>
      <c r="C14" s="143">
        <v>9.3982139121274759</v>
      </c>
      <c r="D14" s="143">
        <v>11.700336596298403</v>
      </c>
      <c r="E14" s="143">
        <v>11.596739401487275</v>
      </c>
      <c r="F14" s="143">
        <v>12.716379046258814</v>
      </c>
      <c r="G14" s="143">
        <v>13.613228823898597</v>
      </c>
      <c r="H14" s="143">
        <v>14.046305935913947</v>
      </c>
      <c r="I14" s="143">
        <v>15.702559650439715</v>
      </c>
      <c r="J14" s="143">
        <v>14.294402003978677</v>
      </c>
      <c r="K14" s="143">
        <v>13.928923708187883</v>
      </c>
      <c r="L14" s="143">
        <v>14.31307030498559</v>
      </c>
      <c r="M14" s="143">
        <v>14.949129418705326</v>
      </c>
      <c r="N14" s="143">
        <v>15.630193685398943</v>
      </c>
      <c r="O14" s="143">
        <v>15.000738638930725</v>
      </c>
      <c r="P14" s="143">
        <v>14.777902205289827</v>
      </c>
      <c r="Q14" s="143">
        <v>14.163524308204668</v>
      </c>
      <c r="R14" s="143">
        <v>14.462818587775105</v>
      </c>
      <c r="S14" s="143">
        <v>14.4568490649858</v>
      </c>
      <c r="T14" s="143">
        <v>13.07013918033593</v>
      </c>
      <c r="U14" s="143">
        <v>12.794280989010955</v>
      </c>
    </row>
    <row r="15" spans="2:21" x14ac:dyDescent="0.2">
      <c r="B15" s="123" t="s">
        <v>6</v>
      </c>
      <c r="C15" s="143">
        <v>3.7816205102080627</v>
      </c>
      <c r="D15" s="143">
        <v>3.3192236900155518</v>
      </c>
      <c r="E15" s="143">
        <v>3.4159739459099661</v>
      </c>
      <c r="F15" s="143">
        <v>3.6625989344814163</v>
      </c>
      <c r="G15" s="143">
        <v>3.1004802398756572</v>
      </c>
      <c r="H15" s="143">
        <v>3.5488839857870067</v>
      </c>
      <c r="I15" s="143">
        <v>3.567214176722481</v>
      </c>
      <c r="J15" s="143">
        <v>3.1496050182108526</v>
      </c>
      <c r="K15" s="143">
        <v>4.2909809082909858</v>
      </c>
      <c r="L15" s="143">
        <v>4.1446007086659051</v>
      </c>
      <c r="M15" s="143">
        <v>4.1773441312455803</v>
      </c>
      <c r="N15" s="143">
        <v>4.0261810870628585</v>
      </c>
      <c r="O15" s="143">
        <v>4.0888469940846202</v>
      </c>
      <c r="P15" s="143">
        <v>3.8813107758593199</v>
      </c>
      <c r="Q15" s="143">
        <v>3.601998557382097</v>
      </c>
      <c r="R15" s="143">
        <v>3.4910784878371728</v>
      </c>
      <c r="S15" s="143">
        <v>3.7866720041305988</v>
      </c>
      <c r="T15" s="143">
        <v>4.1367186962874642</v>
      </c>
      <c r="U15" s="143">
        <v>3.3201159344169904</v>
      </c>
    </row>
    <row r="16" spans="2:21" x14ac:dyDescent="0.2">
      <c r="B16" s="123" t="s">
        <v>7</v>
      </c>
      <c r="C16" s="143">
        <v>1.5906946479808903</v>
      </c>
      <c r="D16" s="143">
        <v>1.1719303934942051</v>
      </c>
      <c r="E16" s="143">
        <v>1.2069182743606239</v>
      </c>
      <c r="F16" s="143">
        <v>1.1774601161193932</v>
      </c>
      <c r="G16" s="143">
        <v>1.2844601568814522</v>
      </c>
      <c r="H16" s="143">
        <v>1.5044959152965274</v>
      </c>
      <c r="I16" s="143">
        <v>1.0519367453700068</v>
      </c>
      <c r="J16" s="143">
        <v>1.4291888004719804</v>
      </c>
      <c r="K16" s="143">
        <v>1.6382744039488764</v>
      </c>
      <c r="L16" s="143">
        <v>1.639648575369963</v>
      </c>
      <c r="M16" s="143">
        <v>2.0005169617305425</v>
      </c>
      <c r="N16" s="143">
        <v>1.53946481839162</v>
      </c>
      <c r="O16" s="143">
        <v>1.74047946047386</v>
      </c>
      <c r="P16" s="143">
        <v>2.0345080949903522</v>
      </c>
      <c r="Q16" s="143">
        <v>1.8139682733184697</v>
      </c>
      <c r="R16" s="143">
        <v>1.9692490330246306</v>
      </c>
      <c r="S16" s="143">
        <v>1.8996886543802258</v>
      </c>
      <c r="T16" s="143">
        <v>2.1937370025701077</v>
      </c>
      <c r="U16" s="143">
        <v>1.3270964729500334</v>
      </c>
    </row>
    <row r="17" spans="2:21" x14ac:dyDescent="0.2">
      <c r="B17" s="123" t="s">
        <v>8</v>
      </c>
      <c r="C17" s="143">
        <v>3.3409751909774044</v>
      </c>
      <c r="D17" s="143">
        <v>2.7119307364283038</v>
      </c>
      <c r="E17" s="143">
        <v>3.4285769726709132</v>
      </c>
      <c r="F17" s="143">
        <v>3.4288701562721751</v>
      </c>
      <c r="G17" s="143">
        <v>3.2327476034786056</v>
      </c>
      <c r="H17" s="143">
        <v>3.2263635259793357</v>
      </c>
      <c r="I17" s="143">
        <v>3.3975325303623163</v>
      </c>
      <c r="J17" s="143">
        <v>3.4051548801972502</v>
      </c>
      <c r="K17" s="143">
        <v>2.6074253438553372</v>
      </c>
      <c r="L17" s="143">
        <v>2.7446269239572771</v>
      </c>
      <c r="M17" s="143">
        <v>2.7068906585684656</v>
      </c>
      <c r="N17" s="143">
        <v>2.3657859854437477</v>
      </c>
      <c r="O17" s="143">
        <v>2.929797097642064</v>
      </c>
      <c r="P17" s="143">
        <v>2.6285252092806215</v>
      </c>
      <c r="Q17" s="143">
        <v>2.4981777445239537</v>
      </c>
      <c r="R17" s="143">
        <v>2.7592105313055479</v>
      </c>
      <c r="S17" s="143">
        <v>2.6371051036353421</v>
      </c>
      <c r="T17" s="143">
        <v>3.0832331835844826</v>
      </c>
      <c r="U17" s="143">
        <v>3.249919216128025</v>
      </c>
    </row>
    <row r="18" spans="2:21" x14ac:dyDescent="0.2">
      <c r="B18" s="123" t="s">
        <v>9</v>
      </c>
      <c r="C18" s="143">
        <v>6.3257283545765803</v>
      </c>
      <c r="D18" s="143">
        <v>4.9440796705211367</v>
      </c>
      <c r="E18" s="143">
        <v>4.7667472983684709</v>
      </c>
      <c r="F18" s="143">
        <v>5.5167226009086923</v>
      </c>
      <c r="G18" s="143">
        <v>5.5066899861970597</v>
      </c>
      <c r="H18" s="143">
        <v>5.3668518091306021</v>
      </c>
      <c r="I18" s="143">
        <v>4.6956219417472287</v>
      </c>
      <c r="J18" s="143">
        <v>4.780077843404432</v>
      </c>
      <c r="K18" s="143">
        <v>4.835462075846463</v>
      </c>
      <c r="L18" s="143">
        <v>4.5793104802071181</v>
      </c>
      <c r="M18" s="143">
        <v>4.8083363421203211</v>
      </c>
      <c r="N18" s="143">
        <v>4.5120463610379975</v>
      </c>
      <c r="O18" s="143">
        <v>4.9535913342347353</v>
      </c>
      <c r="P18" s="143">
        <v>5.1781173973192631</v>
      </c>
      <c r="Q18" s="143">
        <v>5.7147408813783365</v>
      </c>
      <c r="R18" s="143">
        <v>5.7550888808008818</v>
      </c>
      <c r="S18" s="143">
        <v>5.4946361013525111</v>
      </c>
      <c r="T18" s="143">
        <v>5.8106524091805829</v>
      </c>
      <c r="U18" s="143">
        <v>5.8447002679001496</v>
      </c>
    </row>
    <row r="19" spans="2:21" x14ac:dyDescent="0.2">
      <c r="B19" s="123" t="s">
        <v>10</v>
      </c>
      <c r="C19" s="143">
        <v>12.201910093827735</v>
      </c>
      <c r="D19" s="143">
        <v>10.74162102125649</v>
      </c>
      <c r="E19" s="143">
        <v>10.64506345875226</v>
      </c>
      <c r="F19" s="143">
        <v>11.301274183384391</v>
      </c>
      <c r="G19" s="143">
        <v>10.6612272694476</v>
      </c>
      <c r="H19" s="143">
        <v>10.645028129809956</v>
      </c>
      <c r="I19" s="143">
        <v>9.4148581814351679</v>
      </c>
      <c r="J19" s="143">
        <v>9.2971412679639549</v>
      </c>
      <c r="K19" s="143">
        <v>8.3924500571199019</v>
      </c>
      <c r="L19" s="143">
        <v>8.6483451812931289</v>
      </c>
      <c r="M19" s="143">
        <v>9.196981962662889</v>
      </c>
      <c r="N19" s="143">
        <v>9.3403905110743324</v>
      </c>
      <c r="O19" s="143">
        <v>9.2457996753982385</v>
      </c>
      <c r="P19" s="143">
        <v>9.1751951624959975</v>
      </c>
      <c r="Q19" s="143">
        <v>9.066243209453372</v>
      </c>
      <c r="R19" s="143">
        <v>9.1347415865197856</v>
      </c>
      <c r="S19" s="143">
        <v>8.7554509286249651</v>
      </c>
      <c r="T19" s="143">
        <v>8.9530605940250538</v>
      </c>
      <c r="U19" s="143">
        <v>9.6988298046953574</v>
      </c>
    </row>
    <row r="20" spans="2:21" x14ac:dyDescent="0.2">
      <c r="B20" s="123" t="s">
        <v>11</v>
      </c>
      <c r="C20" s="143">
        <v>5.2162921663832709</v>
      </c>
      <c r="D20" s="143">
        <v>5.6862580834388128</v>
      </c>
      <c r="E20" s="143">
        <v>5.0371098430137078</v>
      </c>
      <c r="F20" s="143">
        <v>6.0805524651026195</v>
      </c>
      <c r="G20" s="143">
        <v>5.8571151424335959</v>
      </c>
      <c r="H20" s="143">
        <v>6.366092557443932</v>
      </c>
      <c r="I20" s="143">
        <v>6.1242609326270747</v>
      </c>
      <c r="J20" s="143">
        <v>6.3963320396853947</v>
      </c>
      <c r="K20" s="143">
        <v>6.8343527891472275</v>
      </c>
      <c r="L20" s="143">
        <v>7.2174932456481589</v>
      </c>
      <c r="M20" s="143">
        <v>7.1761319541257311</v>
      </c>
      <c r="N20" s="143">
        <v>6.5078060075076785</v>
      </c>
      <c r="O20" s="143">
        <v>6.6583983327615712</v>
      </c>
      <c r="P20" s="143">
        <v>6.8862593890297825</v>
      </c>
      <c r="Q20" s="143">
        <v>7.0909052625180946</v>
      </c>
      <c r="R20" s="143">
        <v>7.1345612464439938</v>
      </c>
      <c r="S20" s="143">
        <v>7.9424409625213546</v>
      </c>
      <c r="T20" s="143">
        <v>7.4100961799392584</v>
      </c>
      <c r="U20" s="143">
        <v>7.3505357303940668</v>
      </c>
    </row>
    <row r="21" spans="2:21" x14ac:dyDescent="0.2">
      <c r="B21" s="123" t="s">
        <v>12</v>
      </c>
      <c r="C21" s="143">
        <v>12.020974362039526</v>
      </c>
      <c r="D21" s="143">
        <v>12.135001428000075</v>
      </c>
      <c r="E21" s="143">
        <v>11.920360364393375</v>
      </c>
      <c r="F21" s="143">
        <v>12.92568035576736</v>
      </c>
      <c r="G21" s="143">
        <v>13.1451626391028</v>
      </c>
      <c r="H21" s="143">
        <v>12.999343056464191</v>
      </c>
      <c r="I21" s="143">
        <v>12.869252954662397</v>
      </c>
      <c r="J21" s="143">
        <v>12.802624752637881</v>
      </c>
      <c r="K21" s="143">
        <v>13.951635797123101</v>
      </c>
      <c r="L21" s="143">
        <v>13.85796846702684</v>
      </c>
      <c r="M21" s="143">
        <v>14.034264423092049</v>
      </c>
      <c r="N21" s="143">
        <v>14.143741006716562</v>
      </c>
      <c r="O21" s="143">
        <v>14.621976893826288</v>
      </c>
      <c r="P21" s="143">
        <v>14.617860299500753</v>
      </c>
      <c r="Q21" s="143">
        <v>14.252939636986758</v>
      </c>
      <c r="R21" s="143">
        <v>14.501771009230872</v>
      </c>
      <c r="S21" s="143">
        <v>14.455976207507938</v>
      </c>
      <c r="T21" s="143">
        <v>14.795040970323237</v>
      </c>
      <c r="U21" s="143">
        <v>15.269994122525631</v>
      </c>
    </row>
    <row r="22" spans="2:21" x14ac:dyDescent="0.2">
      <c r="B22" s="123" t="s">
        <v>13</v>
      </c>
      <c r="C22" s="143">
        <v>5.090293547025504</v>
      </c>
      <c r="D22" s="143">
        <v>4.0862236283064126</v>
      </c>
      <c r="E22" s="143">
        <v>4.392204232558365</v>
      </c>
      <c r="F22" s="143">
        <v>4.0663521920651444</v>
      </c>
      <c r="G22" s="143">
        <v>4.8988032551610248</v>
      </c>
      <c r="H22" s="143">
        <v>4.6532910785913355</v>
      </c>
      <c r="I22" s="143">
        <v>4.4248880290663717</v>
      </c>
      <c r="J22" s="143">
        <v>4.5211485166213299</v>
      </c>
      <c r="K22" s="143">
        <v>4.1576657969894431</v>
      </c>
      <c r="L22" s="143">
        <v>4.1816466301407162</v>
      </c>
      <c r="M22" s="143">
        <v>4.5783343406164132</v>
      </c>
      <c r="N22" s="143">
        <v>4.7443334882025532</v>
      </c>
      <c r="O22" s="143">
        <v>5.1575642062861373</v>
      </c>
      <c r="P22" s="143">
        <v>5.5874949780169745</v>
      </c>
      <c r="Q22" s="143">
        <v>6.0747712607337263</v>
      </c>
      <c r="R22" s="143">
        <v>6.745905712226488</v>
      </c>
      <c r="S22" s="143">
        <v>6.6393094619680166</v>
      </c>
      <c r="T22" s="143">
        <v>6.8284771030408198</v>
      </c>
      <c r="U22" s="143">
        <v>6.767769157002296</v>
      </c>
    </row>
    <row r="23" spans="2:21" x14ac:dyDescent="0.2">
      <c r="B23" s="124" t="s">
        <v>14</v>
      </c>
      <c r="C23" s="144">
        <v>3.571107248619497</v>
      </c>
      <c r="D23" s="144">
        <v>3.0484893581259178</v>
      </c>
      <c r="E23" s="144">
        <v>2.9810966259819343</v>
      </c>
      <c r="F23" s="144">
        <v>3.4356806496933046</v>
      </c>
      <c r="G23" s="144">
        <v>3.8117330046249509</v>
      </c>
      <c r="H23" s="144">
        <v>3.4172766442213245</v>
      </c>
      <c r="I23" s="144">
        <v>3.386890746926817</v>
      </c>
      <c r="J23" s="144">
        <v>3.5271615445544544</v>
      </c>
      <c r="K23" s="144">
        <v>3.0843424223451712</v>
      </c>
      <c r="L23" s="144">
        <v>3.190375936081931</v>
      </c>
      <c r="M23" s="144">
        <v>3.096445906851014</v>
      </c>
      <c r="N23" s="144">
        <v>2.923862794665562</v>
      </c>
      <c r="O23" s="144">
        <v>2.8984401261590684</v>
      </c>
      <c r="P23" s="144">
        <v>2.6282490619793797</v>
      </c>
      <c r="Q23" s="144">
        <v>2.5696784554550698</v>
      </c>
      <c r="R23" s="144">
        <v>2.528387769065946</v>
      </c>
      <c r="S23" s="144">
        <v>2.5180788773385276</v>
      </c>
      <c r="T23" s="144">
        <v>2.5619772170138879</v>
      </c>
      <c r="U23" s="144">
        <v>2.3314268019139051</v>
      </c>
    </row>
    <row r="24" spans="2:21" x14ac:dyDescent="0.2">
      <c r="B24" s="156" t="s">
        <v>55</v>
      </c>
      <c r="C24" s="156"/>
      <c r="D24" s="157"/>
      <c r="E24" s="156"/>
      <c r="F24" s="158"/>
      <c r="G24" s="158"/>
      <c r="H24" s="158"/>
      <c r="I24" s="5"/>
      <c r="J24" s="5"/>
      <c r="K24" s="5"/>
      <c r="S24" s="131"/>
    </row>
    <row r="25" spans="2:21" x14ac:dyDescent="0.2">
      <c r="B25" s="158" t="s">
        <v>56</v>
      </c>
      <c r="C25" s="158"/>
      <c r="D25" s="158"/>
      <c r="E25" s="158"/>
      <c r="F25" s="158"/>
      <c r="G25" s="158"/>
      <c r="H25" s="158"/>
      <c r="S25" s="131"/>
    </row>
  </sheetData>
  <mergeCells count="2">
    <mergeCell ref="B3:J3"/>
    <mergeCell ref="I2:L2"/>
  </mergeCells>
  <hyperlinks>
    <hyperlink ref="I2" location="'MENÚ PRINCIPAL'!D16" display="VOLTA AO MENÚ PRINCIPAL"/>
    <hyperlink ref="I2:J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zoomScaleNormal="100" workbookViewId="0"/>
  </sheetViews>
  <sheetFormatPr defaultRowHeight="12.75" customHeight="1" x14ac:dyDescent="0.2"/>
  <cols>
    <col min="1" max="1" width="5.7109375" style="61" customWidth="1"/>
    <col min="2" max="2" width="90.7109375" style="61" customWidth="1"/>
    <col min="3" max="12" width="8.7109375" style="61" customWidth="1"/>
    <col min="13" max="16384" width="9.140625" style="61"/>
  </cols>
  <sheetData>
    <row r="1" spans="2:13" ht="13.5" customHeight="1" thickBot="1" x14ac:dyDescent="0.25"/>
    <row r="2" spans="2:13" ht="16.5" customHeight="1" thickBot="1" x14ac:dyDescent="0.25">
      <c r="B2" s="60" t="s">
        <v>34</v>
      </c>
      <c r="G2" s="179" t="s">
        <v>49</v>
      </c>
      <c r="H2" s="180"/>
      <c r="I2" s="180"/>
      <c r="J2" s="181"/>
    </row>
    <row r="3" spans="2:13" ht="15" customHeight="1" x14ac:dyDescent="0.2">
      <c r="B3" s="26" t="s">
        <v>74</v>
      </c>
    </row>
    <row r="4" spans="2:13" ht="13.5" customHeight="1" x14ac:dyDescent="0.2">
      <c r="B4" s="30"/>
      <c r="G4" s="73"/>
      <c r="H4" s="73"/>
    </row>
    <row r="5" spans="2:13" ht="15" customHeight="1" x14ac:dyDescent="0.2">
      <c r="B5" s="129" t="s">
        <v>53</v>
      </c>
      <c r="C5" s="128">
        <v>2010</v>
      </c>
      <c r="D5" s="128">
        <v>2011</v>
      </c>
      <c r="E5" s="128">
        <v>2012</v>
      </c>
      <c r="F5" s="128">
        <v>2013</v>
      </c>
      <c r="G5" s="128">
        <v>2014</v>
      </c>
      <c r="H5" s="128">
        <v>2015</v>
      </c>
      <c r="I5" s="128">
        <v>2016</v>
      </c>
      <c r="J5" s="128">
        <v>2017</v>
      </c>
      <c r="K5" s="128">
        <v>2018</v>
      </c>
      <c r="L5" s="128">
        <v>2019</v>
      </c>
      <c r="M5" s="128">
        <v>2020</v>
      </c>
    </row>
    <row r="6" spans="2:13" ht="12.75" customHeight="1" x14ac:dyDescent="0.2">
      <c r="B6" s="117" t="s">
        <v>19</v>
      </c>
      <c r="C6" s="145">
        <v>100.00000000000007</v>
      </c>
      <c r="D6" s="145">
        <v>100</v>
      </c>
      <c r="E6" s="145">
        <v>99.999999999999972</v>
      </c>
      <c r="F6" s="145">
        <v>100</v>
      </c>
      <c r="G6" s="146">
        <v>99.999999999999986</v>
      </c>
      <c r="H6" s="146">
        <v>100</v>
      </c>
      <c r="I6" s="146">
        <v>100</v>
      </c>
      <c r="J6" s="146">
        <v>100</v>
      </c>
      <c r="K6" s="146">
        <v>100</v>
      </c>
      <c r="L6" s="146">
        <v>100</v>
      </c>
      <c r="M6" s="146">
        <v>100</v>
      </c>
    </row>
    <row r="7" spans="2:13" ht="12.75" customHeight="1" x14ac:dyDescent="0.2">
      <c r="B7" s="118" t="s">
        <v>0</v>
      </c>
      <c r="C7" s="146">
        <v>8.3393937898201731</v>
      </c>
      <c r="D7" s="146">
        <v>8.3389841296212914</v>
      </c>
      <c r="E7" s="146">
        <v>6.637315588428315</v>
      </c>
      <c r="F7" s="146">
        <v>10.041009501731059</v>
      </c>
      <c r="G7" s="146">
        <v>9.326237962249321</v>
      </c>
      <c r="H7" s="146">
        <v>9.3790760225780527</v>
      </c>
      <c r="I7" s="146">
        <v>10.187359481705332</v>
      </c>
      <c r="J7" s="146">
        <v>9.1590452161885878</v>
      </c>
      <c r="K7" s="146">
        <v>8.9759441600117622</v>
      </c>
      <c r="L7" s="146">
        <v>8.6312591820163735</v>
      </c>
      <c r="M7" s="146">
        <v>8.8176017529058033</v>
      </c>
    </row>
    <row r="8" spans="2:13" ht="12.75" customHeight="1" x14ac:dyDescent="0.2">
      <c r="B8" s="119" t="s">
        <v>20</v>
      </c>
      <c r="C8" s="147">
        <v>5.7161607210826775</v>
      </c>
      <c r="D8" s="147">
        <v>5.8416286094936325</v>
      </c>
      <c r="E8" s="147">
        <v>4.3210922871188373</v>
      </c>
      <c r="F8" s="147">
        <v>7.2501066619677053</v>
      </c>
      <c r="G8" s="147">
        <v>6.4555187570037837</v>
      </c>
      <c r="H8" s="147">
        <v>6.6579875046294434</v>
      </c>
      <c r="I8" s="147">
        <v>7.354468030515604</v>
      </c>
      <c r="J8" s="147">
        <v>6.5849148577358321</v>
      </c>
      <c r="K8" s="147">
        <v>6.7267549725704647</v>
      </c>
      <c r="L8" s="147">
        <v>6.3011696632877365</v>
      </c>
      <c r="M8" s="147">
        <v>5.8476500683471118</v>
      </c>
    </row>
    <row r="9" spans="2:13" ht="12.75" customHeight="1" x14ac:dyDescent="0.2">
      <c r="B9" s="119" t="s">
        <v>21</v>
      </c>
      <c r="C9" s="147">
        <v>2.048399641014282</v>
      </c>
      <c r="D9" s="147">
        <v>1.9647088473275214</v>
      </c>
      <c r="E9" s="147">
        <v>1.8588372648171199</v>
      </c>
      <c r="F9" s="147">
        <v>2.3175065411921141</v>
      </c>
      <c r="G9" s="147">
        <v>2.3841980048333431</v>
      </c>
      <c r="H9" s="147">
        <v>2.2074343036223345</v>
      </c>
      <c r="I9" s="147">
        <v>2.2674135976156427</v>
      </c>
      <c r="J9" s="147">
        <v>2.0630399870646894</v>
      </c>
      <c r="K9" s="147">
        <v>1.7431800283874463</v>
      </c>
      <c r="L9" s="147">
        <v>1.8042289861630731</v>
      </c>
      <c r="M9" s="147">
        <v>2.3266971681916178</v>
      </c>
    </row>
    <row r="10" spans="2:13" ht="12.75" customHeight="1" x14ac:dyDescent="0.2">
      <c r="B10" s="119" t="s">
        <v>22</v>
      </c>
      <c r="C10" s="147">
        <v>0.57483342772321322</v>
      </c>
      <c r="D10" s="147">
        <v>0.53264667280013878</v>
      </c>
      <c r="E10" s="147">
        <v>0.45738603649235748</v>
      </c>
      <c r="F10" s="147">
        <v>0.47339629857123905</v>
      </c>
      <c r="G10" s="147">
        <v>0.48652120041219421</v>
      </c>
      <c r="H10" s="147">
        <v>0.51365421432627345</v>
      </c>
      <c r="I10" s="147">
        <v>0.56547785357408897</v>
      </c>
      <c r="J10" s="147">
        <v>0.51109037138806512</v>
      </c>
      <c r="K10" s="147">
        <v>0.50600915905385013</v>
      </c>
      <c r="L10" s="147">
        <v>0.52586053256556275</v>
      </c>
      <c r="M10" s="147">
        <v>0.64325451636707376</v>
      </c>
    </row>
    <row r="11" spans="2:13" ht="12.75" customHeight="1" x14ac:dyDescent="0.2">
      <c r="B11" s="118" t="s">
        <v>17</v>
      </c>
      <c r="C11" s="146">
        <v>27.939092907325502</v>
      </c>
      <c r="D11" s="146">
        <v>27.143929417002088</v>
      </c>
      <c r="E11" s="146">
        <v>26.638308311853333</v>
      </c>
      <c r="F11" s="146">
        <v>24.225184752767081</v>
      </c>
      <c r="G11" s="146">
        <v>23.378129277953374</v>
      </c>
      <c r="H11" s="146">
        <v>23.22550140365966</v>
      </c>
      <c r="I11" s="146">
        <v>22.965692928340111</v>
      </c>
      <c r="J11" s="146">
        <v>22.358141939580982</v>
      </c>
      <c r="K11" s="146">
        <v>22.43784847354295</v>
      </c>
      <c r="L11" s="146">
        <v>22.525608281682793</v>
      </c>
      <c r="M11" s="146">
        <v>23.227729750156779</v>
      </c>
    </row>
    <row r="12" spans="2:13" ht="12.75" customHeight="1" x14ac:dyDescent="0.2">
      <c r="B12" s="119" t="s">
        <v>23</v>
      </c>
      <c r="C12" s="147">
        <v>0.19577280802067437</v>
      </c>
      <c r="D12" s="147">
        <v>0.18110523922565061</v>
      </c>
      <c r="E12" s="147">
        <v>0.16545381337288009</v>
      </c>
      <c r="F12" s="147">
        <v>0.19002859663214153</v>
      </c>
      <c r="G12" s="147">
        <v>0.2001314525202586</v>
      </c>
      <c r="H12" s="147">
        <v>0.1606557320717481</v>
      </c>
      <c r="I12" s="147">
        <v>0.12914570282540117</v>
      </c>
      <c r="J12" s="147">
        <v>9.951692677814393E-2</v>
      </c>
      <c r="K12" s="147">
        <v>0.10255317282972709</v>
      </c>
      <c r="L12" s="147">
        <v>0.11056022390192675</v>
      </c>
      <c r="M12" s="147">
        <v>0.1302407775295078</v>
      </c>
    </row>
    <row r="13" spans="2:13" ht="12.75" customHeight="1" x14ac:dyDescent="0.2">
      <c r="B13" s="119" t="s">
        <v>3</v>
      </c>
      <c r="C13" s="147">
        <v>20.005428882517034</v>
      </c>
      <c r="D13" s="147">
        <v>19.187702769575314</v>
      </c>
      <c r="E13" s="147">
        <v>18.195388999505123</v>
      </c>
      <c r="F13" s="147">
        <v>17.489408698908104</v>
      </c>
      <c r="G13" s="147">
        <v>16.846781621759526</v>
      </c>
      <c r="H13" s="147">
        <v>16.303052683894133</v>
      </c>
      <c r="I13" s="147">
        <v>16.096275237130726</v>
      </c>
      <c r="J13" s="147">
        <v>15.99002625487342</v>
      </c>
      <c r="K13" s="147">
        <v>16.171057509974368</v>
      </c>
      <c r="L13" s="147">
        <v>15.751571378507348</v>
      </c>
      <c r="M13" s="147">
        <v>16.16049148172096</v>
      </c>
    </row>
    <row r="14" spans="2:13" ht="12.75" customHeight="1" x14ac:dyDescent="0.2">
      <c r="B14" s="119" t="s">
        <v>4</v>
      </c>
      <c r="C14" s="147">
        <v>2.7752661378557004</v>
      </c>
      <c r="D14" s="147">
        <v>2.4208807478970837</v>
      </c>
      <c r="E14" s="147">
        <v>1.9515907845138809</v>
      </c>
      <c r="F14" s="147">
        <v>1.3012101729536172</v>
      </c>
      <c r="G14" s="147">
        <v>1.2107489247028667</v>
      </c>
      <c r="H14" s="147">
        <v>1.9846360177701232</v>
      </c>
      <c r="I14" s="147">
        <v>1.9981129045687305</v>
      </c>
      <c r="J14" s="147">
        <v>2.1898776284279107</v>
      </c>
      <c r="K14" s="147">
        <v>2.3454780739080281</v>
      </c>
      <c r="L14" s="147">
        <v>2.5424557609760901</v>
      </c>
      <c r="M14" s="147">
        <v>2.8905982451363088</v>
      </c>
    </row>
    <row r="15" spans="2:13" ht="12.75" customHeight="1" x14ac:dyDescent="0.2">
      <c r="B15" s="119" t="s">
        <v>1</v>
      </c>
      <c r="C15" s="147">
        <v>4.9626250789320947</v>
      </c>
      <c r="D15" s="147">
        <v>5.3542406603040433</v>
      </c>
      <c r="E15" s="147">
        <v>6.325874714461448</v>
      </c>
      <c r="F15" s="147">
        <v>5.2445372842732176</v>
      </c>
      <c r="G15" s="147">
        <v>5.1204672789707217</v>
      </c>
      <c r="H15" s="147">
        <v>4.7771569699236522</v>
      </c>
      <c r="I15" s="147">
        <v>4.7421590838152543</v>
      </c>
      <c r="J15" s="147">
        <v>4.0787211295015107</v>
      </c>
      <c r="K15" s="147">
        <v>3.8187597168308289</v>
      </c>
      <c r="L15" s="147">
        <v>4.1210209182974342</v>
      </c>
      <c r="M15" s="147">
        <v>4.0463992457700044</v>
      </c>
    </row>
    <row r="16" spans="2:13" ht="12.75" customHeight="1" x14ac:dyDescent="0.2">
      <c r="B16" s="118" t="s">
        <v>18</v>
      </c>
      <c r="C16" s="146">
        <v>63.721513302854383</v>
      </c>
      <c r="D16" s="146">
        <v>64.517086453376621</v>
      </c>
      <c r="E16" s="146">
        <v>66.724376099718327</v>
      </c>
      <c r="F16" s="146">
        <v>65.733805745501854</v>
      </c>
      <c r="G16" s="146">
        <v>67.295632759797314</v>
      </c>
      <c r="H16" s="146">
        <v>67.395422573762275</v>
      </c>
      <c r="I16" s="146">
        <v>66.846947589954553</v>
      </c>
      <c r="J16" s="146">
        <v>68.482812844230423</v>
      </c>
      <c r="K16" s="146">
        <v>68.586207366445279</v>
      </c>
      <c r="L16" s="146">
        <v>68.843132536300828</v>
      </c>
      <c r="M16" s="146">
        <v>67.954668496937416</v>
      </c>
    </row>
    <row r="17" spans="2:13" ht="12.75" customHeight="1" x14ac:dyDescent="0.2">
      <c r="B17" s="119" t="s">
        <v>24</v>
      </c>
      <c r="C17" s="147">
        <v>13.928923708187883</v>
      </c>
      <c r="D17" s="147">
        <v>14.31307030498559</v>
      </c>
      <c r="E17" s="147">
        <v>14.949129418705326</v>
      </c>
      <c r="F17" s="147">
        <v>15.630193685398943</v>
      </c>
      <c r="G17" s="147">
        <v>15.000738638930725</v>
      </c>
      <c r="H17" s="147">
        <v>14.777902205289827</v>
      </c>
      <c r="I17" s="147">
        <v>14.163524308204668</v>
      </c>
      <c r="J17" s="147">
        <v>14.462818587775105</v>
      </c>
      <c r="K17" s="147">
        <v>14.4568490649858</v>
      </c>
      <c r="L17" s="147">
        <v>13.07013918033593</v>
      </c>
      <c r="M17" s="147">
        <v>12.794280989010955</v>
      </c>
    </row>
    <row r="18" spans="2:13" ht="12.75" customHeight="1" x14ac:dyDescent="0.2">
      <c r="B18" s="119" t="s">
        <v>6</v>
      </c>
      <c r="C18" s="147">
        <v>4.2909809082909858</v>
      </c>
      <c r="D18" s="147">
        <v>4.1446007086659051</v>
      </c>
      <c r="E18" s="147">
        <v>4.1773441312455803</v>
      </c>
      <c r="F18" s="147">
        <v>4.0261810870628585</v>
      </c>
      <c r="G18" s="147">
        <v>4.0888469940846202</v>
      </c>
      <c r="H18" s="147">
        <v>3.8813107758593199</v>
      </c>
      <c r="I18" s="147">
        <v>3.601998557382097</v>
      </c>
      <c r="J18" s="147">
        <v>3.4910784878371728</v>
      </c>
      <c r="K18" s="147">
        <v>3.7866720041305988</v>
      </c>
      <c r="L18" s="147">
        <v>4.1367186962874642</v>
      </c>
      <c r="M18" s="147">
        <v>3.3201159344169904</v>
      </c>
    </row>
    <row r="19" spans="2:13" ht="12.75" customHeight="1" x14ac:dyDescent="0.2">
      <c r="B19" s="119" t="s">
        <v>25</v>
      </c>
      <c r="C19" s="147">
        <v>1.6382744039488764</v>
      </c>
      <c r="D19" s="147">
        <v>1.639648575369963</v>
      </c>
      <c r="E19" s="147">
        <v>2.0005169617305425</v>
      </c>
      <c r="F19" s="147">
        <v>1.53946481839162</v>
      </c>
      <c r="G19" s="147">
        <v>1.74047946047386</v>
      </c>
      <c r="H19" s="147">
        <v>2.0345080949903522</v>
      </c>
      <c r="I19" s="147">
        <v>1.8139682733184697</v>
      </c>
      <c r="J19" s="147">
        <v>1.9692490330246306</v>
      </c>
      <c r="K19" s="147">
        <v>1.8996886543802258</v>
      </c>
      <c r="L19" s="147">
        <v>2.1937370025701077</v>
      </c>
      <c r="M19" s="147">
        <v>1.3270964729500334</v>
      </c>
    </row>
    <row r="20" spans="2:13" ht="12.75" customHeight="1" x14ac:dyDescent="0.2">
      <c r="B20" s="119" t="s">
        <v>26</v>
      </c>
      <c r="C20" s="147">
        <v>2.6074253438553372</v>
      </c>
      <c r="D20" s="147">
        <v>2.7446269239572771</v>
      </c>
      <c r="E20" s="147">
        <v>2.7068906585684656</v>
      </c>
      <c r="F20" s="147">
        <v>2.3657859854437477</v>
      </c>
      <c r="G20" s="147">
        <v>2.929797097642064</v>
      </c>
      <c r="H20" s="147">
        <v>2.6285252092806215</v>
      </c>
      <c r="I20" s="147">
        <v>2.4981777445239537</v>
      </c>
      <c r="J20" s="147">
        <v>2.7592105313055479</v>
      </c>
      <c r="K20" s="147">
        <v>2.6371051036353421</v>
      </c>
      <c r="L20" s="147">
        <v>3.0832331835844826</v>
      </c>
      <c r="M20" s="147">
        <v>3.249919216128025</v>
      </c>
    </row>
    <row r="21" spans="2:13" ht="12.75" customHeight="1" x14ac:dyDescent="0.2">
      <c r="B21" s="119" t="s">
        <v>9</v>
      </c>
      <c r="C21" s="147">
        <v>4.835462075846463</v>
      </c>
      <c r="D21" s="147">
        <v>4.5793104802071181</v>
      </c>
      <c r="E21" s="147">
        <v>4.8083363421203211</v>
      </c>
      <c r="F21" s="147">
        <v>4.5120463610379975</v>
      </c>
      <c r="G21" s="147">
        <v>4.9535913342347353</v>
      </c>
      <c r="H21" s="147">
        <v>5.1781173973192631</v>
      </c>
      <c r="I21" s="147">
        <v>5.7147408813783365</v>
      </c>
      <c r="J21" s="147">
        <v>5.7550888808008818</v>
      </c>
      <c r="K21" s="147">
        <v>5.4946361013525111</v>
      </c>
      <c r="L21" s="147">
        <v>5.8106524091805829</v>
      </c>
      <c r="M21" s="147">
        <v>5.8447002679001496</v>
      </c>
    </row>
    <row r="22" spans="2:13" ht="12.75" customHeight="1" x14ac:dyDescent="0.2">
      <c r="B22" s="119" t="s">
        <v>10</v>
      </c>
      <c r="C22" s="147">
        <v>8.3924500571199019</v>
      </c>
      <c r="D22" s="147">
        <v>8.6483451812931289</v>
      </c>
      <c r="E22" s="147">
        <v>9.196981962662889</v>
      </c>
      <c r="F22" s="147">
        <v>9.3403905110743324</v>
      </c>
      <c r="G22" s="147">
        <v>9.2457996753982385</v>
      </c>
      <c r="H22" s="147">
        <v>9.1751951624959975</v>
      </c>
      <c r="I22" s="147">
        <v>9.066243209453372</v>
      </c>
      <c r="J22" s="147">
        <v>9.1347415865197856</v>
      </c>
      <c r="K22" s="147">
        <v>8.7554509286249651</v>
      </c>
      <c r="L22" s="147">
        <v>8.9530605940250538</v>
      </c>
      <c r="M22" s="147">
        <v>9.6988298046953574</v>
      </c>
    </row>
    <row r="23" spans="2:13" ht="12.75" customHeight="1" x14ac:dyDescent="0.2">
      <c r="B23" s="119" t="s">
        <v>27</v>
      </c>
      <c r="C23" s="147">
        <v>6.8343527891472275</v>
      </c>
      <c r="D23" s="147">
        <v>7.2174932456481589</v>
      </c>
      <c r="E23" s="147">
        <v>7.1761319541257311</v>
      </c>
      <c r="F23" s="147">
        <v>6.5078060075076785</v>
      </c>
      <c r="G23" s="147">
        <v>6.6583983327615712</v>
      </c>
      <c r="H23" s="147">
        <v>6.8862593890297825</v>
      </c>
      <c r="I23" s="147">
        <v>7.0909052625180946</v>
      </c>
      <c r="J23" s="147">
        <v>7.1345612464439938</v>
      </c>
      <c r="K23" s="147">
        <v>7.9424409625213546</v>
      </c>
      <c r="L23" s="147">
        <v>7.4100961799392584</v>
      </c>
      <c r="M23" s="147">
        <v>7.3505357303940668</v>
      </c>
    </row>
    <row r="24" spans="2:13" ht="12.75" customHeight="1" x14ac:dyDescent="0.2">
      <c r="B24" s="119" t="s">
        <v>12</v>
      </c>
      <c r="C24" s="147">
        <v>13.951635797123101</v>
      </c>
      <c r="D24" s="147">
        <v>13.85796846702684</v>
      </c>
      <c r="E24" s="147">
        <v>14.034264423092049</v>
      </c>
      <c r="F24" s="147">
        <v>14.143741006716562</v>
      </c>
      <c r="G24" s="147">
        <v>14.621976893826288</v>
      </c>
      <c r="H24" s="147">
        <v>14.617860299500753</v>
      </c>
      <c r="I24" s="147">
        <v>14.252939636986758</v>
      </c>
      <c r="J24" s="147">
        <v>14.501771009230872</v>
      </c>
      <c r="K24" s="147">
        <v>14.455976207507938</v>
      </c>
      <c r="L24" s="147">
        <v>14.795040970323237</v>
      </c>
      <c r="M24" s="147">
        <v>15.269994122525631</v>
      </c>
    </row>
    <row r="25" spans="2:13" ht="12.75" customHeight="1" x14ac:dyDescent="0.2">
      <c r="B25" s="119" t="s">
        <v>28</v>
      </c>
      <c r="C25" s="147">
        <v>4.1576657969894431</v>
      </c>
      <c r="D25" s="147">
        <v>4.1816466301407162</v>
      </c>
      <c r="E25" s="147">
        <v>4.5783343406164132</v>
      </c>
      <c r="F25" s="147">
        <v>4.7443334882025532</v>
      </c>
      <c r="G25" s="147">
        <v>5.1575642062861373</v>
      </c>
      <c r="H25" s="147">
        <v>5.5874949780169745</v>
      </c>
      <c r="I25" s="147">
        <v>6.0747712607337263</v>
      </c>
      <c r="J25" s="147">
        <v>6.745905712226488</v>
      </c>
      <c r="K25" s="147">
        <v>6.6393094619680166</v>
      </c>
      <c r="L25" s="147">
        <v>6.8284771030408198</v>
      </c>
      <c r="M25" s="147">
        <v>6.767769157002296</v>
      </c>
    </row>
    <row r="26" spans="2:13" ht="12.75" customHeight="1" x14ac:dyDescent="0.2">
      <c r="B26" s="119" t="s">
        <v>29</v>
      </c>
      <c r="C26" s="147">
        <v>1.8080814105182168</v>
      </c>
      <c r="D26" s="147">
        <v>1.9104150166439582</v>
      </c>
      <c r="E26" s="147">
        <v>1.8245524146524144</v>
      </c>
      <c r="F26" s="147">
        <v>1.7195360184989148</v>
      </c>
      <c r="G26" s="147">
        <v>1.6045040537975803</v>
      </c>
      <c r="H26" s="147">
        <v>1.4146222309328824</v>
      </c>
      <c r="I26" s="147">
        <v>1.3141388809036112</v>
      </c>
      <c r="J26" s="147">
        <v>1.3257805510241198</v>
      </c>
      <c r="K26" s="147">
        <v>1.3603610265180921</v>
      </c>
      <c r="L26" s="147">
        <v>1.4580807610941551</v>
      </c>
      <c r="M26" s="147">
        <v>1.3636037586570855</v>
      </c>
    </row>
    <row r="27" spans="2:13" ht="12.75" customHeight="1" x14ac:dyDescent="0.2">
      <c r="B27" s="120" t="s">
        <v>30</v>
      </c>
      <c r="C27" s="148">
        <v>1.276261011826954</v>
      </c>
      <c r="D27" s="148">
        <v>1.2799609194379726</v>
      </c>
      <c r="E27" s="148">
        <v>1.2718934921985998</v>
      </c>
      <c r="F27" s="148">
        <v>1.2043267761666465</v>
      </c>
      <c r="G27" s="148">
        <v>1.2939360723614881</v>
      </c>
      <c r="H27" s="148">
        <v>1.2136268310464973</v>
      </c>
      <c r="I27" s="148">
        <v>1.2555395745514584</v>
      </c>
      <c r="J27" s="148">
        <v>1.2026072180418261</v>
      </c>
      <c r="K27" s="148">
        <v>1.1577178508204358</v>
      </c>
      <c r="L27" s="148">
        <v>1.1038964559197326</v>
      </c>
      <c r="M27" s="148">
        <v>0.96782304325681978</v>
      </c>
    </row>
    <row r="28" spans="2:13" ht="12.75" customHeight="1" x14ac:dyDescent="0.2">
      <c r="B28" s="156" t="s">
        <v>55</v>
      </c>
      <c r="C28" s="156"/>
      <c r="D28" s="157"/>
      <c r="E28" s="156"/>
      <c r="F28" s="158"/>
      <c r="G28" s="158"/>
      <c r="H28" s="158"/>
      <c r="K28" s="130"/>
    </row>
    <row r="29" spans="2:13" ht="12.75" customHeight="1" x14ac:dyDescent="0.2">
      <c r="B29" s="158" t="s">
        <v>56</v>
      </c>
      <c r="C29" s="158"/>
      <c r="D29" s="158"/>
      <c r="E29" s="158"/>
      <c r="F29" s="158"/>
      <c r="G29" s="158"/>
      <c r="H29" s="158"/>
      <c r="K29" s="130"/>
    </row>
    <row r="30" spans="2:13" ht="12.75" customHeight="1" x14ac:dyDescent="0.2">
      <c r="C30" s="71"/>
      <c r="E30" s="71"/>
      <c r="F30" s="71"/>
    </row>
    <row r="31" spans="2:13" s="72" customFormat="1" ht="12.75" customHeight="1" x14ac:dyDescent="0.2">
      <c r="D31" s="71"/>
      <c r="E31" s="71"/>
      <c r="J31" s="61"/>
      <c r="K31" s="61"/>
      <c r="L31" s="61"/>
    </row>
    <row r="32" spans="2:13" s="72" customFormat="1" ht="12.75" customHeight="1" x14ac:dyDescent="0.2">
      <c r="D32" s="71"/>
      <c r="J32" s="61"/>
      <c r="K32" s="61"/>
      <c r="L32" s="61"/>
    </row>
  </sheetData>
  <mergeCells count="1">
    <mergeCell ref="G2:J2"/>
  </mergeCells>
  <hyperlinks>
    <hyperlink ref="G2" location="'MENÚ PRINCIPAL'!D16" display="VOLTA AO MENÚ PRINCIPAL"/>
    <hyperlink ref="G2:H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4"/>
  <sheetViews>
    <sheetView zoomScaleNormal="100" workbookViewId="0"/>
  </sheetViews>
  <sheetFormatPr defaultRowHeight="12.75" x14ac:dyDescent="0.2"/>
  <cols>
    <col min="1" max="1" width="5.7109375" style="9" customWidth="1"/>
    <col min="2" max="2" width="90.7109375" style="9" customWidth="1"/>
    <col min="3" max="20" width="8.7109375" style="9" customWidth="1"/>
    <col min="21" max="16384" width="9.140625" style="9"/>
  </cols>
  <sheetData>
    <row r="1" spans="2:21" ht="13.5" thickBot="1" x14ac:dyDescent="0.25"/>
    <row r="2" spans="2:21" ht="18.75" thickBot="1" x14ac:dyDescent="0.3">
      <c r="B2" s="9" t="s">
        <v>35</v>
      </c>
      <c r="I2" s="179" t="s">
        <v>49</v>
      </c>
      <c r="J2" s="180"/>
      <c r="K2" s="180"/>
      <c r="L2" s="181"/>
      <c r="Q2" s="81"/>
    </row>
    <row r="3" spans="2:21" x14ac:dyDescent="0.2">
      <c r="B3" s="184" t="s">
        <v>76</v>
      </c>
      <c r="C3" s="184"/>
      <c r="D3" s="184"/>
      <c r="E3" s="184"/>
      <c r="F3" s="184"/>
      <c r="G3" s="184"/>
      <c r="H3" s="184"/>
      <c r="I3" s="184"/>
      <c r="J3" s="184"/>
      <c r="K3" s="184"/>
    </row>
    <row r="4" spans="2:21" ht="13.5" customHeight="1" x14ac:dyDescent="0.2">
      <c r="B4" s="7"/>
      <c r="C4" s="2"/>
      <c r="D4" s="2"/>
      <c r="E4" s="2"/>
      <c r="F4" s="2"/>
      <c r="G4" s="2"/>
      <c r="H4" s="2"/>
      <c r="I4" s="2"/>
      <c r="J4" s="2"/>
      <c r="O4" s="12"/>
      <c r="P4" s="12"/>
    </row>
    <row r="5" spans="2:21" ht="15" customHeight="1" x14ac:dyDescent="0.2">
      <c r="B5" s="129" t="s">
        <v>53</v>
      </c>
      <c r="C5" s="99">
        <v>2002</v>
      </c>
      <c r="D5" s="99">
        <v>2003</v>
      </c>
      <c r="E5" s="99">
        <v>2004</v>
      </c>
      <c r="F5" s="99">
        <v>2005</v>
      </c>
      <c r="G5" s="99">
        <v>2006</v>
      </c>
      <c r="H5" s="99">
        <v>2007</v>
      </c>
      <c r="I5" s="99">
        <v>2008</v>
      </c>
      <c r="J5" s="99">
        <v>2009</v>
      </c>
      <c r="K5" s="101">
        <v>2010</v>
      </c>
      <c r="L5" s="101">
        <v>2011</v>
      </c>
      <c r="M5" s="101">
        <v>2012</v>
      </c>
      <c r="N5" s="101">
        <v>2013</v>
      </c>
      <c r="O5" s="101">
        <v>2014</v>
      </c>
      <c r="P5" s="101">
        <v>2015</v>
      </c>
      <c r="Q5" s="99">
        <v>2016</v>
      </c>
      <c r="R5" s="99">
        <v>2017</v>
      </c>
      <c r="S5" s="99">
        <v>2018</v>
      </c>
      <c r="T5" s="99">
        <v>2019</v>
      </c>
      <c r="U5" s="99">
        <v>2020</v>
      </c>
    </row>
    <row r="6" spans="2:21" x14ac:dyDescent="0.2">
      <c r="B6" s="122" t="s">
        <v>19</v>
      </c>
      <c r="C6" s="149">
        <v>100</v>
      </c>
      <c r="D6" s="149">
        <v>102.22676719847543</v>
      </c>
      <c r="E6" s="149">
        <v>105.35673423610466</v>
      </c>
      <c r="F6" s="149">
        <v>102.23109474393281</v>
      </c>
      <c r="G6" s="149">
        <v>106.51964505724067</v>
      </c>
      <c r="H6" s="149">
        <v>113.36578111316034</v>
      </c>
      <c r="I6" s="149">
        <v>116.185359584677</v>
      </c>
      <c r="J6" s="149">
        <v>114.80169608534524</v>
      </c>
      <c r="K6" s="149">
        <v>122.42661381473467</v>
      </c>
      <c r="L6" s="149">
        <v>127.75357738488151</v>
      </c>
      <c r="M6" s="149">
        <v>124.51079295989061</v>
      </c>
      <c r="N6" s="149">
        <v>135.05377414237793</v>
      </c>
      <c r="O6" s="149">
        <v>134.48054966356793</v>
      </c>
      <c r="P6" s="149">
        <v>128.92537395781082</v>
      </c>
      <c r="Q6" s="149">
        <v>126.31489828478844</v>
      </c>
      <c r="R6" s="149">
        <v>128.60755443536445</v>
      </c>
      <c r="S6" s="149">
        <v>130.85122213098811</v>
      </c>
      <c r="T6" s="149">
        <v>131.94597259240203</v>
      </c>
      <c r="U6" s="149">
        <v>122.24851783683809</v>
      </c>
    </row>
    <row r="7" spans="2:21" x14ac:dyDescent="0.2">
      <c r="B7" s="118" t="s">
        <v>0</v>
      </c>
      <c r="C7" s="149">
        <v>100</v>
      </c>
      <c r="D7" s="149">
        <v>117.38946397518913</v>
      </c>
      <c r="E7" s="149">
        <v>104.32646789106725</v>
      </c>
      <c r="F7" s="149">
        <v>82.376206948875108</v>
      </c>
      <c r="G7" s="149">
        <v>113.32117855122736</v>
      </c>
      <c r="H7" s="149">
        <v>125.89150788416691</v>
      </c>
      <c r="I7" s="149">
        <v>121.06420197150301</v>
      </c>
      <c r="J7" s="149">
        <v>118.93067058787369</v>
      </c>
      <c r="K7" s="149">
        <v>133.05285841508174</v>
      </c>
      <c r="L7" s="149">
        <v>151.37428509534479</v>
      </c>
      <c r="M7" s="149">
        <v>102.32968334965129</v>
      </c>
      <c r="N7" s="149">
        <v>160.5794347133704</v>
      </c>
      <c r="O7" s="149">
        <v>154.41397050680908</v>
      </c>
      <c r="P7" s="149">
        <v>169.05140342999869</v>
      </c>
      <c r="Q7" s="149">
        <v>168.70066682322002</v>
      </c>
      <c r="R7" s="149">
        <v>187.97237238383423</v>
      </c>
      <c r="S7" s="149">
        <v>174.54629235693034</v>
      </c>
      <c r="T7" s="149">
        <v>179.86973514711931</v>
      </c>
      <c r="U7" s="149">
        <v>126.70166913852074</v>
      </c>
    </row>
    <row r="8" spans="2:21" x14ac:dyDescent="0.2">
      <c r="B8" s="118" t="s">
        <v>17</v>
      </c>
      <c r="C8" s="149">
        <v>100</v>
      </c>
      <c r="D8" s="149">
        <v>100.40661734011478</v>
      </c>
      <c r="E8" s="149">
        <v>107.76139880505212</v>
      </c>
      <c r="F8" s="149">
        <v>104.86015452928689</v>
      </c>
      <c r="G8" s="149">
        <v>103.02525640724879</v>
      </c>
      <c r="H8" s="149">
        <v>109.89469587266642</v>
      </c>
      <c r="I8" s="149">
        <v>113.68180590806355</v>
      </c>
      <c r="J8" s="149">
        <v>104.62280314933923</v>
      </c>
      <c r="K8" s="149">
        <v>113.20577550586469</v>
      </c>
      <c r="L8" s="149">
        <v>118.07035973974921</v>
      </c>
      <c r="M8" s="149">
        <v>112.45406969829688</v>
      </c>
      <c r="N8" s="149">
        <v>120.73001482939377</v>
      </c>
      <c r="O8" s="149">
        <v>115.85854120091663</v>
      </c>
      <c r="P8" s="149">
        <v>103.40209822239967</v>
      </c>
      <c r="Q8" s="149">
        <v>99.360532605343337</v>
      </c>
      <c r="R8" s="149">
        <v>97.609601605543034</v>
      </c>
      <c r="S8" s="149">
        <v>100.37879678172507</v>
      </c>
      <c r="T8" s="149">
        <v>100.5785866249999</v>
      </c>
      <c r="U8" s="149">
        <v>94.42290940374501</v>
      </c>
    </row>
    <row r="9" spans="2:21" x14ac:dyDescent="0.2">
      <c r="B9" s="123" t="s">
        <v>2</v>
      </c>
      <c r="C9" s="150">
        <v>100</v>
      </c>
      <c r="D9" s="150">
        <v>104.9252342695129</v>
      </c>
      <c r="E9" s="150">
        <v>103.96903099582663</v>
      </c>
      <c r="F9" s="150">
        <v>103.5361978168613</v>
      </c>
      <c r="G9" s="150">
        <v>104.40399416955806</v>
      </c>
      <c r="H9" s="150">
        <v>96.366120706377131</v>
      </c>
      <c r="I9" s="150">
        <v>93.857621980927135</v>
      </c>
      <c r="J9" s="150">
        <v>93.854285798339959</v>
      </c>
      <c r="K9" s="150">
        <v>102.19765206023342</v>
      </c>
      <c r="L9" s="150">
        <v>100.80304552294382</v>
      </c>
      <c r="M9" s="150">
        <v>95.252790057344015</v>
      </c>
      <c r="N9" s="150">
        <v>102.72621175880988</v>
      </c>
      <c r="O9" s="150">
        <v>104.50146569050456</v>
      </c>
      <c r="P9" s="150">
        <v>101.31517614779634</v>
      </c>
      <c r="Q9" s="150">
        <v>86.870305289470721</v>
      </c>
      <c r="R9" s="150">
        <v>79.987119171388102</v>
      </c>
      <c r="S9" s="150">
        <v>74.450593980582269</v>
      </c>
      <c r="T9" s="150">
        <v>72.28584726124032</v>
      </c>
      <c r="U9" s="150">
        <v>73.304687099912016</v>
      </c>
    </row>
    <row r="10" spans="2:21" x14ac:dyDescent="0.2">
      <c r="B10" s="123" t="s">
        <v>3</v>
      </c>
      <c r="C10" s="150">
        <v>100</v>
      </c>
      <c r="D10" s="150">
        <v>101.75596543630925</v>
      </c>
      <c r="E10" s="150">
        <v>109.91162130711515</v>
      </c>
      <c r="F10" s="150">
        <v>105.23232316069473</v>
      </c>
      <c r="G10" s="150">
        <v>102.72586056326699</v>
      </c>
      <c r="H10" s="150">
        <v>109.03423926844651</v>
      </c>
      <c r="I10" s="150">
        <v>113.5883152130293</v>
      </c>
      <c r="J10" s="150">
        <v>100.91114862896998</v>
      </c>
      <c r="K10" s="150">
        <v>108.82744465958618</v>
      </c>
      <c r="L10" s="150">
        <v>111.47679552801998</v>
      </c>
      <c r="M10" s="150">
        <v>105.46165062004465</v>
      </c>
      <c r="N10" s="150">
        <v>113.17420279024303</v>
      </c>
      <c r="O10" s="150">
        <v>107.27312042862829</v>
      </c>
      <c r="P10" s="150">
        <v>93.596621223358312</v>
      </c>
      <c r="Q10" s="150">
        <v>89.210538758617332</v>
      </c>
      <c r="R10" s="150">
        <v>88.8495931211949</v>
      </c>
      <c r="S10" s="150">
        <v>92.671500002056177</v>
      </c>
      <c r="T10" s="150">
        <v>93.099234722800759</v>
      </c>
      <c r="U10" s="150">
        <v>87.007593865072067</v>
      </c>
    </row>
    <row r="11" spans="2:21" x14ac:dyDescent="0.2">
      <c r="B11" s="123" t="s">
        <v>4</v>
      </c>
      <c r="C11" s="150">
        <v>100</v>
      </c>
      <c r="D11" s="150">
        <v>101.13643900715161</v>
      </c>
      <c r="E11" s="150">
        <v>106.459516821275</v>
      </c>
      <c r="F11" s="150">
        <v>106.40092570781195</v>
      </c>
      <c r="G11" s="150">
        <v>109.00667856216759</v>
      </c>
      <c r="H11" s="150">
        <v>118.24859314848865</v>
      </c>
      <c r="I11" s="150">
        <v>115.29746938125788</v>
      </c>
      <c r="J11" s="150">
        <v>126.28417468636073</v>
      </c>
      <c r="K11" s="150">
        <v>126.74943305569569</v>
      </c>
      <c r="L11" s="150">
        <v>143.25268861149939</v>
      </c>
      <c r="M11" s="150">
        <v>118.91356794161825</v>
      </c>
      <c r="N11" s="150">
        <v>133.46034718346235</v>
      </c>
      <c r="O11" s="150">
        <v>134.38396346230513</v>
      </c>
      <c r="P11" s="150">
        <v>134.37538938957579</v>
      </c>
      <c r="Q11" s="150">
        <v>144.61043280150395</v>
      </c>
      <c r="R11" s="150">
        <v>140.71181494521909</v>
      </c>
      <c r="S11" s="150">
        <v>144.36949713648593</v>
      </c>
      <c r="T11" s="150">
        <v>144.70178434934869</v>
      </c>
      <c r="U11" s="150">
        <v>136.59012838465466</v>
      </c>
    </row>
    <row r="12" spans="2:21" x14ac:dyDescent="0.2">
      <c r="B12" s="123" t="s">
        <v>1</v>
      </c>
      <c r="C12" s="150">
        <v>100</v>
      </c>
      <c r="D12" s="150">
        <v>94.864516082341183</v>
      </c>
      <c r="E12" s="150">
        <v>99.894036504018629</v>
      </c>
      <c r="F12" s="150">
        <v>104.12595892667606</v>
      </c>
      <c r="G12" s="150">
        <v>103.21128604911024</v>
      </c>
      <c r="H12" s="150">
        <v>112.33061099534922</v>
      </c>
      <c r="I12" s="150">
        <v>116.13381030995669</v>
      </c>
      <c r="J12" s="150">
        <v>116.49933318369366</v>
      </c>
      <c r="K12" s="150">
        <v>133.2044534331724</v>
      </c>
      <c r="L12" s="150">
        <v>142.7298266908177</v>
      </c>
      <c r="M12" s="150">
        <v>147.14075333379574</v>
      </c>
      <c r="N12" s="150">
        <v>155.93415136707094</v>
      </c>
      <c r="O12" s="150">
        <v>153.61936554255453</v>
      </c>
      <c r="P12" s="150">
        <v>142.83497545055215</v>
      </c>
      <c r="Q12" s="150">
        <v>134.70039811747461</v>
      </c>
      <c r="R12" s="150">
        <v>126.87556838289937</v>
      </c>
      <c r="S12" s="150">
        <v>123.65208179514669</v>
      </c>
      <c r="T12" s="150">
        <v>122.60308172448772</v>
      </c>
      <c r="U12" s="150">
        <v>116.44442458225821</v>
      </c>
    </row>
    <row r="13" spans="2:21" x14ac:dyDescent="0.2">
      <c r="B13" s="118" t="s">
        <v>18</v>
      </c>
      <c r="C13" s="149">
        <v>100</v>
      </c>
      <c r="D13" s="149">
        <v>100.3570125593461</v>
      </c>
      <c r="E13" s="149">
        <v>104.79754559587872</v>
      </c>
      <c r="F13" s="149">
        <v>105.19120824154419</v>
      </c>
      <c r="G13" s="149">
        <v>108.49692742985459</v>
      </c>
      <c r="H13" s="149">
        <v>114.70735776932625</v>
      </c>
      <c r="I13" s="149">
        <v>118.1413708324028</v>
      </c>
      <c r="J13" s="149">
        <v>120.00068968283892</v>
      </c>
      <c r="K13" s="149">
        <v>126.28225597640972</v>
      </c>
      <c r="L13" s="149">
        <v>130.25025340954141</v>
      </c>
      <c r="M13" s="149">
        <v>133.18696389531695</v>
      </c>
      <c r="N13" s="149">
        <v>138.63406613076788</v>
      </c>
      <c r="O13" s="149">
        <v>140.61353899750915</v>
      </c>
      <c r="P13" s="149">
        <v>135.38683903324528</v>
      </c>
      <c r="Q13" s="149">
        <v>133.18203949471774</v>
      </c>
      <c r="R13" s="149">
        <v>135.28589270665191</v>
      </c>
      <c r="S13" s="149">
        <v>138.77095653159884</v>
      </c>
      <c r="T13" s="149">
        <v>139.81948108052359</v>
      </c>
      <c r="U13" s="149">
        <v>132.87430723182291</v>
      </c>
    </row>
    <row r="14" spans="2:21" x14ac:dyDescent="0.2">
      <c r="B14" s="123" t="s">
        <v>5</v>
      </c>
      <c r="C14" s="150">
        <v>100</v>
      </c>
      <c r="D14" s="150">
        <v>98.689378934485802</v>
      </c>
      <c r="E14" s="150">
        <v>108.47041393630734</v>
      </c>
      <c r="F14" s="150">
        <v>105.80668789982458</v>
      </c>
      <c r="G14" s="150">
        <v>108.02445466071546</v>
      </c>
      <c r="H14" s="150">
        <v>114.10790795136423</v>
      </c>
      <c r="I14" s="150">
        <v>117.79842527361208</v>
      </c>
      <c r="J14" s="150">
        <v>113.91512990568243</v>
      </c>
      <c r="K14" s="150">
        <v>127.44711808158499</v>
      </c>
      <c r="L14" s="150">
        <v>131.61419991689235</v>
      </c>
      <c r="M14" s="150">
        <v>136.37215417411372</v>
      </c>
      <c r="N14" s="150">
        <v>145.85128350050118</v>
      </c>
      <c r="O14" s="150">
        <v>149.31389354512154</v>
      </c>
      <c r="P14" s="150">
        <v>135.32594936225999</v>
      </c>
      <c r="Q14" s="150">
        <v>128.02274518915567</v>
      </c>
      <c r="R14" s="150">
        <v>135.38494292734828</v>
      </c>
      <c r="S14" s="150">
        <v>141.91451299169694</v>
      </c>
      <c r="T14" s="150">
        <v>142.86295679773153</v>
      </c>
      <c r="U14" s="150">
        <v>136.20292917295683</v>
      </c>
    </row>
    <row r="15" spans="2:21" x14ac:dyDescent="0.2">
      <c r="B15" s="123" t="s">
        <v>6</v>
      </c>
      <c r="C15" s="150">
        <v>100</v>
      </c>
      <c r="D15" s="150">
        <v>99.467307783653197</v>
      </c>
      <c r="E15" s="150">
        <v>102.54543311693946</v>
      </c>
      <c r="F15" s="150">
        <v>106.82436738367187</v>
      </c>
      <c r="G15" s="150">
        <v>108.19066903121349</v>
      </c>
      <c r="H15" s="150">
        <v>119.62651012107754</v>
      </c>
      <c r="I15" s="150">
        <v>128.82157599580668</v>
      </c>
      <c r="J15" s="150">
        <v>124.48316194244862</v>
      </c>
      <c r="K15" s="150">
        <v>138.89975135842985</v>
      </c>
      <c r="L15" s="150">
        <v>143.84352687288796</v>
      </c>
      <c r="M15" s="150">
        <v>142.27173180266189</v>
      </c>
      <c r="N15" s="150">
        <v>151.85334801805286</v>
      </c>
      <c r="O15" s="150">
        <v>150.59200463030953</v>
      </c>
      <c r="P15" s="150">
        <v>142.60729595103126</v>
      </c>
      <c r="Q15" s="150">
        <v>136.88571820118597</v>
      </c>
      <c r="R15" s="150">
        <v>136.42579859607508</v>
      </c>
      <c r="S15" s="150">
        <v>139.2532566284188</v>
      </c>
      <c r="T15" s="150">
        <v>137.59525041657631</v>
      </c>
      <c r="U15" s="150">
        <v>116.1779370003417</v>
      </c>
    </row>
    <row r="16" spans="2:21" x14ac:dyDescent="0.2">
      <c r="B16" s="123" t="s">
        <v>7</v>
      </c>
      <c r="C16" s="150">
        <v>100</v>
      </c>
      <c r="D16" s="150">
        <v>103.03760330889524</v>
      </c>
      <c r="E16" s="150">
        <v>105.24847860075209</v>
      </c>
      <c r="F16" s="150">
        <v>108.85245929724672</v>
      </c>
      <c r="G16" s="150">
        <v>113.39152963401061</v>
      </c>
      <c r="H16" s="150">
        <v>116.99098887815217</v>
      </c>
      <c r="I16" s="150">
        <v>121.6609186735726</v>
      </c>
      <c r="J16" s="150">
        <v>120.12917001065914</v>
      </c>
      <c r="K16" s="150">
        <v>126.33430280003742</v>
      </c>
      <c r="L16" s="150">
        <v>135.475331910915</v>
      </c>
      <c r="M16" s="150">
        <v>141.37119997787357</v>
      </c>
      <c r="N16" s="150">
        <v>137.5816274610151</v>
      </c>
      <c r="O16" s="150">
        <v>140.02043853715321</v>
      </c>
      <c r="P16" s="150">
        <v>128.87158467687931</v>
      </c>
      <c r="Q16" s="150">
        <v>124.73759466413769</v>
      </c>
      <c r="R16" s="150">
        <v>129.5472714933415</v>
      </c>
      <c r="S16" s="150">
        <v>136.47028588759278</v>
      </c>
      <c r="T16" s="150">
        <v>141.62825857810992</v>
      </c>
      <c r="U16" s="150">
        <v>100.80153506738618</v>
      </c>
    </row>
    <row r="17" spans="2:21" x14ac:dyDescent="0.2">
      <c r="B17" s="123" t="s">
        <v>8</v>
      </c>
      <c r="C17" s="150">
        <v>100</v>
      </c>
      <c r="D17" s="150">
        <v>104.60549580911635</v>
      </c>
      <c r="E17" s="150">
        <v>113.68209142739616</v>
      </c>
      <c r="F17" s="150">
        <v>120.06090289257676</v>
      </c>
      <c r="G17" s="150">
        <v>121.09286765615066</v>
      </c>
      <c r="H17" s="150">
        <v>133.03059887944946</v>
      </c>
      <c r="I17" s="150">
        <v>143.08145905477724</v>
      </c>
      <c r="J17" s="150">
        <v>135.23136949831181</v>
      </c>
      <c r="K17" s="150">
        <v>128.76653364745459</v>
      </c>
      <c r="L17" s="150">
        <v>134.78950460144642</v>
      </c>
      <c r="M17" s="150">
        <v>152.63107773829736</v>
      </c>
      <c r="N17" s="150">
        <v>152.56584676764444</v>
      </c>
      <c r="O17" s="150">
        <v>158.04122301559713</v>
      </c>
      <c r="P17" s="150">
        <v>150.45852891210572</v>
      </c>
      <c r="Q17" s="150">
        <v>147.53896716741747</v>
      </c>
      <c r="R17" s="150">
        <v>156.28442177069013</v>
      </c>
      <c r="S17" s="150">
        <v>157.46098563084394</v>
      </c>
      <c r="T17" s="150">
        <v>167.41688447984069</v>
      </c>
      <c r="U17" s="150">
        <v>167.26171750360143</v>
      </c>
    </row>
    <row r="18" spans="2:21" x14ac:dyDescent="0.2">
      <c r="B18" s="123" t="s">
        <v>9</v>
      </c>
      <c r="C18" s="150">
        <v>100</v>
      </c>
      <c r="D18" s="150">
        <v>97.930337253799976</v>
      </c>
      <c r="E18" s="150">
        <v>99.305240637352824</v>
      </c>
      <c r="F18" s="150">
        <v>97.620048464124451</v>
      </c>
      <c r="G18" s="150">
        <v>103.99988386286648</v>
      </c>
      <c r="H18" s="150">
        <v>120.75112564681299</v>
      </c>
      <c r="I18" s="150">
        <v>133.58580153498536</v>
      </c>
      <c r="J18" s="150">
        <v>146.8139252213187</v>
      </c>
      <c r="K18" s="150">
        <v>157.03148353565246</v>
      </c>
      <c r="L18" s="150">
        <v>163.45071503341202</v>
      </c>
      <c r="M18" s="150">
        <v>173.12885741699773</v>
      </c>
      <c r="N18" s="150">
        <v>183.56129043115078</v>
      </c>
      <c r="O18" s="150">
        <v>185.23526797285382</v>
      </c>
      <c r="P18" s="150">
        <v>180.14464235657746</v>
      </c>
      <c r="Q18" s="150">
        <v>175.14834795242965</v>
      </c>
      <c r="R18" s="150">
        <v>177.81107756729207</v>
      </c>
      <c r="S18" s="150">
        <v>186.7877220838333</v>
      </c>
      <c r="T18" s="150">
        <v>193.71579715455258</v>
      </c>
      <c r="U18" s="150">
        <v>197.90752682412352</v>
      </c>
    </row>
    <row r="19" spans="2:21" x14ac:dyDescent="0.2">
      <c r="B19" s="123" t="s">
        <v>10</v>
      </c>
      <c r="C19" s="150">
        <v>100</v>
      </c>
      <c r="D19" s="150">
        <v>103.56718759022705</v>
      </c>
      <c r="E19" s="150">
        <v>108.67283146877303</v>
      </c>
      <c r="F19" s="150">
        <v>112.18647683796452</v>
      </c>
      <c r="G19" s="150">
        <v>116.78125677869386</v>
      </c>
      <c r="H19" s="150">
        <v>124.21610565324842</v>
      </c>
      <c r="I19" s="150">
        <v>123.45085515007848</v>
      </c>
      <c r="J19" s="150">
        <v>124.95909923802668</v>
      </c>
      <c r="K19" s="150">
        <v>129.88396011165611</v>
      </c>
      <c r="L19" s="150">
        <v>131.44542533311275</v>
      </c>
      <c r="M19" s="150">
        <v>137.38630065345097</v>
      </c>
      <c r="N19" s="150">
        <v>144.31345198751336</v>
      </c>
      <c r="O19" s="150">
        <v>145.55265061119076</v>
      </c>
      <c r="P19" s="150">
        <v>144.23165550546528</v>
      </c>
      <c r="Q19" s="150">
        <v>145.39371623446326</v>
      </c>
      <c r="R19" s="150">
        <v>147.46814624380525</v>
      </c>
      <c r="S19" s="150">
        <v>150.33812142550326</v>
      </c>
      <c r="T19" s="150">
        <v>155.72727591127006</v>
      </c>
      <c r="U19" s="150">
        <v>157.67428347248324</v>
      </c>
    </row>
    <row r="20" spans="2:21" x14ac:dyDescent="0.2">
      <c r="B20" s="123" t="s">
        <v>11</v>
      </c>
      <c r="C20" s="150">
        <v>100</v>
      </c>
      <c r="D20" s="150">
        <v>100.02115695574606</v>
      </c>
      <c r="E20" s="150">
        <v>100.98924215817009</v>
      </c>
      <c r="F20" s="150">
        <v>100.34426997203863</v>
      </c>
      <c r="G20" s="150">
        <v>103.54188234127642</v>
      </c>
      <c r="H20" s="150">
        <v>111.57852680277522</v>
      </c>
      <c r="I20" s="150">
        <v>116.26385890275188</v>
      </c>
      <c r="J20" s="150">
        <v>120.3364859119572</v>
      </c>
      <c r="K20" s="150">
        <v>126.80953256265413</v>
      </c>
      <c r="L20" s="150">
        <v>132.98511174641945</v>
      </c>
      <c r="M20" s="150">
        <v>138.98662387475298</v>
      </c>
      <c r="N20" s="150">
        <v>144.20964919455403</v>
      </c>
      <c r="O20" s="150">
        <v>151.64759272192254</v>
      </c>
      <c r="P20" s="150">
        <v>147.04093612173705</v>
      </c>
      <c r="Q20" s="150">
        <v>148.40485675082212</v>
      </c>
      <c r="R20" s="150">
        <v>148.36790975909003</v>
      </c>
      <c r="S20" s="150">
        <v>151.28129097813158</v>
      </c>
      <c r="T20" s="150">
        <v>151.08291670538836</v>
      </c>
      <c r="U20" s="150">
        <v>147.36725082304491</v>
      </c>
    </row>
    <row r="21" spans="2:21" x14ac:dyDescent="0.2">
      <c r="B21" s="123" t="s">
        <v>12</v>
      </c>
      <c r="C21" s="150">
        <v>100</v>
      </c>
      <c r="D21" s="150">
        <v>101.41258028618927</v>
      </c>
      <c r="E21" s="150">
        <v>104.75679714635251</v>
      </c>
      <c r="F21" s="150">
        <v>105.9704959952258</v>
      </c>
      <c r="G21" s="150">
        <v>109.42365176023901</v>
      </c>
      <c r="H21" s="150">
        <v>111.20579160219074</v>
      </c>
      <c r="I21" s="150">
        <v>112.63819645908785</v>
      </c>
      <c r="J21" s="150">
        <v>118.5668725447069</v>
      </c>
      <c r="K21" s="150">
        <v>122.43458012345671</v>
      </c>
      <c r="L21" s="150">
        <v>124.87482087415297</v>
      </c>
      <c r="M21" s="150">
        <v>123.63501968127242</v>
      </c>
      <c r="N21" s="150">
        <v>126.63398637250401</v>
      </c>
      <c r="O21" s="150">
        <v>125.9674709648605</v>
      </c>
      <c r="P21" s="150">
        <v>125.49139469421175</v>
      </c>
      <c r="Q21" s="150">
        <v>125.42025269199493</v>
      </c>
      <c r="R21" s="150">
        <v>124.93446387985723</v>
      </c>
      <c r="S21" s="150">
        <v>124.0793749776436</v>
      </c>
      <c r="T21" s="150">
        <v>122.54369884783273</v>
      </c>
      <c r="U21" s="150">
        <v>116.47430324718989</v>
      </c>
    </row>
    <row r="22" spans="2:21" x14ac:dyDescent="0.2">
      <c r="B22" s="123" t="s">
        <v>13</v>
      </c>
      <c r="C22" s="150">
        <v>100</v>
      </c>
      <c r="D22" s="150">
        <v>100.90262964484997</v>
      </c>
      <c r="E22" s="150">
        <v>101.49418450280621</v>
      </c>
      <c r="F22" s="150">
        <v>103.48136943131118</v>
      </c>
      <c r="G22" s="150">
        <v>103.58687683012917</v>
      </c>
      <c r="H22" s="150">
        <v>103.61994377170684</v>
      </c>
      <c r="I22" s="150">
        <v>104.16054594943081</v>
      </c>
      <c r="J22" s="150">
        <v>105.86240809606615</v>
      </c>
      <c r="K22" s="150">
        <v>106.3406497529521</v>
      </c>
      <c r="L22" s="150">
        <v>108.66985738694812</v>
      </c>
      <c r="M22" s="150">
        <v>102.05938060416247</v>
      </c>
      <c r="N22" s="150">
        <v>104.5837780856365</v>
      </c>
      <c r="O22" s="150">
        <v>107.21111355474876</v>
      </c>
      <c r="P22" s="150">
        <v>106.99427139196987</v>
      </c>
      <c r="Q22" s="150">
        <v>108.19452282432219</v>
      </c>
      <c r="R22" s="150">
        <v>106.722897533129</v>
      </c>
      <c r="S22" s="150">
        <v>111.35742446425253</v>
      </c>
      <c r="T22" s="150">
        <v>109.04879219941839</v>
      </c>
      <c r="U22" s="150">
        <v>101.69836085228332</v>
      </c>
    </row>
    <row r="23" spans="2:21" x14ac:dyDescent="0.2">
      <c r="B23" s="124" t="s">
        <v>14</v>
      </c>
      <c r="C23" s="151">
        <v>100</v>
      </c>
      <c r="D23" s="151">
        <v>90.008699377128025</v>
      </c>
      <c r="E23" s="151">
        <v>91.007021555751606</v>
      </c>
      <c r="F23" s="151">
        <v>81.128404019275592</v>
      </c>
      <c r="G23" s="151">
        <v>85.534111323540031</v>
      </c>
      <c r="H23" s="151">
        <v>86.369530688097882</v>
      </c>
      <c r="I23" s="151">
        <v>85.719771549202548</v>
      </c>
      <c r="J23" s="151">
        <v>93.577378514466687</v>
      </c>
      <c r="K23" s="151">
        <v>90.243070802381027</v>
      </c>
      <c r="L23" s="151">
        <v>94.721192887393542</v>
      </c>
      <c r="M23" s="151">
        <v>93.298186263619186</v>
      </c>
      <c r="N23" s="151">
        <v>92.889829042512957</v>
      </c>
      <c r="O23" s="151">
        <v>92.476852602917546</v>
      </c>
      <c r="P23" s="151">
        <v>88.897754935582867</v>
      </c>
      <c r="Q23" s="151">
        <v>86.306629569735733</v>
      </c>
      <c r="R23" s="151">
        <v>84.926573806491533</v>
      </c>
      <c r="S23" s="151">
        <v>87.145044757316995</v>
      </c>
      <c r="T23" s="151">
        <v>88.441868840704956</v>
      </c>
      <c r="U23" s="151">
        <v>74.856398768010749</v>
      </c>
    </row>
    <row r="24" spans="2:21" x14ac:dyDescent="0.2">
      <c r="B24" s="156" t="s">
        <v>55</v>
      </c>
      <c r="C24" s="156"/>
      <c r="D24" s="157"/>
      <c r="E24" s="156"/>
      <c r="F24" s="158"/>
      <c r="G24" s="158"/>
      <c r="H24" s="158"/>
      <c r="P24" s="22"/>
      <c r="Q24" s="97"/>
      <c r="R24" s="97"/>
      <c r="S24" s="98"/>
    </row>
    <row r="25" spans="2:21" x14ac:dyDescent="0.2">
      <c r="B25" s="158" t="s">
        <v>56</v>
      </c>
      <c r="C25" s="158"/>
      <c r="D25" s="158"/>
      <c r="E25" s="158"/>
      <c r="F25" s="158"/>
      <c r="G25" s="158"/>
      <c r="H25" s="158"/>
      <c r="I25" s="82"/>
      <c r="J25" s="82"/>
      <c r="K25" s="82"/>
      <c r="L25" s="82"/>
      <c r="M25" s="82"/>
      <c r="N25" s="82"/>
      <c r="O25" s="82"/>
      <c r="P25" s="22"/>
      <c r="Q25" s="97"/>
      <c r="R25" s="97"/>
      <c r="S25" s="98"/>
    </row>
    <row r="26" spans="2:21" x14ac:dyDescent="0.2">
      <c r="B26" s="58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6"/>
      <c r="P26" s="82"/>
    </row>
    <row r="27" spans="2:21" x14ac:dyDescent="0.2"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75"/>
      <c r="P27" s="82"/>
    </row>
    <row r="28" spans="2:21" x14ac:dyDescent="0.2"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7"/>
      <c r="P28" s="82"/>
    </row>
    <row r="29" spans="2:21" x14ac:dyDescent="0.2"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2:21" x14ac:dyDescent="0.2"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2:21" x14ac:dyDescent="0.2"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2:21" x14ac:dyDescent="0.2"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4:16" x14ac:dyDescent="0.2"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4:16" x14ac:dyDescent="0.2"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4:16" x14ac:dyDescent="0.2"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4:16" x14ac:dyDescent="0.2"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4:16" x14ac:dyDescent="0.2"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4:16" x14ac:dyDescent="0.2"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4:16" x14ac:dyDescent="0.2"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4:16" x14ac:dyDescent="0.2"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4:16" x14ac:dyDescent="0.2"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4:16" x14ac:dyDescent="0.2"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4:16" x14ac:dyDescent="0.2"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4:16" x14ac:dyDescent="0.2"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</row>
  </sheetData>
  <mergeCells count="2">
    <mergeCell ref="B3:K3"/>
    <mergeCell ref="I2:L2"/>
  </mergeCells>
  <hyperlinks>
    <hyperlink ref="I2" location="'MENÚ PRINCIPAL'!D16" display="VOLTA AO MENÚ PRINCIPAL"/>
    <hyperlink ref="I2:J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2"/>
  <sheetViews>
    <sheetView zoomScaleNormal="100" workbookViewId="0"/>
  </sheetViews>
  <sheetFormatPr defaultRowHeight="12.75" customHeight="1" x14ac:dyDescent="0.2"/>
  <cols>
    <col min="1" max="1" width="5.7109375" style="61" customWidth="1"/>
    <col min="2" max="2" width="90.7109375" style="61" customWidth="1"/>
    <col min="3" max="12" width="8.7109375" style="61" customWidth="1"/>
    <col min="13" max="16384" width="9.140625" style="61"/>
  </cols>
  <sheetData>
    <row r="1" spans="2:15" ht="13.5" customHeight="1" thickBot="1" x14ac:dyDescent="0.25"/>
    <row r="2" spans="2:15" ht="16.5" customHeight="1" thickBot="1" x14ac:dyDescent="0.25">
      <c r="B2" s="60" t="s">
        <v>36</v>
      </c>
      <c r="G2" s="179" t="s">
        <v>49</v>
      </c>
      <c r="H2" s="180"/>
      <c r="I2" s="180"/>
      <c r="J2" s="181"/>
    </row>
    <row r="3" spans="2:15" ht="15" customHeight="1" x14ac:dyDescent="0.2">
      <c r="B3" s="185" t="s">
        <v>77</v>
      </c>
      <c r="C3" s="185"/>
      <c r="D3" s="185"/>
      <c r="E3" s="185"/>
      <c r="F3" s="185"/>
      <c r="G3" s="185"/>
    </row>
    <row r="4" spans="2:15" s="64" customFormat="1" ht="13.5" customHeight="1" x14ac:dyDescent="0.2">
      <c r="B4" s="62"/>
      <c r="C4" s="63"/>
      <c r="D4" s="63"/>
      <c r="E4" s="63"/>
      <c r="F4" s="63"/>
      <c r="H4" s="27"/>
    </row>
    <row r="5" spans="2:15" s="65" customFormat="1" ht="15" customHeight="1" x14ac:dyDescent="0.2">
      <c r="B5" s="129" t="s">
        <v>53</v>
      </c>
      <c r="C5" s="101">
        <v>2010</v>
      </c>
      <c r="D5" s="101">
        <v>2011</v>
      </c>
      <c r="E5" s="101">
        <v>2012</v>
      </c>
      <c r="F5" s="101">
        <v>2013</v>
      </c>
      <c r="G5" s="101">
        <v>2014</v>
      </c>
      <c r="H5" s="101">
        <v>2015</v>
      </c>
      <c r="I5" s="101">
        <v>2016</v>
      </c>
      <c r="J5" s="101">
        <v>2017</v>
      </c>
      <c r="K5" s="99">
        <v>2018</v>
      </c>
      <c r="L5" s="99">
        <v>2019</v>
      </c>
      <c r="M5" s="99">
        <v>2020</v>
      </c>
      <c r="N5" s="61"/>
      <c r="O5" s="61"/>
    </row>
    <row r="6" spans="2:15" ht="12.75" customHeight="1" x14ac:dyDescent="0.2">
      <c r="B6" s="125" t="s">
        <v>19</v>
      </c>
      <c r="C6" s="149">
        <v>100</v>
      </c>
      <c r="D6" s="149">
        <v>104.35114833626618</v>
      </c>
      <c r="E6" s="149">
        <v>101.70239058339871</v>
      </c>
      <c r="F6" s="149">
        <v>110.31406483785598</v>
      </c>
      <c r="G6" s="149">
        <v>109.84584599152127</v>
      </c>
      <c r="H6" s="149">
        <v>105.30829036316449</v>
      </c>
      <c r="I6" s="149">
        <v>103.17601242809658</v>
      </c>
      <c r="J6" s="149">
        <v>105.04869033622317</v>
      </c>
      <c r="K6" s="149">
        <v>106.88135369732778</v>
      </c>
      <c r="L6" s="149">
        <v>107.77556323829457</v>
      </c>
      <c r="M6" s="149">
        <v>99.854528380433621</v>
      </c>
    </row>
    <row r="7" spans="2:15" ht="12.75" customHeight="1" x14ac:dyDescent="0.2">
      <c r="B7" s="118" t="s">
        <v>0</v>
      </c>
      <c r="C7" s="149">
        <v>100</v>
      </c>
      <c r="D7" s="149">
        <v>113.77003613338854</v>
      </c>
      <c r="E7" s="149">
        <v>76.909045449001837</v>
      </c>
      <c r="F7" s="149">
        <v>120.68845166213165</v>
      </c>
      <c r="G7" s="149">
        <v>116.05460592593028</v>
      </c>
      <c r="H7" s="149">
        <v>127.0558223579182</v>
      </c>
      <c r="I7" s="149">
        <v>126.79221538926183</v>
      </c>
      <c r="J7" s="149">
        <v>141.27646307110624</v>
      </c>
      <c r="K7" s="149">
        <v>131.18567645679775</v>
      </c>
      <c r="L7" s="149">
        <v>135.18667489726835</v>
      </c>
      <c r="M7" s="149">
        <v>95.226566830494278</v>
      </c>
    </row>
    <row r="8" spans="2:15" ht="12.75" customHeight="1" x14ac:dyDescent="0.2">
      <c r="B8" s="119" t="s">
        <v>20</v>
      </c>
      <c r="C8" s="150">
        <v>100</v>
      </c>
      <c r="D8" s="150">
        <v>119.30812479154542</v>
      </c>
      <c r="E8" s="150">
        <v>67.678130702216407</v>
      </c>
      <c r="F8" s="150">
        <v>121.31590189174833</v>
      </c>
      <c r="G8" s="150">
        <v>115.41337850147852</v>
      </c>
      <c r="H8" s="150">
        <v>131.40567370989419</v>
      </c>
      <c r="I8" s="150">
        <v>129.66388852057608</v>
      </c>
      <c r="J8" s="150">
        <v>150.60411373078495</v>
      </c>
      <c r="K8" s="150">
        <v>137.24469609305928</v>
      </c>
      <c r="L8" s="150">
        <v>142.84313491923871</v>
      </c>
      <c r="M8" s="150">
        <v>89.705035450655771</v>
      </c>
    </row>
    <row r="9" spans="2:15" ht="12.75" customHeight="1" x14ac:dyDescent="0.2">
      <c r="B9" s="119" t="s">
        <v>21</v>
      </c>
      <c r="C9" s="150">
        <v>100</v>
      </c>
      <c r="D9" s="150">
        <v>102.8249514233043</v>
      </c>
      <c r="E9" s="150">
        <v>95.863694461766215</v>
      </c>
      <c r="F9" s="150">
        <v>115.29820005530397</v>
      </c>
      <c r="G9" s="150">
        <v>113.5932351246187</v>
      </c>
      <c r="H9" s="150">
        <v>110.94520220800838</v>
      </c>
      <c r="I9" s="150">
        <v>111.23047965502826</v>
      </c>
      <c r="J9" s="150">
        <v>111.59588188818999</v>
      </c>
      <c r="K9" s="150">
        <v>105.53313329082685</v>
      </c>
      <c r="L9" s="150">
        <v>105.54213681782973</v>
      </c>
      <c r="M9" s="150">
        <v>93.548829052266498</v>
      </c>
    </row>
    <row r="10" spans="2:15" ht="12.75" customHeight="1" x14ac:dyDescent="0.2">
      <c r="B10" s="119" t="s">
        <v>22</v>
      </c>
      <c r="C10" s="150">
        <v>100</v>
      </c>
      <c r="D10" s="150">
        <v>97.701559908533909</v>
      </c>
      <c r="E10" s="150">
        <v>90.209016227374022</v>
      </c>
      <c r="F10" s="150">
        <v>85.615345351821205</v>
      </c>
      <c r="G10" s="150">
        <v>85.885219741512813</v>
      </c>
      <c r="H10" s="150">
        <v>93.852756109133665</v>
      </c>
      <c r="I10" s="150">
        <v>105.38516467139291</v>
      </c>
      <c r="J10" s="150">
        <v>99.532728452791744</v>
      </c>
      <c r="K10" s="150">
        <v>107.71328471357974</v>
      </c>
      <c r="L10" s="150">
        <v>107.54529235299</v>
      </c>
      <c r="M10" s="150">
        <v>107.08461238137255</v>
      </c>
    </row>
    <row r="11" spans="2:15" ht="12.75" customHeight="1" x14ac:dyDescent="0.2">
      <c r="B11" s="118" t="s">
        <v>17</v>
      </c>
      <c r="C11" s="149">
        <v>100</v>
      </c>
      <c r="D11" s="149">
        <v>104.29711665518168</v>
      </c>
      <c r="E11" s="149">
        <v>99.335982811643206</v>
      </c>
      <c r="F11" s="149">
        <v>106.64651541841909</v>
      </c>
      <c r="G11" s="149">
        <v>102.3433130361361</v>
      </c>
      <c r="H11" s="149">
        <v>91.339949539124845</v>
      </c>
      <c r="I11" s="149">
        <v>87.76984403965038</v>
      </c>
      <c r="J11" s="149">
        <v>86.223164118085649</v>
      </c>
      <c r="K11" s="149">
        <v>88.669324805390374</v>
      </c>
      <c r="L11" s="149">
        <v>88.845808595534578</v>
      </c>
      <c r="M11" s="149">
        <v>83.408208619959211</v>
      </c>
    </row>
    <row r="12" spans="2:15" ht="12.75" customHeight="1" x14ac:dyDescent="0.2">
      <c r="B12" s="119" t="s">
        <v>23</v>
      </c>
      <c r="C12" s="150">
        <v>100</v>
      </c>
      <c r="D12" s="150">
        <v>98.635382996404203</v>
      </c>
      <c r="E12" s="150">
        <v>93.204479884923146</v>
      </c>
      <c r="F12" s="150">
        <v>100.51719358314115</v>
      </c>
      <c r="G12" s="150">
        <v>102.25427256285036</v>
      </c>
      <c r="H12" s="150">
        <v>99.13650079561809</v>
      </c>
      <c r="I12" s="150">
        <v>85.002251556885994</v>
      </c>
      <c r="J12" s="150">
        <v>78.267081052160705</v>
      </c>
      <c r="K12" s="150">
        <v>72.849612960484095</v>
      </c>
      <c r="L12" s="150">
        <v>70.731416822214612</v>
      </c>
      <c r="M12" s="150">
        <v>71.728347591300391</v>
      </c>
    </row>
    <row r="13" spans="2:15" ht="12.75" customHeight="1" x14ac:dyDescent="0.2">
      <c r="B13" s="119" t="s">
        <v>3</v>
      </c>
      <c r="C13" s="150">
        <v>100</v>
      </c>
      <c r="D13" s="150">
        <v>102.43445104929276</v>
      </c>
      <c r="E13" s="150">
        <v>96.907219451793821</v>
      </c>
      <c r="F13" s="150">
        <v>103.99417458000009</v>
      </c>
      <c r="G13" s="150">
        <v>98.571753443426118</v>
      </c>
      <c r="H13" s="150">
        <v>86.004611719157708</v>
      </c>
      <c r="I13" s="150">
        <v>81.974302564641846</v>
      </c>
      <c r="J13" s="150">
        <v>81.642634722443148</v>
      </c>
      <c r="K13" s="150">
        <v>85.154530910777126</v>
      </c>
      <c r="L13" s="150">
        <v>85.547570297195278</v>
      </c>
      <c r="M13" s="150">
        <v>79.950047653175261</v>
      </c>
    </row>
    <row r="14" spans="2:15" ht="12.75" customHeight="1" x14ac:dyDescent="0.2">
      <c r="B14" s="119" t="s">
        <v>4</v>
      </c>
      <c r="C14" s="150">
        <v>100</v>
      </c>
      <c r="D14" s="150">
        <v>113.02037820441527</v>
      </c>
      <c r="E14" s="150">
        <v>93.817830245730391</v>
      </c>
      <c r="F14" s="150">
        <v>105.29463048944588</v>
      </c>
      <c r="G14" s="150">
        <v>106.02332509310294</v>
      </c>
      <c r="H14" s="150">
        <v>106.01656050842384</v>
      </c>
      <c r="I14" s="150">
        <v>114.09158156783222</v>
      </c>
      <c r="J14" s="150">
        <v>111.01573518154366</v>
      </c>
      <c r="K14" s="150">
        <v>113.90149340790164</v>
      </c>
      <c r="L14" s="150">
        <v>114.16365411730436</v>
      </c>
      <c r="M14" s="150">
        <v>107.76389691986614</v>
      </c>
    </row>
    <row r="15" spans="2:15" ht="12.75" customHeight="1" x14ac:dyDescent="0.2">
      <c r="B15" s="119" t="s">
        <v>1</v>
      </c>
      <c r="C15" s="150">
        <v>100</v>
      </c>
      <c r="D15" s="150">
        <v>107.15094203845376</v>
      </c>
      <c r="E15" s="150">
        <v>110.46233781336376</v>
      </c>
      <c r="F15" s="150">
        <v>117.06376727509476</v>
      </c>
      <c r="G15" s="150">
        <v>115.32599818040175</v>
      </c>
      <c r="H15" s="150">
        <v>107.22987990954167</v>
      </c>
      <c r="I15" s="150">
        <v>101.12304404676131</v>
      </c>
      <c r="J15" s="150">
        <v>95.248743651466427</v>
      </c>
      <c r="K15" s="150">
        <v>92.828789584863188</v>
      </c>
      <c r="L15" s="150">
        <v>92.041278324073971</v>
      </c>
      <c r="M15" s="150">
        <v>87.417816432599551</v>
      </c>
    </row>
    <row r="16" spans="2:15" ht="12.75" customHeight="1" x14ac:dyDescent="0.2">
      <c r="B16" s="118" t="s">
        <v>18</v>
      </c>
      <c r="C16" s="149">
        <v>100</v>
      </c>
      <c r="D16" s="149">
        <v>103.14216546295557</v>
      </c>
      <c r="E16" s="149">
        <v>105.46767862635913</v>
      </c>
      <c r="F16" s="149">
        <v>109.78111299869801</v>
      </c>
      <c r="G16" s="149">
        <v>111.34861181429638</v>
      </c>
      <c r="H16" s="149">
        <v>107.20970890679666</v>
      </c>
      <c r="I16" s="149">
        <v>105.46377910733268</v>
      </c>
      <c r="J16" s="149">
        <v>107.12977184373673</v>
      </c>
      <c r="K16" s="149">
        <v>109.88951334344351</v>
      </c>
      <c r="L16" s="149">
        <v>110.7198157012986</v>
      </c>
      <c r="M16" s="149">
        <v>105.22009304034293</v>
      </c>
    </row>
    <row r="17" spans="2:13" ht="12.75" customHeight="1" x14ac:dyDescent="0.2">
      <c r="B17" s="119" t="s">
        <v>24</v>
      </c>
      <c r="C17" s="150">
        <v>100</v>
      </c>
      <c r="D17" s="150">
        <v>103.26965560150197</v>
      </c>
      <c r="E17" s="150">
        <v>107.00293284530403</v>
      </c>
      <c r="F17" s="150">
        <v>114.44062894159349</v>
      </c>
      <c r="G17" s="150">
        <v>117.15752838721592</v>
      </c>
      <c r="H17" s="150">
        <v>106.18203957788309</v>
      </c>
      <c r="I17" s="150">
        <v>100.45165957162105</v>
      </c>
      <c r="J17" s="150">
        <v>106.22832823938936</v>
      </c>
      <c r="K17" s="150">
        <v>111.35168462644297</v>
      </c>
      <c r="L17" s="150">
        <v>112.09587078012865</v>
      </c>
      <c r="M17" s="150">
        <v>106.87015228211499</v>
      </c>
    </row>
    <row r="18" spans="2:13" ht="12.75" customHeight="1" x14ac:dyDescent="0.2">
      <c r="B18" s="119" t="s">
        <v>6</v>
      </c>
      <c r="C18" s="150">
        <v>100</v>
      </c>
      <c r="D18" s="150">
        <v>103.55924000302976</v>
      </c>
      <c r="E18" s="150">
        <v>102.42763605496359</v>
      </c>
      <c r="F18" s="150">
        <v>109.32586022144584</v>
      </c>
      <c r="G18" s="150">
        <v>108.41776400427663</v>
      </c>
      <c r="H18" s="150">
        <v>102.66922334730039</v>
      </c>
      <c r="I18" s="150">
        <v>98.550009530221047</v>
      </c>
      <c r="J18" s="150">
        <v>98.218893311068101</v>
      </c>
      <c r="K18" s="150">
        <v>100.25450388969864</v>
      </c>
      <c r="L18" s="150">
        <v>99.060832773928226</v>
      </c>
      <c r="M18" s="150">
        <v>83.641573051160705</v>
      </c>
    </row>
    <row r="19" spans="2:13" ht="12.75" customHeight="1" x14ac:dyDescent="0.2">
      <c r="B19" s="119" t="s">
        <v>25</v>
      </c>
      <c r="C19" s="150">
        <v>100</v>
      </c>
      <c r="D19" s="150">
        <v>107.2355875706585</v>
      </c>
      <c r="E19" s="150">
        <v>111.90246579477041</v>
      </c>
      <c r="F19" s="150">
        <v>108.90282719079076</v>
      </c>
      <c r="G19" s="150">
        <v>110.83326969301304</v>
      </c>
      <c r="H19" s="150">
        <v>102.00838712891613</v>
      </c>
      <c r="I19" s="150">
        <v>98.736124630832037</v>
      </c>
      <c r="J19" s="150">
        <v>102.54322747036453</v>
      </c>
      <c r="K19" s="150">
        <v>108.02314404156614</v>
      </c>
      <c r="L19" s="150">
        <v>112.10594069789568</v>
      </c>
      <c r="M19" s="150">
        <v>79.789521003598963</v>
      </c>
    </row>
    <row r="20" spans="2:13" ht="12.75" customHeight="1" x14ac:dyDescent="0.2">
      <c r="B20" s="119" t="s">
        <v>26</v>
      </c>
      <c r="C20" s="150">
        <v>100</v>
      </c>
      <c r="D20" s="150">
        <v>104.6774350317466</v>
      </c>
      <c r="E20" s="150">
        <v>118.53318825540543</v>
      </c>
      <c r="F20" s="150">
        <v>118.48252992920438</v>
      </c>
      <c r="G20" s="150">
        <v>122.73470329510666</v>
      </c>
      <c r="H20" s="150">
        <v>116.8459883559814</v>
      </c>
      <c r="I20" s="150">
        <v>114.57865874634726</v>
      </c>
      <c r="J20" s="150">
        <v>121.3703726766271</v>
      </c>
      <c r="K20" s="150">
        <v>122.28409134779602</v>
      </c>
      <c r="L20" s="150">
        <v>130.01583543299029</v>
      </c>
      <c r="M20" s="150">
        <v>129.89533286773209</v>
      </c>
    </row>
    <row r="21" spans="2:13" ht="12.75" customHeight="1" x14ac:dyDescent="0.2">
      <c r="B21" s="119" t="s">
        <v>9</v>
      </c>
      <c r="C21" s="150">
        <v>100</v>
      </c>
      <c r="D21" s="150">
        <v>104.08786273505601</v>
      </c>
      <c r="E21" s="150">
        <v>110.25104871895991</v>
      </c>
      <c r="F21" s="150">
        <v>116.89457827065293</v>
      </c>
      <c r="G21" s="150">
        <v>117.96059223423049</v>
      </c>
      <c r="H21" s="150">
        <v>114.71880561815959</v>
      </c>
      <c r="I21" s="150">
        <v>111.53709053042469</v>
      </c>
      <c r="J21" s="150">
        <v>113.23275661910294</v>
      </c>
      <c r="K21" s="150">
        <v>118.94921825751264</v>
      </c>
      <c r="L21" s="150">
        <v>123.36112019891301</v>
      </c>
      <c r="M21" s="150">
        <v>126.03047641665471</v>
      </c>
    </row>
    <row r="22" spans="2:13" ht="12.75" customHeight="1" x14ac:dyDescent="0.2">
      <c r="B22" s="119" t="s">
        <v>10</v>
      </c>
      <c r="C22" s="150">
        <v>100</v>
      </c>
      <c r="D22" s="150">
        <v>101.20220019478488</v>
      </c>
      <c r="E22" s="150">
        <v>105.7761870944999</v>
      </c>
      <c r="F22" s="150">
        <v>111.10952565925214</v>
      </c>
      <c r="G22" s="150">
        <v>112.06360699663369</v>
      </c>
      <c r="H22" s="150">
        <v>111.04654907463173</v>
      </c>
      <c r="I22" s="150">
        <v>111.94124055770554</v>
      </c>
      <c r="J22" s="150">
        <v>113.53838158078391</v>
      </c>
      <c r="K22" s="150">
        <v>115.74802715921469</v>
      </c>
      <c r="L22" s="150">
        <v>119.89723425232607</v>
      </c>
      <c r="M22" s="150">
        <v>121.39627043780996</v>
      </c>
    </row>
    <row r="23" spans="2:13" ht="12.75" customHeight="1" x14ac:dyDescent="0.2">
      <c r="B23" s="119" t="s">
        <v>27</v>
      </c>
      <c r="C23" s="150">
        <v>100</v>
      </c>
      <c r="D23" s="150">
        <v>104.86996447267407</v>
      </c>
      <c r="E23" s="150">
        <v>109.60266240716751</v>
      </c>
      <c r="F23" s="150">
        <v>113.72145790641002</v>
      </c>
      <c r="G23" s="150">
        <v>119.58690301692927</v>
      </c>
      <c r="H23" s="150">
        <v>115.95416618154236</v>
      </c>
      <c r="I23" s="150">
        <v>117.02973250650393</v>
      </c>
      <c r="J23" s="150">
        <v>117.00059669077665</v>
      </c>
      <c r="K23" s="150">
        <v>119.29804323140017</v>
      </c>
      <c r="L23" s="150">
        <v>119.1416084045111</v>
      </c>
      <c r="M23" s="150">
        <v>116.21149281520586</v>
      </c>
    </row>
    <row r="24" spans="2:13" ht="12.75" customHeight="1" x14ac:dyDescent="0.2">
      <c r="B24" s="119" t="s">
        <v>12</v>
      </c>
      <c r="C24" s="150">
        <v>100</v>
      </c>
      <c r="D24" s="150">
        <v>101.99309765936687</v>
      </c>
      <c r="E24" s="150">
        <v>100.98047427173374</v>
      </c>
      <c r="F24" s="150">
        <v>103.4299184469068</v>
      </c>
      <c r="G24" s="150">
        <v>102.88553351335989</v>
      </c>
      <c r="H24" s="150">
        <v>102.49669216627584</v>
      </c>
      <c r="I24" s="150">
        <v>102.43858603143624</v>
      </c>
      <c r="J24" s="150">
        <v>102.0418118426018</v>
      </c>
      <c r="K24" s="150">
        <v>101.34340710976292</v>
      </c>
      <c r="L24" s="150">
        <v>100.08912410551497</v>
      </c>
      <c r="M24" s="150">
        <v>95.131868079870273</v>
      </c>
    </row>
    <row r="25" spans="2:13" ht="12.75" customHeight="1" x14ac:dyDescent="0.2">
      <c r="B25" s="119" t="s">
        <v>28</v>
      </c>
      <c r="C25" s="150">
        <v>100</v>
      </c>
      <c r="D25" s="150">
        <v>102.19032669012948</v>
      </c>
      <c r="E25" s="150">
        <v>95.974005087672708</v>
      </c>
      <c r="F25" s="150">
        <v>98.347883268160274</v>
      </c>
      <c r="G25" s="150">
        <v>100.81856167309388</v>
      </c>
      <c r="H25" s="150">
        <v>100.61464890475679</v>
      </c>
      <c r="I25" s="150">
        <v>101.74333434643945</v>
      </c>
      <c r="J25" s="150">
        <v>100.35945593812426</v>
      </c>
      <c r="K25" s="150">
        <v>104.71764534348368</v>
      </c>
      <c r="L25" s="150">
        <v>102.54666719900413</v>
      </c>
      <c r="M25" s="150">
        <v>95.63451143899006</v>
      </c>
    </row>
    <row r="26" spans="2:13" ht="12.75" customHeight="1" x14ac:dyDescent="0.2">
      <c r="B26" s="119" t="s">
        <v>29</v>
      </c>
      <c r="C26" s="150">
        <v>100</v>
      </c>
      <c r="D26" s="150">
        <v>104.36644154246588</v>
      </c>
      <c r="E26" s="150">
        <v>104.39477551261398</v>
      </c>
      <c r="F26" s="150">
        <v>100.23248998601412</v>
      </c>
      <c r="G26" s="150">
        <v>99.853063362806211</v>
      </c>
      <c r="H26" s="150">
        <v>91.437457760637145</v>
      </c>
      <c r="I26" s="150">
        <v>85.368824275735378</v>
      </c>
      <c r="J26" s="150">
        <v>86.566722442725322</v>
      </c>
      <c r="K26" s="150">
        <v>90.950478575082258</v>
      </c>
      <c r="L26" s="150">
        <v>92.472400287629682</v>
      </c>
      <c r="M26" s="150">
        <v>80.92677930515957</v>
      </c>
    </row>
    <row r="27" spans="2:13" ht="12.75" customHeight="1" x14ac:dyDescent="0.2">
      <c r="B27" s="120" t="s">
        <v>30</v>
      </c>
      <c r="C27" s="151">
        <v>100</v>
      </c>
      <c r="D27" s="151">
        <v>105.80642752271356</v>
      </c>
      <c r="E27" s="151">
        <v>101.80153120428399</v>
      </c>
      <c r="F27" s="151">
        <v>106.53931724711155</v>
      </c>
      <c r="G27" s="151">
        <v>105.96519780294568</v>
      </c>
      <c r="H27" s="151">
        <v>107.8528610697672</v>
      </c>
      <c r="I27" s="151">
        <v>109.38860571020155</v>
      </c>
      <c r="J27" s="151">
        <v>104.20210443989505</v>
      </c>
      <c r="K27" s="151">
        <v>104.10743044805612</v>
      </c>
      <c r="L27" s="151">
        <v>105.43008268002168</v>
      </c>
      <c r="M27" s="151">
        <v>85.230831020521194</v>
      </c>
    </row>
    <row r="28" spans="2:13" ht="12.75" customHeight="1" x14ac:dyDescent="0.2">
      <c r="B28" s="156" t="s">
        <v>55</v>
      </c>
      <c r="C28" s="156"/>
      <c r="D28" s="157"/>
      <c r="E28" s="156"/>
      <c r="F28" s="158"/>
      <c r="G28" s="158"/>
      <c r="H28" s="158"/>
      <c r="K28" s="98"/>
    </row>
    <row r="29" spans="2:13" ht="12.75" customHeight="1" x14ac:dyDescent="0.2">
      <c r="B29" s="158" t="s">
        <v>56</v>
      </c>
      <c r="C29" s="158"/>
      <c r="D29" s="158"/>
      <c r="E29" s="158"/>
      <c r="F29" s="158"/>
      <c r="G29" s="158"/>
      <c r="H29" s="158"/>
      <c r="K29" s="98"/>
    </row>
    <row r="30" spans="2:13" ht="12.75" customHeight="1" x14ac:dyDescent="0.2">
      <c r="B30" s="58"/>
      <c r="D30" s="85"/>
      <c r="E30" s="85"/>
      <c r="F30" s="85"/>
      <c r="G30" s="85"/>
      <c r="H30" s="85"/>
    </row>
    <row r="31" spans="2:13" ht="12.75" customHeight="1" x14ac:dyDescent="0.2">
      <c r="D31" s="85"/>
      <c r="E31" s="85"/>
      <c r="F31" s="85"/>
      <c r="G31" s="85"/>
      <c r="H31" s="85"/>
    </row>
    <row r="32" spans="2:13" ht="12.75" customHeight="1" x14ac:dyDescent="0.2">
      <c r="D32" s="85"/>
      <c r="E32" s="85"/>
      <c r="F32" s="85"/>
      <c r="G32" s="85"/>
      <c r="H32" s="85"/>
    </row>
    <row r="33" spans="4:8" ht="12.75" customHeight="1" x14ac:dyDescent="0.2">
      <c r="D33" s="85"/>
      <c r="E33" s="85"/>
      <c r="F33" s="85"/>
      <c r="G33" s="85"/>
      <c r="H33" s="85"/>
    </row>
    <row r="34" spans="4:8" ht="12.75" customHeight="1" x14ac:dyDescent="0.2">
      <c r="D34" s="85"/>
      <c r="E34" s="85"/>
      <c r="F34" s="85"/>
      <c r="G34" s="85"/>
      <c r="H34" s="85"/>
    </row>
    <row r="35" spans="4:8" ht="12.75" customHeight="1" x14ac:dyDescent="0.2">
      <c r="D35" s="85"/>
      <c r="E35" s="85"/>
      <c r="F35" s="85"/>
      <c r="G35" s="85"/>
      <c r="H35" s="85"/>
    </row>
    <row r="36" spans="4:8" ht="12.75" customHeight="1" x14ac:dyDescent="0.2">
      <c r="D36" s="85"/>
      <c r="E36" s="85"/>
      <c r="F36" s="85"/>
      <c r="G36" s="85"/>
      <c r="H36" s="85"/>
    </row>
    <row r="37" spans="4:8" ht="12.75" customHeight="1" x14ac:dyDescent="0.2">
      <c r="D37" s="85"/>
      <c r="E37" s="85"/>
      <c r="F37" s="85"/>
      <c r="G37" s="85"/>
      <c r="H37" s="85"/>
    </row>
    <row r="38" spans="4:8" ht="12.75" customHeight="1" x14ac:dyDescent="0.2">
      <c r="D38" s="85"/>
      <c r="E38" s="85"/>
      <c r="F38" s="85"/>
      <c r="G38" s="85"/>
      <c r="H38" s="85"/>
    </row>
    <row r="39" spans="4:8" ht="12.75" customHeight="1" x14ac:dyDescent="0.2">
      <c r="D39" s="85"/>
      <c r="E39" s="85"/>
      <c r="F39" s="85"/>
      <c r="G39" s="85"/>
      <c r="H39" s="85"/>
    </row>
    <row r="40" spans="4:8" ht="12.75" customHeight="1" x14ac:dyDescent="0.2">
      <c r="D40" s="85"/>
      <c r="E40" s="85"/>
      <c r="F40" s="85"/>
      <c r="G40" s="85"/>
      <c r="H40" s="85"/>
    </row>
    <row r="41" spans="4:8" ht="12.75" customHeight="1" x14ac:dyDescent="0.2">
      <c r="D41" s="85"/>
      <c r="E41" s="85"/>
      <c r="F41" s="85"/>
      <c r="G41" s="85"/>
      <c r="H41" s="85"/>
    </row>
    <row r="42" spans="4:8" ht="12.75" customHeight="1" x14ac:dyDescent="0.2">
      <c r="D42" s="85"/>
      <c r="E42" s="85"/>
      <c r="F42" s="85"/>
      <c r="G42" s="85"/>
      <c r="H42" s="85"/>
    </row>
    <row r="43" spans="4:8" ht="12.75" customHeight="1" x14ac:dyDescent="0.2">
      <c r="D43" s="85"/>
      <c r="E43" s="85"/>
      <c r="F43" s="85"/>
      <c r="G43" s="85"/>
      <c r="H43" s="85"/>
    </row>
    <row r="44" spans="4:8" ht="12.75" customHeight="1" x14ac:dyDescent="0.2">
      <c r="D44" s="85"/>
      <c r="E44" s="85"/>
      <c r="F44" s="85"/>
      <c r="G44" s="85"/>
      <c r="H44" s="85"/>
    </row>
    <row r="45" spans="4:8" ht="12.75" customHeight="1" x14ac:dyDescent="0.2">
      <c r="D45" s="85"/>
      <c r="E45" s="85"/>
      <c r="F45" s="85"/>
      <c r="G45" s="85"/>
      <c r="H45" s="85"/>
    </row>
    <row r="46" spans="4:8" ht="12.75" customHeight="1" x14ac:dyDescent="0.2">
      <c r="D46" s="85"/>
      <c r="E46" s="85"/>
      <c r="F46" s="85"/>
      <c r="G46" s="85"/>
      <c r="H46" s="85"/>
    </row>
    <row r="47" spans="4:8" ht="12.75" customHeight="1" x14ac:dyDescent="0.2">
      <c r="D47" s="85"/>
      <c r="E47" s="85"/>
      <c r="F47" s="85"/>
      <c r="G47" s="85"/>
      <c r="H47" s="85"/>
    </row>
    <row r="48" spans="4:8" ht="12.75" customHeight="1" x14ac:dyDescent="0.2">
      <c r="D48" s="85"/>
      <c r="E48" s="85"/>
      <c r="F48" s="85"/>
      <c r="G48" s="85"/>
      <c r="H48" s="85"/>
    </row>
    <row r="49" spans="4:8" ht="12.75" customHeight="1" x14ac:dyDescent="0.2">
      <c r="D49" s="85"/>
      <c r="E49" s="85"/>
      <c r="F49" s="85"/>
      <c r="G49" s="85"/>
      <c r="H49" s="85"/>
    </row>
    <row r="50" spans="4:8" ht="12.75" customHeight="1" x14ac:dyDescent="0.2">
      <c r="D50" s="85"/>
      <c r="E50" s="85"/>
      <c r="F50" s="85"/>
      <c r="G50" s="85"/>
      <c r="H50" s="85"/>
    </row>
    <row r="51" spans="4:8" ht="12.75" customHeight="1" x14ac:dyDescent="0.2">
      <c r="D51" s="85"/>
      <c r="E51" s="85"/>
      <c r="F51" s="85"/>
      <c r="G51" s="85"/>
      <c r="H51" s="85"/>
    </row>
    <row r="52" spans="4:8" ht="12.75" customHeight="1" x14ac:dyDescent="0.2">
      <c r="D52" s="85"/>
      <c r="E52" s="85"/>
      <c r="F52" s="85"/>
      <c r="G52" s="85"/>
      <c r="H52" s="85"/>
    </row>
    <row r="53" spans="4:8" ht="12.75" customHeight="1" x14ac:dyDescent="0.2">
      <c r="D53" s="85"/>
      <c r="E53" s="85"/>
      <c r="F53" s="85"/>
      <c r="G53" s="85"/>
      <c r="H53" s="85"/>
    </row>
    <row r="54" spans="4:8" ht="12.75" customHeight="1" x14ac:dyDescent="0.2">
      <c r="D54" s="85"/>
      <c r="E54" s="85"/>
      <c r="F54" s="85"/>
      <c r="G54" s="85"/>
      <c r="H54" s="85"/>
    </row>
    <row r="55" spans="4:8" ht="12.75" customHeight="1" x14ac:dyDescent="0.2">
      <c r="D55" s="85"/>
      <c r="E55" s="85"/>
      <c r="F55" s="85"/>
      <c r="G55" s="85"/>
      <c r="H55" s="85"/>
    </row>
    <row r="56" spans="4:8" ht="12.75" customHeight="1" x14ac:dyDescent="0.2">
      <c r="D56" s="85"/>
      <c r="E56" s="85"/>
      <c r="F56" s="85"/>
      <c r="G56" s="85"/>
      <c r="H56" s="85"/>
    </row>
    <row r="57" spans="4:8" ht="12.75" customHeight="1" x14ac:dyDescent="0.2">
      <c r="D57" s="85"/>
      <c r="E57" s="85"/>
      <c r="F57" s="85"/>
      <c r="G57" s="85"/>
      <c r="H57" s="85"/>
    </row>
    <row r="58" spans="4:8" ht="12.75" customHeight="1" x14ac:dyDescent="0.2">
      <c r="D58" s="85"/>
      <c r="E58" s="85"/>
      <c r="F58" s="85"/>
      <c r="G58" s="85"/>
      <c r="H58" s="85"/>
    </row>
    <row r="59" spans="4:8" ht="12.75" customHeight="1" x14ac:dyDescent="0.2">
      <c r="D59" s="85"/>
      <c r="E59" s="85"/>
      <c r="F59" s="85"/>
      <c r="G59" s="85"/>
      <c r="H59" s="85"/>
    </row>
    <row r="60" spans="4:8" ht="12.75" customHeight="1" x14ac:dyDescent="0.2">
      <c r="D60" s="85"/>
      <c r="E60" s="85"/>
      <c r="F60" s="85"/>
      <c r="G60" s="85"/>
      <c r="H60" s="85"/>
    </row>
    <row r="61" spans="4:8" ht="12.75" customHeight="1" x14ac:dyDescent="0.2">
      <c r="D61" s="85"/>
      <c r="E61" s="85"/>
      <c r="F61" s="85"/>
      <c r="G61" s="85"/>
      <c r="H61" s="85"/>
    </row>
    <row r="62" spans="4:8" ht="12.75" customHeight="1" x14ac:dyDescent="0.2">
      <c r="D62" s="85"/>
      <c r="E62" s="85"/>
      <c r="F62" s="85"/>
      <c r="G62" s="85"/>
      <c r="H62" s="85"/>
    </row>
  </sheetData>
  <mergeCells count="2">
    <mergeCell ref="B3:G3"/>
    <mergeCell ref="G2:J2"/>
  </mergeCells>
  <hyperlinks>
    <hyperlink ref="G2" location="'MENÚ PRINCIPAL'!D16" display="VOLTA AO MENÚ PRINCIPAL"/>
    <hyperlink ref="G2:H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4"/>
  <sheetViews>
    <sheetView zoomScaleNormal="100" workbookViewId="0"/>
  </sheetViews>
  <sheetFormatPr defaultRowHeight="12.75" x14ac:dyDescent="0.2"/>
  <cols>
    <col min="1" max="1" width="5.7109375" style="1" customWidth="1"/>
    <col min="2" max="2" width="90.7109375" style="1" customWidth="1"/>
    <col min="3" max="18" width="8.7109375" style="1" customWidth="1"/>
    <col min="19" max="16384" width="9.140625" style="1"/>
  </cols>
  <sheetData>
    <row r="1" spans="2:20" ht="13.5" thickBot="1" x14ac:dyDescent="0.25"/>
    <row r="2" spans="2:20" ht="16.5" customHeight="1" thickBot="1" x14ac:dyDescent="0.3">
      <c r="B2" s="9" t="s">
        <v>37</v>
      </c>
      <c r="G2" s="9"/>
      <c r="H2" s="9"/>
      <c r="I2" s="179" t="s">
        <v>49</v>
      </c>
      <c r="J2" s="180"/>
      <c r="K2" s="180"/>
      <c r="L2" s="181"/>
      <c r="O2" s="81"/>
    </row>
    <row r="3" spans="2:20" ht="15" customHeight="1" x14ac:dyDescent="0.2">
      <c r="B3" s="184" t="s">
        <v>78</v>
      </c>
      <c r="C3" s="184"/>
      <c r="D3" s="184"/>
      <c r="E3" s="184"/>
      <c r="F3" s="184"/>
      <c r="G3" s="184"/>
      <c r="H3" s="184"/>
      <c r="I3" s="184"/>
      <c r="J3" s="184"/>
    </row>
    <row r="4" spans="2:20" ht="13.5" customHeight="1" x14ac:dyDescent="0.2">
      <c r="B4" s="7"/>
      <c r="C4" s="2"/>
      <c r="D4" s="2"/>
      <c r="E4" s="2"/>
      <c r="F4" s="2"/>
      <c r="G4" s="2"/>
      <c r="H4" s="2"/>
      <c r="I4" s="2"/>
      <c r="K4" s="12"/>
      <c r="N4" s="12"/>
      <c r="O4" s="12"/>
    </row>
    <row r="5" spans="2:20" ht="15" customHeight="1" x14ac:dyDescent="0.2">
      <c r="B5" s="129" t="s">
        <v>53</v>
      </c>
      <c r="C5" s="99">
        <v>2003</v>
      </c>
      <c r="D5" s="99">
        <v>2004</v>
      </c>
      <c r="E5" s="99">
        <v>2005</v>
      </c>
      <c r="F5" s="99">
        <v>2006</v>
      </c>
      <c r="G5" s="99">
        <v>2007</v>
      </c>
      <c r="H5" s="99">
        <v>2008</v>
      </c>
      <c r="I5" s="99">
        <v>2009</v>
      </c>
      <c r="J5" s="99">
        <v>2010</v>
      </c>
      <c r="K5" s="99">
        <v>2011</v>
      </c>
      <c r="L5" s="99">
        <v>2012</v>
      </c>
      <c r="M5" s="99">
        <v>2013</v>
      </c>
      <c r="N5" s="99">
        <v>2014</v>
      </c>
      <c r="O5" s="99">
        <v>2015</v>
      </c>
      <c r="P5" s="99">
        <v>2016</v>
      </c>
      <c r="Q5" s="99">
        <v>2017</v>
      </c>
      <c r="R5" s="99">
        <v>2018</v>
      </c>
      <c r="S5" s="99">
        <v>2019</v>
      </c>
      <c r="T5" s="99">
        <v>2020</v>
      </c>
    </row>
    <row r="6" spans="2:20" x14ac:dyDescent="0.2">
      <c r="B6" s="126" t="s">
        <v>19</v>
      </c>
      <c r="C6" s="152">
        <v>2.2267671984754323</v>
      </c>
      <c r="D6" s="152">
        <v>3.0617881435615946</v>
      </c>
      <c r="E6" s="152">
        <v>-2.9667201767732077</v>
      </c>
      <c r="F6" s="152">
        <v>4.194956851484144</v>
      </c>
      <c r="G6" s="152">
        <v>6.4271112171287781</v>
      </c>
      <c r="H6" s="152">
        <v>2.4871512760117565</v>
      </c>
      <c r="I6" s="152">
        <v>-1.1909103731123083</v>
      </c>
      <c r="J6" s="152">
        <v>6.6418162704851902</v>
      </c>
      <c r="K6" s="152">
        <v>4.3511483362661751</v>
      </c>
      <c r="L6" s="152">
        <v>-2.5383120311546437</v>
      </c>
      <c r="M6" s="152">
        <v>8.4675239245192166</v>
      </c>
      <c r="N6" s="152">
        <v>-0.42444165848019022</v>
      </c>
      <c r="O6" s="152">
        <v>-4.1308395300692862</v>
      </c>
      <c r="P6" s="152">
        <v>-2.0247958899670349</v>
      </c>
      <c r="Q6" s="152">
        <v>1.8150322580373635</v>
      </c>
      <c r="R6" s="152">
        <v>1.7445846828160416</v>
      </c>
      <c r="S6" s="152">
        <v>0.83663755185872102</v>
      </c>
      <c r="T6" s="152">
        <v>-7.3495647991626223</v>
      </c>
    </row>
    <row r="7" spans="2:20" x14ac:dyDescent="0.2">
      <c r="B7" s="118" t="s">
        <v>0</v>
      </c>
      <c r="C7" s="152">
        <v>17.389463975189123</v>
      </c>
      <c r="D7" s="152">
        <v>-11.127911860030991</v>
      </c>
      <c r="E7" s="152">
        <v>-21.039973255024378</v>
      </c>
      <c r="F7" s="152">
        <v>37.565424226873589</v>
      </c>
      <c r="G7" s="152">
        <v>11.092656724583104</v>
      </c>
      <c r="H7" s="152">
        <v>-3.8344968566946691</v>
      </c>
      <c r="I7" s="152">
        <v>-1.7623140027235529</v>
      </c>
      <c r="J7" s="152">
        <v>11.874302698708551</v>
      </c>
      <c r="K7" s="152">
        <v>13.77003613338854</v>
      </c>
      <c r="L7" s="152">
        <v>-32.399559617937889</v>
      </c>
      <c r="M7" s="152">
        <v>56.923611465389733</v>
      </c>
      <c r="N7" s="152">
        <v>-3.8395104688009996</v>
      </c>
      <c r="O7" s="152">
        <v>9.4793449550888642</v>
      </c>
      <c r="P7" s="152">
        <v>-0.20747334814282814</v>
      </c>
      <c r="Q7" s="152">
        <v>11.423609594151074</v>
      </c>
      <c r="R7" s="152">
        <v>-7.1425815701725686</v>
      </c>
      <c r="S7" s="152">
        <v>3.0498744592655447</v>
      </c>
      <c r="T7" s="152">
        <v>-29.559206258413219</v>
      </c>
    </row>
    <row r="8" spans="2:20" x14ac:dyDescent="0.2">
      <c r="B8" s="118" t="s">
        <v>17</v>
      </c>
      <c r="C8" s="152">
        <v>0.4066173401147779</v>
      </c>
      <c r="D8" s="152">
        <v>7.3249967579566491</v>
      </c>
      <c r="E8" s="152">
        <v>-2.6922852783433053</v>
      </c>
      <c r="F8" s="152">
        <v>-1.749852582494164</v>
      </c>
      <c r="G8" s="152">
        <v>6.6677237261739046</v>
      </c>
      <c r="H8" s="152">
        <v>3.4461263169472804</v>
      </c>
      <c r="I8" s="152">
        <v>-7.968735794055287</v>
      </c>
      <c r="J8" s="152">
        <v>8.2037300647298395</v>
      </c>
      <c r="K8" s="152">
        <v>4.2971166551767501</v>
      </c>
      <c r="L8" s="152">
        <v>-4.7567315402712103</v>
      </c>
      <c r="M8" s="152">
        <v>7.3594002896475246</v>
      </c>
      <c r="N8" s="152">
        <v>-4.035014520093549</v>
      </c>
      <c r="O8" s="152">
        <v>-10.751423977379071</v>
      </c>
      <c r="P8" s="152">
        <v>-3.9085914952747269</v>
      </c>
      <c r="Q8" s="152">
        <v>-1.7621996922610572</v>
      </c>
      <c r="R8" s="152">
        <v>2.8370110425947948</v>
      </c>
      <c r="S8" s="152">
        <v>0.19903590168477425</v>
      </c>
      <c r="T8" s="152">
        <v>-6.1202661797246094</v>
      </c>
    </row>
    <row r="9" spans="2:20" x14ac:dyDescent="0.2">
      <c r="B9" s="123" t="s">
        <v>2</v>
      </c>
      <c r="C9" s="153">
        <v>4.9252342695128988</v>
      </c>
      <c r="D9" s="153">
        <v>-0.91131869310879887</v>
      </c>
      <c r="E9" s="153">
        <v>-0.41630971724907101</v>
      </c>
      <c r="F9" s="153">
        <v>0.83815744734198949</v>
      </c>
      <c r="G9" s="153">
        <v>-7.6988179687138825</v>
      </c>
      <c r="H9" s="153">
        <v>-2.6030919446194889</v>
      </c>
      <c r="I9" s="153">
        <v>-3.5545142917156399E-3</v>
      </c>
      <c r="J9" s="153">
        <v>8.8897019362764542</v>
      </c>
      <c r="K9" s="153">
        <v>-1.3646170035957859</v>
      </c>
      <c r="L9" s="153">
        <v>-5.5060394622070303</v>
      </c>
      <c r="M9" s="153">
        <v>7.8458822014207907</v>
      </c>
      <c r="N9" s="153">
        <v>1.7281411446017143</v>
      </c>
      <c r="O9" s="153">
        <v>-3.0490381370772868</v>
      </c>
      <c r="P9" s="153">
        <v>-14.257361441343953</v>
      </c>
      <c r="Q9" s="153">
        <v>-7.9235201201910748</v>
      </c>
      <c r="R9" s="153">
        <v>-6.9217709653259796</v>
      </c>
      <c r="S9" s="153">
        <v>-2.9076285407562241</v>
      </c>
      <c r="T9" s="153">
        <v>1.4094596345943344</v>
      </c>
    </row>
    <row r="10" spans="2:20" x14ac:dyDescent="0.2">
      <c r="B10" s="123" t="s">
        <v>3</v>
      </c>
      <c r="C10" s="153">
        <v>1.7559654363092532</v>
      </c>
      <c r="D10" s="153">
        <v>8.0149167037392637</v>
      </c>
      <c r="E10" s="153">
        <v>-4.2573279247201006</v>
      </c>
      <c r="F10" s="153">
        <v>-2.3818371790578592</v>
      </c>
      <c r="G10" s="153">
        <v>6.1409840429560631</v>
      </c>
      <c r="H10" s="153">
        <v>4.176739320728859</v>
      </c>
      <c r="I10" s="153">
        <v>-11.16062559805022</v>
      </c>
      <c r="J10" s="153">
        <v>7.8448180782510217</v>
      </c>
      <c r="K10" s="153">
        <v>2.4344510492927656</v>
      </c>
      <c r="L10" s="153">
        <v>-5.395871741274985</v>
      </c>
      <c r="M10" s="153">
        <v>7.3131343240445039</v>
      </c>
      <c r="N10" s="153">
        <v>-5.2141585415466114</v>
      </c>
      <c r="O10" s="153">
        <v>-12.749232194069826</v>
      </c>
      <c r="P10" s="153">
        <v>-4.6861547002578945</v>
      </c>
      <c r="Q10" s="153">
        <v>-0.40459977312665707</v>
      </c>
      <c r="R10" s="153">
        <v>4.3015468575618776</v>
      </c>
      <c r="S10" s="153">
        <v>0.46156015682825569</v>
      </c>
      <c r="T10" s="153">
        <v>-6.5431696359978702</v>
      </c>
    </row>
    <row r="11" spans="2:20" x14ac:dyDescent="0.2">
      <c r="B11" s="123" t="s">
        <v>4</v>
      </c>
      <c r="C11" s="153">
        <v>1.1364390071516084</v>
      </c>
      <c r="D11" s="153">
        <v>5.2632640286524088</v>
      </c>
      <c r="E11" s="153">
        <v>-5.5036050521829166E-2</v>
      </c>
      <c r="F11" s="153">
        <v>2.4489945336672281</v>
      </c>
      <c r="G11" s="153">
        <v>8.4783012455978124</v>
      </c>
      <c r="H11" s="153">
        <v>-2.4956946113726235</v>
      </c>
      <c r="I11" s="153">
        <v>9.5290081942499114</v>
      </c>
      <c r="J11" s="153">
        <v>0.36842175236166885</v>
      </c>
      <c r="K11" s="153">
        <v>13.020378204415254</v>
      </c>
      <c r="L11" s="153">
        <v>-16.990341267442957</v>
      </c>
      <c r="M11" s="153">
        <v>12.233069357557223</v>
      </c>
      <c r="N11" s="153">
        <v>0.69205295680306422</v>
      </c>
      <c r="O11" s="153">
        <v>-6.3802796914425031E-3</v>
      </c>
      <c r="P11" s="153">
        <v>7.616754420897065</v>
      </c>
      <c r="Q11" s="153">
        <v>-2.6959450855362554</v>
      </c>
      <c r="R11" s="153">
        <v>2.5994136972014914</v>
      </c>
      <c r="S11" s="153">
        <v>0.2301644180062512</v>
      </c>
      <c r="T11" s="153">
        <v>-5.6057746635040262</v>
      </c>
    </row>
    <row r="12" spans="2:20" x14ac:dyDescent="0.2">
      <c r="B12" s="123" t="s">
        <v>1</v>
      </c>
      <c r="C12" s="153">
        <v>-5.1354839176588172</v>
      </c>
      <c r="D12" s="153">
        <v>5.3017931565812102</v>
      </c>
      <c r="E12" s="153">
        <v>4.2364114723577</v>
      </c>
      <c r="F12" s="153">
        <v>-0.87842924760954122</v>
      </c>
      <c r="G12" s="153">
        <v>8.8355889121464841</v>
      </c>
      <c r="H12" s="153">
        <v>3.3857194231454244</v>
      </c>
      <c r="I12" s="153">
        <v>0.3147428580543527</v>
      </c>
      <c r="J12" s="153">
        <v>14.339241086589277</v>
      </c>
      <c r="K12" s="153">
        <v>7.1509420384537687</v>
      </c>
      <c r="L12" s="153">
        <v>3.0904028577944112</v>
      </c>
      <c r="M12" s="153">
        <v>5.9761811966036067</v>
      </c>
      <c r="N12" s="153">
        <v>-1.4844636689414952</v>
      </c>
      <c r="O12" s="153">
        <v>-7.0202022081747089</v>
      </c>
      <c r="P12" s="153">
        <v>-5.6950878504499318</v>
      </c>
      <c r="Q12" s="153">
        <v>-5.80906206955013</v>
      </c>
      <c r="R12" s="153">
        <v>-2.5406677020941348</v>
      </c>
      <c r="S12" s="153">
        <v>-0.84834808717320076</v>
      </c>
      <c r="T12" s="153">
        <v>-5.0232482378127941</v>
      </c>
    </row>
    <row r="13" spans="2:20" x14ac:dyDescent="0.2">
      <c r="B13" s="118" t="s">
        <v>18</v>
      </c>
      <c r="C13" s="152">
        <v>0.35701255934610288</v>
      </c>
      <c r="D13" s="152">
        <v>4.4247361726782222</v>
      </c>
      <c r="E13" s="152">
        <v>0.37564109295414011</v>
      </c>
      <c r="F13" s="152">
        <v>3.1425812513909746</v>
      </c>
      <c r="G13" s="152">
        <v>5.7240610278911568</v>
      </c>
      <c r="H13" s="152">
        <v>2.9937164710761333</v>
      </c>
      <c r="I13" s="152">
        <v>1.5738084274252953</v>
      </c>
      <c r="J13" s="152">
        <v>5.2346084928119421</v>
      </c>
      <c r="K13" s="152">
        <v>3.1421654629554174</v>
      </c>
      <c r="L13" s="152">
        <v>2.2546677713875432</v>
      </c>
      <c r="M13" s="152">
        <v>4.089816357501979</v>
      </c>
      <c r="N13" s="152">
        <v>1.4278401564548495</v>
      </c>
      <c r="O13" s="152">
        <v>-3.7170673617399452</v>
      </c>
      <c r="P13" s="152">
        <v>-1.6285183657963387</v>
      </c>
      <c r="Q13" s="152">
        <v>1.5796823805342086</v>
      </c>
      <c r="R13" s="152">
        <v>2.5760733475025388</v>
      </c>
      <c r="S13" s="152">
        <v>0.75557924736648907</v>
      </c>
      <c r="T13" s="152">
        <v>-4.9672433304918879</v>
      </c>
    </row>
    <row r="14" spans="2:20" x14ac:dyDescent="0.2">
      <c r="B14" s="123" t="s">
        <v>5</v>
      </c>
      <c r="C14" s="153">
        <v>-1.3106210655141979</v>
      </c>
      <c r="D14" s="153">
        <v>9.9109297347129957</v>
      </c>
      <c r="E14" s="153">
        <v>-2.4557166694752985</v>
      </c>
      <c r="F14" s="153">
        <v>2.0960553674930398</v>
      </c>
      <c r="G14" s="153">
        <v>5.631551957152432</v>
      </c>
      <c r="H14" s="153">
        <v>3.2342344965441407</v>
      </c>
      <c r="I14" s="153">
        <v>-3.2965596602075644</v>
      </c>
      <c r="J14" s="153">
        <v>11.879008685770316</v>
      </c>
      <c r="K14" s="153">
        <v>3.2696556015019569</v>
      </c>
      <c r="L14" s="153">
        <v>3.6150766864257631</v>
      </c>
      <c r="M14" s="153">
        <v>6.9509273236858515</v>
      </c>
      <c r="N14" s="153">
        <v>2.3740689567592761</v>
      </c>
      <c r="O14" s="153">
        <v>-9.3681464267988623</v>
      </c>
      <c r="P14" s="153">
        <v>-5.3967507396190939</v>
      </c>
      <c r="Q14" s="153">
        <v>5.7506951029013154</v>
      </c>
      <c r="R14" s="153">
        <v>4.8229662199973156</v>
      </c>
      <c r="S14" s="153">
        <v>0.66832051637317758</v>
      </c>
      <c r="T14" s="153">
        <v>-4.6618296121395009</v>
      </c>
    </row>
    <row r="15" spans="2:20" x14ac:dyDescent="0.2">
      <c r="B15" s="123" t="s">
        <v>6</v>
      </c>
      <c r="C15" s="153">
        <v>-0.53269221634680264</v>
      </c>
      <c r="D15" s="153">
        <v>3.0946100803103631</v>
      </c>
      <c r="E15" s="153">
        <v>4.1727204583092936</v>
      </c>
      <c r="F15" s="153">
        <v>1.2790168395141446</v>
      </c>
      <c r="G15" s="153">
        <v>10.570080758595516</v>
      </c>
      <c r="H15" s="153">
        <v>7.6864784113676299</v>
      </c>
      <c r="I15" s="153">
        <v>-3.3677697387425898</v>
      </c>
      <c r="J15" s="153">
        <v>11.581156190944403</v>
      </c>
      <c r="K15" s="153">
        <v>3.5592400030297622</v>
      </c>
      <c r="L15" s="153">
        <v>-1.0927117155678767</v>
      </c>
      <c r="M15" s="153">
        <v>6.7347294462410519</v>
      </c>
      <c r="N15" s="153">
        <v>-0.83063258348006308</v>
      </c>
      <c r="O15" s="153">
        <v>-5.3022128889777642</v>
      </c>
      <c r="P15" s="153">
        <v>-4.0121213376137383</v>
      </c>
      <c r="Q15" s="153">
        <v>-0.33598801332577199</v>
      </c>
      <c r="R15" s="153">
        <v>2.0725244502435736</v>
      </c>
      <c r="S15" s="153">
        <v>-1.1906408883970987</v>
      </c>
      <c r="T15" s="153">
        <v>-15.565445283461932</v>
      </c>
    </row>
    <row r="16" spans="2:20" x14ac:dyDescent="0.2">
      <c r="B16" s="123" t="s">
        <v>7</v>
      </c>
      <c r="C16" s="153">
        <v>3.0376033088952425</v>
      </c>
      <c r="D16" s="153">
        <v>2.1456975131970935</v>
      </c>
      <c r="E16" s="153">
        <v>3.4242591858889608</v>
      </c>
      <c r="F16" s="153">
        <v>4.1699290636777508</v>
      </c>
      <c r="G16" s="153">
        <v>3.1743634253452524</v>
      </c>
      <c r="H16" s="153">
        <v>3.9917004208625246</v>
      </c>
      <c r="I16" s="153">
        <v>-1.25903098514592</v>
      </c>
      <c r="J16" s="153">
        <v>5.1653838853857863</v>
      </c>
      <c r="K16" s="153">
        <v>7.2355875706585016</v>
      </c>
      <c r="L16" s="153">
        <v>4.3519864345750694</v>
      </c>
      <c r="M16" s="153">
        <v>-2.6805831155508248</v>
      </c>
      <c r="N16" s="153">
        <v>1.7726284542092412</v>
      </c>
      <c r="O16" s="153">
        <v>-7.9623046297742084</v>
      </c>
      <c r="P16" s="153">
        <v>-3.20783671831677</v>
      </c>
      <c r="Q16" s="153">
        <v>3.8558357984648461</v>
      </c>
      <c r="R16" s="153">
        <v>5.3440063340948862</v>
      </c>
      <c r="S16" s="153">
        <v>3.7795573277875638</v>
      </c>
      <c r="T16" s="153">
        <v>-28.82667902621089</v>
      </c>
    </row>
    <row r="17" spans="2:20" x14ac:dyDescent="0.2">
      <c r="B17" s="123" t="s">
        <v>8</v>
      </c>
      <c r="C17" s="153">
        <v>4.6054958091163485</v>
      </c>
      <c r="D17" s="153">
        <v>8.6769777706926057</v>
      </c>
      <c r="E17" s="153">
        <v>5.6110961586719892</v>
      </c>
      <c r="F17" s="153">
        <v>0.85953440188371366</v>
      </c>
      <c r="G17" s="153">
        <v>9.8583272940538418</v>
      </c>
      <c r="H17" s="153">
        <v>7.5552995025120042</v>
      </c>
      <c r="I17" s="153">
        <v>-5.4864477957693385</v>
      </c>
      <c r="J17" s="153">
        <v>-4.7805741188903053</v>
      </c>
      <c r="K17" s="153">
        <v>4.6774350317466133</v>
      </c>
      <c r="L17" s="153">
        <v>13.236618970895368</v>
      </c>
      <c r="M17" s="153">
        <v>-4.2737672838008202E-2</v>
      </c>
      <c r="N17" s="153">
        <v>3.588861048496391</v>
      </c>
      <c r="O17" s="153">
        <v>-4.7979216806890097</v>
      </c>
      <c r="P17" s="153">
        <v>-1.9404428355097036</v>
      </c>
      <c r="Q17" s="153">
        <v>5.9275557984277416</v>
      </c>
      <c r="R17" s="153">
        <v>0.75283502144578573</v>
      </c>
      <c r="S17" s="153">
        <v>6.3227718339942562</v>
      </c>
      <c r="T17" s="153">
        <v>-9.2682991157877481E-2</v>
      </c>
    </row>
    <row r="18" spans="2:20" x14ac:dyDescent="0.2">
      <c r="B18" s="123" t="s">
        <v>9</v>
      </c>
      <c r="C18" s="153">
        <v>-2.0696627462000237</v>
      </c>
      <c r="D18" s="153">
        <v>1.4039606337611155</v>
      </c>
      <c r="E18" s="153">
        <v>-1.6969821153572655</v>
      </c>
      <c r="F18" s="153">
        <v>6.5353741358637336</v>
      </c>
      <c r="G18" s="153">
        <v>16.106981240512326</v>
      </c>
      <c r="H18" s="153">
        <v>10.629032085144059</v>
      </c>
      <c r="I18" s="153">
        <v>9.9023425651033445</v>
      </c>
      <c r="J18" s="153">
        <v>6.9595294172068609</v>
      </c>
      <c r="K18" s="153">
        <v>4.0878627350560217</v>
      </c>
      <c r="L18" s="153">
        <v>5.9211379904990542</v>
      </c>
      <c r="M18" s="153">
        <v>6.0258198256490054</v>
      </c>
      <c r="N18" s="153">
        <v>0.9119447448703274</v>
      </c>
      <c r="O18" s="153">
        <v>-2.748194591659725</v>
      </c>
      <c r="P18" s="153">
        <v>-2.7734904234665847</v>
      </c>
      <c r="Q18" s="153">
        <v>1.5202710422285159</v>
      </c>
      <c r="R18" s="153">
        <v>5.0484169149382918</v>
      </c>
      <c r="S18" s="153">
        <v>3.7090634188524652</v>
      </c>
      <c r="T18" s="153">
        <v>2.1638553649946601</v>
      </c>
    </row>
    <row r="19" spans="2:20" x14ac:dyDescent="0.2">
      <c r="B19" s="123" t="s">
        <v>10</v>
      </c>
      <c r="C19" s="153">
        <v>3.56718759022705</v>
      </c>
      <c r="D19" s="153">
        <v>4.9297890551464221</v>
      </c>
      <c r="E19" s="153">
        <v>3.2332325584073276</v>
      </c>
      <c r="F19" s="153">
        <v>4.0956629267944358</v>
      </c>
      <c r="G19" s="153">
        <v>6.3664744494435102</v>
      </c>
      <c r="H19" s="153">
        <v>-0.61606383419083255</v>
      </c>
      <c r="I19" s="153">
        <v>1.2217364441215379</v>
      </c>
      <c r="J19" s="153">
        <v>3.9411782764601813</v>
      </c>
      <c r="K19" s="153">
        <v>1.2022001947848784</v>
      </c>
      <c r="L19" s="153">
        <v>4.5196516389084564</v>
      </c>
      <c r="M19" s="153">
        <v>5.0420975753148252</v>
      </c>
      <c r="N19" s="153">
        <v>0.85868545628346349</v>
      </c>
      <c r="O19" s="153">
        <v>-0.90757200241869951</v>
      </c>
      <c r="P19" s="153">
        <v>0.80569048793448506</v>
      </c>
      <c r="Q19" s="153">
        <v>1.4267673067773767</v>
      </c>
      <c r="R19" s="153">
        <v>1.946166175407904</v>
      </c>
      <c r="S19" s="153">
        <v>3.5846892555706722</v>
      </c>
      <c r="T19" s="153">
        <v>1.2502675268798447</v>
      </c>
    </row>
    <row r="20" spans="2:20" x14ac:dyDescent="0.2">
      <c r="B20" s="123" t="s">
        <v>11</v>
      </c>
      <c r="C20" s="153">
        <v>2.1156955746064909E-2</v>
      </c>
      <c r="D20" s="153">
        <v>0.96788042839011168</v>
      </c>
      <c r="E20" s="153">
        <v>-0.63865434807530708</v>
      </c>
      <c r="F20" s="153">
        <v>3.1866417186839038</v>
      </c>
      <c r="G20" s="153">
        <v>7.7617330106186699</v>
      </c>
      <c r="H20" s="153">
        <v>4.199134218950924</v>
      </c>
      <c r="I20" s="153">
        <v>3.5029174565862653</v>
      </c>
      <c r="J20" s="153">
        <v>5.3791222185371597</v>
      </c>
      <c r="K20" s="153">
        <v>4.8699644726740781</v>
      </c>
      <c r="L20" s="153">
        <v>4.5129203183115854</v>
      </c>
      <c r="M20" s="153">
        <v>3.7579338026857556</v>
      </c>
      <c r="N20" s="153">
        <v>5.1577294369074655</v>
      </c>
      <c r="O20" s="153">
        <v>-3.0377380329622228</v>
      </c>
      <c r="P20" s="153">
        <v>0.92757885324932232</v>
      </c>
      <c r="Q20" s="153">
        <v>-2.4896079913427904E-2</v>
      </c>
      <c r="R20" s="153">
        <v>1.9636195075957597</v>
      </c>
      <c r="S20" s="153">
        <v>-0.13112941558114377</v>
      </c>
      <c r="T20" s="153">
        <v>-2.4593554078579216</v>
      </c>
    </row>
    <row r="21" spans="2:20" x14ac:dyDescent="0.2">
      <c r="B21" s="123" t="s">
        <v>12</v>
      </c>
      <c r="C21" s="153">
        <v>1.412580286189268</v>
      </c>
      <c r="D21" s="153">
        <v>3.2976351165957567</v>
      </c>
      <c r="E21" s="153">
        <v>1.1585872057329809</v>
      </c>
      <c r="F21" s="153">
        <v>3.2586011158886894</v>
      </c>
      <c r="G21" s="153">
        <v>1.6286605439348936</v>
      </c>
      <c r="H21" s="153">
        <v>1.2880667780515938</v>
      </c>
      <c r="I21" s="153">
        <v>5.2634685852524665</v>
      </c>
      <c r="J21" s="153">
        <v>3.2620473963260315</v>
      </c>
      <c r="K21" s="153">
        <v>1.9930976593668628</v>
      </c>
      <c r="L21" s="153">
        <v>-0.99283521225628202</v>
      </c>
      <c r="M21" s="153">
        <v>2.4256611912731829</v>
      </c>
      <c r="N21" s="153">
        <v>-0.52633216937742711</v>
      </c>
      <c r="O21" s="153">
        <v>-0.37793588059059635</v>
      </c>
      <c r="P21" s="153">
        <v>-5.669074153663578E-2</v>
      </c>
      <c r="Q21" s="153">
        <v>-0.38732884180252558</v>
      </c>
      <c r="R21" s="153">
        <v>-0.68442996084405738</v>
      </c>
      <c r="S21" s="153">
        <v>-1.2376562422945492</v>
      </c>
      <c r="T21" s="153">
        <v>-4.9528418496486264</v>
      </c>
    </row>
    <row r="22" spans="2:20" x14ac:dyDescent="0.2">
      <c r="B22" s="123" t="s">
        <v>13</v>
      </c>
      <c r="C22" s="153">
        <v>0.90262964484996644</v>
      </c>
      <c r="D22" s="153">
        <v>0.58626307365660668</v>
      </c>
      <c r="E22" s="153">
        <v>1.9579298441971618</v>
      </c>
      <c r="F22" s="153">
        <v>0.10195786874276434</v>
      </c>
      <c r="G22" s="153">
        <v>3.1921940876640777E-2</v>
      </c>
      <c r="H22" s="153">
        <v>0.52171633958324803</v>
      </c>
      <c r="I22" s="153">
        <v>1.6338836659531113</v>
      </c>
      <c r="J22" s="153">
        <v>0.45175777264765193</v>
      </c>
      <c r="K22" s="153">
        <v>2.1903266901294813</v>
      </c>
      <c r="L22" s="153">
        <v>-6.0830822288164788</v>
      </c>
      <c r="M22" s="153">
        <v>2.47345953554716</v>
      </c>
      <c r="N22" s="153">
        <v>2.5121825939018216</v>
      </c>
      <c r="O22" s="153">
        <v>-0.20225716867324772</v>
      </c>
      <c r="P22" s="153">
        <v>1.1217903694630937</v>
      </c>
      <c r="Q22" s="153">
        <v>-1.3601661644025209</v>
      </c>
      <c r="R22" s="153">
        <v>4.3425797445996839</v>
      </c>
      <c r="S22" s="153">
        <v>-2.073173186198507</v>
      </c>
      <c r="T22" s="153">
        <v>-6.7404977156402364</v>
      </c>
    </row>
    <row r="23" spans="2:20" x14ac:dyDescent="0.2">
      <c r="B23" s="124" t="s">
        <v>14</v>
      </c>
      <c r="C23" s="154">
        <v>-9.9913006228719752</v>
      </c>
      <c r="D23" s="154">
        <v>1.1091396559800351</v>
      </c>
      <c r="E23" s="154">
        <v>-10.854786111667543</v>
      </c>
      <c r="F23" s="154">
        <v>5.4305361451676912</v>
      </c>
      <c r="G23" s="154">
        <v>0.97670900139221162</v>
      </c>
      <c r="H23" s="154">
        <v>-0.75230134252063696</v>
      </c>
      <c r="I23" s="154">
        <v>9.1666214494679661</v>
      </c>
      <c r="J23" s="154">
        <v>-3.5631557167100909</v>
      </c>
      <c r="K23" s="154">
        <v>4.96228912114365</v>
      </c>
      <c r="L23" s="154">
        <v>-1.5023107082974079</v>
      </c>
      <c r="M23" s="154">
        <v>-0.4376904176383376</v>
      </c>
      <c r="N23" s="154">
        <v>-0.44458736101926077</v>
      </c>
      <c r="O23" s="154">
        <v>-3.8702632784258117</v>
      </c>
      <c r="P23" s="154">
        <v>-2.9147253130573647</v>
      </c>
      <c r="Q23" s="154">
        <v>-1.599014780352559</v>
      </c>
      <c r="R23" s="154">
        <v>2.6122223603183725</v>
      </c>
      <c r="S23" s="154">
        <v>1.4881214267539633</v>
      </c>
      <c r="T23" s="154">
        <v>-15.360903439482222</v>
      </c>
    </row>
    <row r="24" spans="2:20" x14ac:dyDescent="0.2">
      <c r="B24" s="156" t="s">
        <v>55</v>
      </c>
      <c r="C24" s="156"/>
      <c r="D24" s="157"/>
      <c r="E24" s="156"/>
      <c r="F24" s="158"/>
      <c r="G24" s="158"/>
      <c r="H24" s="158"/>
      <c r="I24" s="74"/>
      <c r="J24" s="74"/>
      <c r="K24" s="74"/>
      <c r="L24" s="74"/>
      <c r="M24" s="74"/>
      <c r="N24" s="74"/>
      <c r="T24" s="127"/>
    </row>
    <row r="25" spans="2:20" x14ac:dyDescent="0.2">
      <c r="B25" s="158" t="s">
        <v>56</v>
      </c>
      <c r="C25" s="158"/>
      <c r="D25" s="158"/>
      <c r="E25" s="158"/>
      <c r="F25" s="158"/>
      <c r="G25" s="158"/>
      <c r="H25" s="158"/>
      <c r="T25" s="127"/>
    </row>
    <row r="26" spans="2:20" x14ac:dyDescent="0.2">
      <c r="B26" s="58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2:20" x14ac:dyDescent="0.2"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spans="2:20" x14ac:dyDescent="0.2"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  <row r="29" spans="2:20" x14ac:dyDescent="0.2"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</row>
    <row r="30" spans="2:20" x14ac:dyDescent="0.2"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2:20" x14ac:dyDescent="0.2"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2:20" x14ac:dyDescent="0.2"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3:15" x14ac:dyDescent="0.2"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3:15" x14ac:dyDescent="0.2"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3:15" x14ac:dyDescent="0.2"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spans="3:15" x14ac:dyDescent="0.2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3:15" x14ac:dyDescent="0.2"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3:15" x14ac:dyDescent="0.2"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3:15" x14ac:dyDescent="0.2"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3:15" x14ac:dyDescent="0.2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3:15" x14ac:dyDescent="0.2"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3:15" x14ac:dyDescent="0.2"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3:15" x14ac:dyDescent="0.2"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64" spans="3:15" x14ac:dyDescent="0.2"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  <row r="65" spans="3:15" x14ac:dyDescent="0.2"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</row>
    <row r="66" spans="3:15" x14ac:dyDescent="0.2"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3:15" x14ac:dyDescent="0.2"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3:15" x14ac:dyDescent="0.2"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</row>
    <row r="69" spans="3:15" x14ac:dyDescent="0.2"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</row>
    <row r="70" spans="3:15" x14ac:dyDescent="0.2"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</row>
    <row r="71" spans="3:15" x14ac:dyDescent="0.2"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</row>
    <row r="72" spans="3:15" x14ac:dyDescent="0.2"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</row>
    <row r="73" spans="3:15" x14ac:dyDescent="0.2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</row>
    <row r="74" spans="3:15" x14ac:dyDescent="0.2"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</row>
    <row r="75" spans="3:15" x14ac:dyDescent="0.2"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</row>
    <row r="76" spans="3:15" x14ac:dyDescent="0.2"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3:15" x14ac:dyDescent="0.2"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3:15" x14ac:dyDescent="0.2"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</row>
    <row r="79" spans="3:15" x14ac:dyDescent="0.2"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</row>
    <row r="80" spans="3:15" x14ac:dyDescent="0.2"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</row>
    <row r="81" spans="3:15" x14ac:dyDescent="0.2"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</row>
    <row r="82" spans="3:15" x14ac:dyDescent="0.2"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</row>
    <row r="83" spans="3:15" x14ac:dyDescent="0.2"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</row>
    <row r="84" spans="3:15" x14ac:dyDescent="0.2"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</row>
  </sheetData>
  <mergeCells count="2">
    <mergeCell ref="B3:J3"/>
    <mergeCell ref="I2:L2"/>
  </mergeCells>
  <hyperlinks>
    <hyperlink ref="I2" location="'MENÚ PRINCIPAL'!D16" display="VOLTA AO MENÚ PRINCIPAL"/>
    <hyperlink ref="I2:J2" location="'Índice das tabelas'!B4" display="VOLTAR AO ÍNDICE DAS TABELAS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Índice das tabelas</vt:lpstr>
      <vt:lpstr>Tabela 1</vt:lpstr>
      <vt:lpstr>Tabela 2a</vt:lpstr>
      <vt:lpstr>Tabela 2b</vt:lpstr>
      <vt:lpstr>Tabela 3a</vt:lpstr>
      <vt:lpstr>Tabela 3b</vt:lpstr>
      <vt:lpstr>Tabela 4a</vt:lpstr>
      <vt:lpstr>Tabela 4b</vt:lpstr>
      <vt:lpstr>Tabela 5a</vt:lpstr>
      <vt:lpstr>Tabela 5b</vt:lpstr>
      <vt:lpstr>Tabela 6a</vt:lpstr>
      <vt:lpstr>Tabela 6b</vt:lpstr>
      <vt:lpstr>Tabela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martinho-lazzari</cp:lastModifiedBy>
  <dcterms:created xsi:type="dcterms:W3CDTF">2016-11-28T17:18:39Z</dcterms:created>
  <dcterms:modified xsi:type="dcterms:W3CDTF">2022-11-11T18:26:54Z</dcterms:modified>
</cp:coreProperties>
</file>