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fei\iCloudDrive\DEE-FEE\DEE-Agro\2º Trimestre 2021\Arquivos para o site\"/>
    </mc:Choice>
  </mc:AlternateContent>
  <xr:revisionPtr revIDLastSave="0" documentId="13_ncr:1_{504602D8-DE2D-49BE-8069-D74D7D50DCF8}" xr6:coauthVersionLast="47" xr6:coauthVersionMax="47" xr10:uidLastSave="{00000000-0000-0000-0000-000000000000}"/>
  <bookViews>
    <workbookView xWindow="-108" yWindow="-108" windowWidth="23256" windowHeight="12576" tabRatio="848" xr2:uid="{00000000-000D-0000-FFFF-FFFF00000000}"/>
  </bookViews>
  <sheets>
    <sheet name="Índice de tabelas" sheetId="11" r:id="rId1"/>
    <sheet name="1. Tabela resumo - Saldo" sheetId="37" r:id="rId2"/>
    <sheet name="2. Tabela resumo - estoque" sheetId="36" r:id="rId3"/>
    <sheet name="3. Saldo Mensal Caged" sheetId="31" r:id="rId4"/>
    <sheet name="4. Saldo Mensal Novo Caged" sheetId="39" r:id="rId5"/>
    <sheet name="5. Saldo Anual Caged" sheetId="32" r:id="rId6"/>
    <sheet name="6. Saldo Anual Novo Caged" sheetId="40" r:id="rId7"/>
    <sheet name="7. Estoque Mensal Caged" sheetId="33" r:id="rId8"/>
    <sheet name="8. Estoque Mensal Novo Caged" sheetId="41" r:id="rId9"/>
    <sheet name="9. Estoque Anual Caged" sheetId="34" r:id="rId10"/>
    <sheet name="10. Estoque Anual Novo Caged" sheetId="4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36" l="1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119" i="36"/>
  <c r="F120" i="36"/>
  <c r="F121" i="36"/>
  <c r="F122" i="36"/>
  <c r="F123" i="36"/>
  <c r="F124" i="36"/>
  <c r="F125" i="36"/>
  <c r="F126" i="36"/>
  <c r="F127" i="36"/>
  <c r="F128" i="36"/>
  <c r="F129" i="36"/>
  <c r="F130" i="36"/>
  <c r="F131" i="36"/>
  <c r="F132" i="36"/>
  <c r="F133" i="36"/>
  <c r="F134" i="36"/>
  <c r="F135" i="36"/>
  <c r="F136" i="36"/>
  <c r="F137" i="36"/>
  <c r="F138" i="36"/>
  <c r="F139" i="36"/>
  <c r="F140" i="36"/>
  <c r="F141" i="36"/>
  <c r="F142" i="36"/>
  <c r="F143" i="36"/>
  <c r="F144" i="36"/>
  <c r="F145" i="36"/>
  <c r="F146" i="36"/>
  <c r="F147" i="36"/>
  <c r="F148" i="36"/>
  <c r="F149" i="36"/>
  <c r="F150" i="36"/>
  <c r="F151" i="36"/>
  <c r="F152" i="36"/>
  <c r="F15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E103" i="36"/>
  <c r="E104" i="36"/>
  <c r="E105" i="36"/>
  <c r="E106" i="36"/>
  <c r="E107" i="36"/>
  <c r="E108" i="36"/>
  <c r="E109" i="36"/>
  <c r="E110" i="36"/>
  <c r="E111" i="36"/>
  <c r="E112" i="36"/>
  <c r="E113" i="36"/>
  <c r="E114" i="36"/>
  <c r="E115" i="36"/>
  <c r="E116" i="36"/>
  <c r="E117" i="36"/>
  <c r="E118" i="36"/>
  <c r="E119" i="36"/>
  <c r="E120" i="36"/>
  <c r="E121" i="36"/>
  <c r="E122" i="36"/>
  <c r="E123" i="36"/>
  <c r="E124" i="36"/>
  <c r="E125" i="36"/>
  <c r="E126" i="36"/>
  <c r="E127" i="36"/>
  <c r="E128" i="36"/>
  <c r="E129" i="36"/>
  <c r="E130" i="36"/>
  <c r="E131" i="36"/>
  <c r="E132" i="36"/>
  <c r="E133" i="36"/>
  <c r="E134" i="36"/>
  <c r="E135" i="36"/>
  <c r="E136" i="36"/>
  <c r="E137" i="36"/>
  <c r="E138" i="36"/>
  <c r="E139" i="36"/>
  <c r="E140" i="36"/>
  <c r="E141" i="36"/>
  <c r="E142" i="36"/>
  <c r="E143" i="36"/>
  <c r="E144" i="36"/>
  <c r="E145" i="36"/>
  <c r="E146" i="36"/>
  <c r="E147" i="36"/>
  <c r="E148" i="36"/>
  <c r="E149" i="36"/>
  <c r="E150" i="36"/>
  <c r="E151" i="36"/>
  <c r="E152" i="36"/>
  <c r="E15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126" i="36"/>
  <c r="C127" i="36"/>
  <c r="C128" i="36"/>
  <c r="C129" i="36"/>
  <c r="C130" i="36"/>
  <c r="C131" i="36"/>
  <c r="C132" i="36"/>
  <c r="C133" i="36"/>
  <c r="C134" i="36"/>
  <c r="C135" i="36"/>
  <c r="C136" i="36"/>
  <c r="C137" i="36"/>
  <c r="C138" i="36"/>
  <c r="C139" i="36"/>
  <c r="C140" i="36"/>
  <c r="C141" i="36"/>
  <c r="C142" i="36"/>
  <c r="C143" i="36"/>
  <c r="C144" i="36"/>
  <c r="C145" i="36"/>
  <c r="C146" i="36"/>
  <c r="C147" i="36"/>
  <c r="C148" i="36"/>
  <c r="C149" i="36"/>
  <c r="C150" i="36"/>
  <c r="C151" i="36"/>
  <c r="C152" i="36"/>
  <c r="C153" i="36"/>
  <c r="H13" i="36"/>
  <c r="G13" i="36"/>
  <c r="F13" i="36"/>
  <c r="E13" i="36"/>
  <c r="D13" i="36"/>
  <c r="C13" i="36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D112" i="42"/>
  <c r="D113" i="42"/>
  <c r="D114" i="42"/>
  <c r="D115" i="42"/>
  <c r="D116" i="42"/>
  <c r="D117" i="42"/>
  <c r="D118" i="42"/>
  <c r="D119" i="42"/>
  <c r="D120" i="42"/>
  <c r="D121" i="42"/>
  <c r="D122" i="42"/>
  <c r="D123" i="42"/>
  <c r="D124" i="42"/>
  <c r="D125" i="42"/>
  <c r="D126" i="42"/>
  <c r="D127" i="42"/>
  <c r="D128" i="42"/>
  <c r="D129" i="42"/>
  <c r="D130" i="42"/>
  <c r="D131" i="42"/>
  <c r="D132" i="42"/>
  <c r="D133" i="42"/>
  <c r="D134" i="42"/>
  <c r="D135" i="42"/>
  <c r="D136" i="42"/>
  <c r="D137" i="42"/>
  <c r="D138" i="42"/>
  <c r="D139" i="42"/>
  <c r="D140" i="42"/>
  <c r="D141" i="42"/>
  <c r="D142" i="42"/>
  <c r="D143" i="42"/>
  <c r="D144" i="42"/>
  <c r="D145" i="42"/>
  <c r="D146" i="42"/>
  <c r="D147" i="42"/>
  <c r="D148" i="42"/>
  <c r="D149" i="42"/>
  <c r="D150" i="42"/>
  <c r="D151" i="42"/>
  <c r="D152" i="42"/>
  <c r="D153" i="42"/>
  <c r="D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C112" i="42"/>
  <c r="C113" i="42"/>
  <c r="C114" i="42"/>
  <c r="C115" i="42"/>
  <c r="C116" i="42"/>
  <c r="C117" i="42"/>
  <c r="C118" i="42"/>
  <c r="C119" i="42"/>
  <c r="C120" i="42"/>
  <c r="C121" i="42"/>
  <c r="C122" i="42"/>
  <c r="C123" i="42"/>
  <c r="C124" i="42"/>
  <c r="C125" i="42"/>
  <c r="C126" i="42"/>
  <c r="C127" i="42"/>
  <c r="C128" i="42"/>
  <c r="C129" i="42"/>
  <c r="C130" i="42"/>
  <c r="C131" i="42"/>
  <c r="C132" i="42"/>
  <c r="C133" i="42"/>
  <c r="C134" i="42"/>
  <c r="C135" i="42"/>
  <c r="C136" i="42"/>
  <c r="C137" i="42"/>
  <c r="C138" i="42"/>
  <c r="C139" i="42"/>
  <c r="C140" i="42"/>
  <c r="C141" i="42"/>
  <c r="C142" i="42"/>
  <c r="C143" i="42"/>
  <c r="C144" i="42"/>
  <c r="C145" i="42"/>
  <c r="C146" i="42"/>
  <c r="C147" i="42"/>
  <c r="C148" i="42"/>
  <c r="C149" i="42"/>
  <c r="C150" i="42"/>
  <c r="C151" i="42"/>
  <c r="C152" i="42"/>
  <c r="C153" i="42"/>
  <c r="C13" i="42"/>
  <c r="R13" i="41"/>
  <c r="S13" i="41" s="1"/>
  <c r="T13" i="41" s="1"/>
  <c r="R14" i="41"/>
  <c r="S14" i="41" s="1"/>
  <c r="T14" i="41" s="1"/>
  <c r="R15" i="41"/>
  <c r="S15" i="41" s="1"/>
  <c r="T15" i="41" s="1"/>
  <c r="R16" i="41"/>
  <c r="S16" i="41"/>
  <c r="T16" i="41" s="1"/>
  <c r="R17" i="41"/>
  <c r="S17" i="41" s="1"/>
  <c r="T17" i="41" s="1"/>
  <c r="R18" i="41"/>
  <c r="S18" i="41"/>
  <c r="T18" i="41" s="1"/>
  <c r="R19" i="41"/>
  <c r="S19" i="41" s="1"/>
  <c r="T19" i="41" s="1"/>
  <c r="R20" i="41"/>
  <c r="S20" i="41"/>
  <c r="T20" i="41" s="1"/>
  <c r="R21" i="41"/>
  <c r="S21" i="41" s="1"/>
  <c r="T21" i="41" s="1"/>
  <c r="R22" i="41"/>
  <c r="S22" i="41" s="1"/>
  <c r="T22" i="41" s="1"/>
  <c r="R23" i="41"/>
  <c r="S23" i="41" s="1"/>
  <c r="T23" i="41" s="1"/>
  <c r="R24" i="41"/>
  <c r="S24" i="41"/>
  <c r="T24" i="41" s="1"/>
  <c r="R25" i="41"/>
  <c r="S25" i="41" s="1"/>
  <c r="T25" i="41" s="1"/>
  <c r="R26" i="41"/>
  <c r="S26" i="41"/>
  <c r="T26" i="41" s="1"/>
  <c r="R27" i="41"/>
  <c r="S27" i="41" s="1"/>
  <c r="T27" i="41" s="1"/>
  <c r="R28" i="41"/>
  <c r="S28" i="41"/>
  <c r="T28" i="41" s="1"/>
  <c r="R29" i="41"/>
  <c r="S29" i="41" s="1"/>
  <c r="T29" i="41" s="1"/>
  <c r="R30" i="41"/>
  <c r="S30" i="41" s="1"/>
  <c r="T30" i="41" s="1"/>
  <c r="R31" i="41"/>
  <c r="S31" i="41" s="1"/>
  <c r="T31" i="41" s="1"/>
  <c r="R32" i="41"/>
  <c r="S32" i="41"/>
  <c r="T32" i="41" s="1"/>
  <c r="R33" i="41"/>
  <c r="S33" i="41" s="1"/>
  <c r="T33" i="41" s="1"/>
  <c r="R34" i="41"/>
  <c r="S34" i="41"/>
  <c r="T34" i="41" s="1"/>
  <c r="R35" i="41"/>
  <c r="S35" i="41" s="1"/>
  <c r="T35" i="41" s="1"/>
  <c r="R36" i="41"/>
  <c r="S36" i="41"/>
  <c r="T36" i="41" s="1"/>
  <c r="R37" i="41"/>
  <c r="S37" i="41" s="1"/>
  <c r="T37" i="41" s="1"/>
  <c r="R38" i="41"/>
  <c r="S38" i="41" s="1"/>
  <c r="T38" i="41" s="1"/>
  <c r="R39" i="41"/>
  <c r="S39" i="41" s="1"/>
  <c r="T39" i="41" s="1"/>
  <c r="R40" i="41"/>
  <c r="S40" i="41"/>
  <c r="T40" i="41" s="1"/>
  <c r="R41" i="41"/>
  <c r="S41" i="41" s="1"/>
  <c r="T41" i="41" s="1"/>
  <c r="R42" i="41"/>
  <c r="S42" i="41"/>
  <c r="T42" i="41" s="1"/>
  <c r="R43" i="41"/>
  <c r="S43" i="41" s="1"/>
  <c r="T43" i="41" s="1"/>
  <c r="R44" i="41"/>
  <c r="S44" i="41"/>
  <c r="T44" i="41" s="1"/>
  <c r="R45" i="41"/>
  <c r="S45" i="41" s="1"/>
  <c r="T45" i="41" s="1"/>
  <c r="R46" i="41"/>
  <c r="S46" i="41" s="1"/>
  <c r="T46" i="41" s="1"/>
  <c r="R47" i="41"/>
  <c r="S47" i="41" s="1"/>
  <c r="T47" i="41" s="1"/>
  <c r="R48" i="41"/>
  <c r="S48" i="41"/>
  <c r="T48" i="41" s="1"/>
  <c r="R49" i="41"/>
  <c r="S49" i="41" s="1"/>
  <c r="T49" i="41" s="1"/>
  <c r="R50" i="41"/>
  <c r="S50" i="41"/>
  <c r="T50" i="41" s="1"/>
  <c r="R51" i="41"/>
  <c r="S51" i="41" s="1"/>
  <c r="T51" i="41" s="1"/>
  <c r="R52" i="41"/>
  <c r="S52" i="41"/>
  <c r="T52" i="41" s="1"/>
  <c r="R53" i="41"/>
  <c r="S53" i="41" s="1"/>
  <c r="T53" i="41" s="1"/>
  <c r="R54" i="41"/>
  <c r="S54" i="41" s="1"/>
  <c r="T54" i="41" s="1"/>
  <c r="R55" i="41"/>
  <c r="S55" i="41" s="1"/>
  <c r="T55" i="41" s="1"/>
  <c r="R56" i="41"/>
  <c r="S56" i="41"/>
  <c r="T56" i="41" s="1"/>
  <c r="R57" i="41"/>
  <c r="S57" i="41" s="1"/>
  <c r="T57" i="41" s="1"/>
  <c r="R58" i="41"/>
  <c r="S58" i="41"/>
  <c r="T58" i="41" s="1"/>
  <c r="R59" i="41"/>
  <c r="S59" i="41" s="1"/>
  <c r="T59" i="41" s="1"/>
  <c r="R60" i="41"/>
  <c r="S60" i="41"/>
  <c r="T60" i="41" s="1"/>
  <c r="R61" i="41"/>
  <c r="S61" i="41" s="1"/>
  <c r="T61" i="41" s="1"/>
  <c r="R62" i="41"/>
  <c r="S62" i="41" s="1"/>
  <c r="T62" i="41" s="1"/>
  <c r="R63" i="41"/>
  <c r="S63" i="41" s="1"/>
  <c r="T63" i="41" s="1"/>
  <c r="R64" i="41"/>
  <c r="S64" i="41"/>
  <c r="T64" i="41" s="1"/>
  <c r="R65" i="41"/>
  <c r="S65" i="41" s="1"/>
  <c r="T65" i="41" s="1"/>
  <c r="R66" i="41"/>
  <c r="S66" i="41"/>
  <c r="T66" i="41" s="1"/>
  <c r="R67" i="41"/>
  <c r="S67" i="41" s="1"/>
  <c r="T67" i="41" s="1"/>
  <c r="R68" i="41"/>
  <c r="S68" i="41"/>
  <c r="T68" i="41" s="1"/>
  <c r="R69" i="41"/>
  <c r="S69" i="41" s="1"/>
  <c r="T69" i="41" s="1"/>
  <c r="R70" i="41"/>
  <c r="S70" i="41" s="1"/>
  <c r="T70" i="41" s="1"/>
  <c r="R71" i="41"/>
  <c r="S71" i="41" s="1"/>
  <c r="T71" i="41" s="1"/>
  <c r="R72" i="41"/>
  <c r="S72" i="41"/>
  <c r="T72" i="41" s="1"/>
  <c r="R73" i="41"/>
  <c r="S73" i="41" s="1"/>
  <c r="T73" i="41" s="1"/>
  <c r="R74" i="41"/>
  <c r="S74" i="41"/>
  <c r="T74" i="41" s="1"/>
  <c r="R75" i="41"/>
  <c r="S75" i="41" s="1"/>
  <c r="T75" i="41" s="1"/>
  <c r="R76" i="41"/>
  <c r="S76" i="41"/>
  <c r="T76" i="41" s="1"/>
  <c r="R77" i="41"/>
  <c r="S77" i="41" s="1"/>
  <c r="T77" i="41" s="1"/>
  <c r="R78" i="41"/>
  <c r="S78" i="41" s="1"/>
  <c r="T78" i="41" s="1"/>
  <c r="R79" i="41"/>
  <c r="S79" i="41" s="1"/>
  <c r="T79" i="41" s="1"/>
  <c r="R80" i="41"/>
  <c r="S80" i="41"/>
  <c r="T80" i="41" s="1"/>
  <c r="R81" i="41"/>
  <c r="S81" i="41" s="1"/>
  <c r="T81" i="41" s="1"/>
  <c r="R82" i="41"/>
  <c r="S82" i="41"/>
  <c r="T82" i="41" s="1"/>
  <c r="R83" i="41"/>
  <c r="S83" i="41" s="1"/>
  <c r="T83" i="41" s="1"/>
  <c r="R84" i="41"/>
  <c r="S84" i="41"/>
  <c r="T84" i="41" s="1"/>
  <c r="R85" i="41"/>
  <c r="S85" i="41" s="1"/>
  <c r="T85" i="41" s="1"/>
  <c r="R86" i="41"/>
  <c r="S86" i="41" s="1"/>
  <c r="T86" i="41" s="1"/>
  <c r="R87" i="41"/>
  <c r="S87" i="41" s="1"/>
  <c r="T87" i="41" s="1"/>
  <c r="R88" i="41"/>
  <c r="S88" i="41"/>
  <c r="T88" i="41" s="1"/>
  <c r="R89" i="41"/>
  <c r="S89" i="41" s="1"/>
  <c r="T89" i="41" s="1"/>
  <c r="R90" i="41"/>
  <c r="S90" i="41"/>
  <c r="T90" i="41" s="1"/>
  <c r="R91" i="41"/>
  <c r="S91" i="41" s="1"/>
  <c r="T91" i="41" s="1"/>
  <c r="R92" i="41"/>
  <c r="S92" i="41"/>
  <c r="T92" i="41" s="1"/>
  <c r="R93" i="41"/>
  <c r="S93" i="41" s="1"/>
  <c r="T93" i="41" s="1"/>
  <c r="R94" i="41"/>
  <c r="S94" i="41" s="1"/>
  <c r="T94" i="41" s="1"/>
  <c r="R95" i="41"/>
  <c r="S95" i="41" s="1"/>
  <c r="T95" i="41" s="1"/>
  <c r="R96" i="41"/>
  <c r="S96" i="41"/>
  <c r="T96" i="41" s="1"/>
  <c r="R97" i="41"/>
  <c r="S97" i="41" s="1"/>
  <c r="T97" i="41" s="1"/>
  <c r="R98" i="41"/>
  <c r="S98" i="41"/>
  <c r="T98" i="41" s="1"/>
  <c r="R99" i="41"/>
  <c r="S99" i="41" s="1"/>
  <c r="T99" i="41" s="1"/>
  <c r="R100" i="41"/>
  <c r="S100" i="41"/>
  <c r="T100" i="41" s="1"/>
  <c r="R101" i="41"/>
  <c r="S101" i="41" s="1"/>
  <c r="T101" i="41" s="1"/>
  <c r="R102" i="41"/>
  <c r="S102" i="41" s="1"/>
  <c r="T102" i="41" s="1"/>
  <c r="R103" i="41"/>
  <c r="S103" i="41" s="1"/>
  <c r="T103" i="41" s="1"/>
  <c r="R104" i="41"/>
  <c r="S104" i="41"/>
  <c r="T104" i="41" s="1"/>
  <c r="R105" i="41"/>
  <c r="S105" i="41" s="1"/>
  <c r="T105" i="41" s="1"/>
  <c r="R106" i="41"/>
  <c r="S106" i="41"/>
  <c r="T106" i="41" s="1"/>
  <c r="R107" i="41"/>
  <c r="S107" i="41" s="1"/>
  <c r="T107" i="41" s="1"/>
  <c r="R108" i="41"/>
  <c r="S108" i="41"/>
  <c r="T108" i="41" s="1"/>
  <c r="R109" i="41"/>
  <c r="S109" i="41" s="1"/>
  <c r="T109" i="41" s="1"/>
  <c r="R110" i="41"/>
  <c r="S110" i="41" s="1"/>
  <c r="T110" i="41" s="1"/>
  <c r="R111" i="41"/>
  <c r="S111" i="41" s="1"/>
  <c r="T111" i="41" s="1"/>
  <c r="R112" i="41"/>
  <c r="S112" i="41"/>
  <c r="T112" i="41" s="1"/>
  <c r="R113" i="41"/>
  <c r="S113" i="41" s="1"/>
  <c r="T113" i="41" s="1"/>
  <c r="R114" i="41"/>
  <c r="S114" i="41"/>
  <c r="T114" i="41" s="1"/>
  <c r="R115" i="41"/>
  <c r="S115" i="41" s="1"/>
  <c r="T115" i="41" s="1"/>
  <c r="R116" i="41"/>
  <c r="S116" i="41"/>
  <c r="T116" i="41" s="1"/>
  <c r="R117" i="41"/>
  <c r="S117" i="41" s="1"/>
  <c r="T117" i="41" s="1"/>
  <c r="R118" i="41"/>
  <c r="S118" i="41" s="1"/>
  <c r="T118" i="41" s="1"/>
  <c r="R119" i="41"/>
  <c r="S119" i="41" s="1"/>
  <c r="T119" i="41" s="1"/>
  <c r="R120" i="41"/>
  <c r="S120" i="41"/>
  <c r="T120" i="41" s="1"/>
  <c r="R121" i="41"/>
  <c r="S121" i="41" s="1"/>
  <c r="T121" i="41" s="1"/>
  <c r="R122" i="41"/>
  <c r="S122" i="41"/>
  <c r="T122" i="41" s="1"/>
  <c r="R123" i="41"/>
  <c r="S123" i="41" s="1"/>
  <c r="T123" i="41" s="1"/>
  <c r="R124" i="41"/>
  <c r="S124" i="41"/>
  <c r="T124" i="41" s="1"/>
  <c r="R125" i="41"/>
  <c r="S125" i="41" s="1"/>
  <c r="T125" i="41" s="1"/>
  <c r="R126" i="41"/>
  <c r="S126" i="41" s="1"/>
  <c r="T126" i="41" s="1"/>
  <c r="R127" i="41"/>
  <c r="S127" i="41" s="1"/>
  <c r="T127" i="41" s="1"/>
  <c r="R128" i="41"/>
  <c r="S128" i="41"/>
  <c r="T128" i="41" s="1"/>
  <c r="R129" i="41"/>
  <c r="S129" i="41" s="1"/>
  <c r="T129" i="41" s="1"/>
  <c r="R130" i="41"/>
  <c r="S130" i="41"/>
  <c r="T130" i="41" s="1"/>
  <c r="R131" i="41"/>
  <c r="S131" i="41" s="1"/>
  <c r="T131" i="41" s="1"/>
  <c r="R132" i="41"/>
  <c r="S132" i="41"/>
  <c r="T132" i="41" s="1"/>
  <c r="R133" i="41"/>
  <c r="S133" i="41" s="1"/>
  <c r="T133" i="41" s="1"/>
  <c r="R134" i="41"/>
  <c r="S134" i="41" s="1"/>
  <c r="T134" i="41" s="1"/>
  <c r="R135" i="41"/>
  <c r="S135" i="41" s="1"/>
  <c r="T135" i="41" s="1"/>
  <c r="R136" i="41"/>
  <c r="S136" i="41"/>
  <c r="T136" i="41" s="1"/>
  <c r="R137" i="41"/>
  <c r="S137" i="41" s="1"/>
  <c r="T137" i="41" s="1"/>
  <c r="R138" i="41"/>
  <c r="S138" i="41"/>
  <c r="T138" i="41" s="1"/>
  <c r="R139" i="41"/>
  <c r="S139" i="41" s="1"/>
  <c r="T139" i="41" s="1"/>
  <c r="R140" i="41"/>
  <c r="S140" i="41"/>
  <c r="T140" i="41" s="1"/>
  <c r="R141" i="41"/>
  <c r="S141" i="41" s="1"/>
  <c r="T141" i="41" s="1"/>
  <c r="R142" i="41"/>
  <c r="S142" i="41" s="1"/>
  <c r="T142" i="41" s="1"/>
  <c r="R143" i="41"/>
  <c r="S143" i="41" s="1"/>
  <c r="T143" i="41" s="1"/>
  <c r="R144" i="41"/>
  <c r="S144" i="41"/>
  <c r="T144" i="41" s="1"/>
  <c r="R145" i="41"/>
  <c r="S145" i="41" s="1"/>
  <c r="T145" i="41" s="1"/>
  <c r="R146" i="41"/>
  <c r="S146" i="41"/>
  <c r="T146" i="41" s="1"/>
  <c r="R147" i="41"/>
  <c r="S147" i="41" s="1"/>
  <c r="T147" i="41" s="1"/>
  <c r="R148" i="41"/>
  <c r="S148" i="41"/>
  <c r="T148" i="41" s="1"/>
  <c r="R149" i="41"/>
  <c r="S149" i="41" s="1"/>
  <c r="T149" i="41" s="1"/>
  <c r="R150" i="41"/>
  <c r="S150" i="41" s="1"/>
  <c r="T150" i="41" s="1"/>
  <c r="R151" i="41"/>
  <c r="S151" i="41" s="1"/>
  <c r="T151" i="41" s="1"/>
  <c r="R152" i="41"/>
  <c r="S152" i="41"/>
  <c r="T152" i="41" s="1"/>
  <c r="R153" i="41"/>
  <c r="S153" i="41" s="1"/>
  <c r="T153" i="41" s="1"/>
  <c r="E31" i="41" l="1"/>
  <c r="F31" i="41" s="1"/>
  <c r="G31" i="41" s="1"/>
  <c r="H31" i="41" s="1"/>
  <c r="I31" i="41" s="1"/>
  <c r="J31" i="41" s="1"/>
  <c r="K31" i="41" s="1"/>
  <c r="L31" i="41" s="1"/>
  <c r="M31" i="41" s="1"/>
  <c r="N31" i="41" s="1"/>
  <c r="O31" i="41" s="1"/>
  <c r="P31" i="41" s="1"/>
  <c r="Q31" i="41" s="1"/>
  <c r="E39" i="41"/>
  <c r="F39" i="41" s="1"/>
  <c r="G39" i="41" s="1"/>
  <c r="H39" i="41" s="1"/>
  <c r="I39" i="41" s="1"/>
  <c r="J39" i="41" s="1"/>
  <c r="K39" i="41" s="1"/>
  <c r="L39" i="41" s="1"/>
  <c r="M39" i="41" s="1"/>
  <c r="N39" i="41" s="1"/>
  <c r="O39" i="41" s="1"/>
  <c r="P39" i="41" s="1"/>
  <c r="Q39" i="41" s="1"/>
  <c r="E71" i="41"/>
  <c r="F71" i="41" s="1"/>
  <c r="G71" i="41" s="1"/>
  <c r="H71" i="41" s="1"/>
  <c r="I71" i="41" s="1"/>
  <c r="J71" i="41" s="1"/>
  <c r="K71" i="41" s="1"/>
  <c r="L71" i="41" s="1"/>
  <c r="M71" i="41" s="1"/>
  <c r="N71" i="41" s="1"/>
  <c r="O71" i="41" s="1"/>
  <c r="P71" i="41" s="1"/>
  <c r="Q71" i="41" s="1"/>
  <c r="D15" i="41"/>
  <c r="E15" i="41" s="1"/>
  <c r="F15" i="41" s="1"/>
  <c r="G15" i="41" s="1"/>
  <c r="H15" i="41" s="1"/>
  <c r="I15" i="41" s="1"/>
  <c r="J15" i="41" s="1"/>
  <c r="K15" i="41" s="1"/>
  <c r="L15" i="41" s="1"/>
  <c r="M15" i="41" s="1"/>
  <c r="N15" i="41" s="1"/>
  <c r="O15" i="41" s="1"/>
  <c r="P15" i="41" s="1"/>
  <c r="Q15" i="41" s="1"/>
  <c r="D16" i="41"/>
  <c r="E16" i="41" s="1"/>
  <c r="F16" i="41" s="1"/>
  <c r="G16" i="41" s="1"/>
  <c r="H16" i="41" s="1"/>
  <c r="I16" i="41" s="1"/>
  <c r="J16" i="41" s="1"/>
  <c r="K16" i="41" s="1"/>
  <c r="L16" i="41" s="1"/>
  <c r="M16" i="41" s="1"/>
  <c r="N16" i="41" s="1"/>
  <c r="O16" i="41" s="1"/>
  <c r="P16" i="41" s="1"/>
  <c r="Q16" i="41" s="1"/>
  <c r="D23" i="41"/>
  <c r="E23" i="41" s="1"/>
  <c r="F23" i="41" s="1"/>
  <c r="G23" i="41" s="1"/>
  <c r="H23" i="41" s="1"/>
  <c r="I23" i="41" s="1"/>
  <c r="J23" i="41" s="1"/>
  <c r="K23" i="41" s="1"/>
  <c r="L23" i="41" s="1"/>
  <c r="M23" i="41" s="1"/>
  <c r="N23" i="41" s="1"/>
  <c r="O23" i="41" s="1"/>
  <c r="P23" i="41" s="1"/>
  <c r="Q23" i="41" s="1"/>
  <c r="D24" i="41"/>
  <c r="E24" i="41" s="1"/>
  <c r="F24" i="41" s="1"/>
  <c r="G24" i="41" s="1"/>
  <c r="H24" i="41" s="1"/>
  <c r="I24" i="41" s="1"/>
  <c r="J24" i="41" s="1"/>
  <c r="K24" i="41" s="1"/>
  <c r="L24" i="41" s="1"/>
  <c r="M24" i="41" s="1"/>
  <c r="N24" i="41" s="1"/>
  <c r="O24" i="41" s="1"/>
  <c r="P24" i="41" s="1"/>
  <c r="Q24" i="41" s="1"/>
  <c r="D31" i="41"/>
  <c r="D32" i="41"/>
  <c r="E32" i="41" s="1"/>
  <c r="F32" i="41" s="1"/>
  <c r="G32" i="41" s="1"/>
  <c r="H32" i="41" s="1"/>
  <c r="I32" i="41" s="1"/>
  <c r="J32" i="41" s="1"/>
  <c r="K32" i="41" s="1"/>
  <c r="L32" i="41" s="1"/>
  <c r="M32" i="41" s="1"/>
  <c r="N32" i="41" s="1"/>
  <c r="O32" i="41" s="1"/>
  <c r="P32" i="41" s="1"/>
  <c r="Q32" i="41" s="1"/>
  <c r="D39" i="41"/>
  <c r="D40" i="41"/>
  <c r="E40" i="41" s="1"/>
  <c r="F40" i="41" s="1"/>
  <c r="G40" i="41" s="1"/>
  <c r="H40" i="41" s="1"/>
  <c r="I40" i="41" s="1"/>
  <c r="J40" i="41" s="1"/>
  <c r="K40" i="41" s="1"/>
  <c r="L40" i="41" s="1"/>
  <c r="M40" i="41" s="1"/>
  <c r="N40" i="41" s="1"/>
  <c r="O40" i="41" s="1"/>
  <c r="P40" i="41" s="1"/>
  <c r="Q40" i="41" s="1"/>
  <c r="D47" i="41"/>
  <c r="E47" i="41" s="1"/>
  <c r="F47" i="41" s="1"/>
  <c r="G47" i="41" s="1"/>
  <c r="H47" i="41" s="1"/>
  <c r="I47" i="41" s="1"/>
  <c r="J47" i="41" s="1"/>
  <c r="K47" i="41" s="1"/>
  <c r="L47" i="41" s="1"/>
  <c r="M47" i="41" s="1"/>
  <c r="N47" i="41" s="1"/>
  <c r="O47" i="41" s="1"/>
  <c r="P47" i="41" s="1"/>
  <c r="Q47" i="41" s="1"/>
  <c r="D48" i="41"/>
  <c r="E48" i="41" s="1"/>
  <c r="F48" i="41" s="1"/>
  <c r="G48" i="41" s="1"/>
  <c r="H48" i="41" s="1"/>
  <c r="I48" i="41" s="1"/>
  <c r="J48" i="41" s="1"/>
  <c r="K48" i="41" s="1"/>
  <c r="L48" i="41" s="1"/>
  <c r="M48" i="41" s="1"/>
  <c r="N48" i="41" s="1"/>
  <c r="O48" i="41" s="1"/>
  <c r="P48" i="41" s="1"/>
  <c r="Q48" i="41" s="1"/>
  <c r="D55" i="41"/>
  <c r="E55" i="41" s="1"/>
  <c r="F55" i="41" s="1"/>
  <c r="G55" i="41" s="1"/>
  <c r="H55" i="41" s="1"/>
  <c r="I55" i="41" s="1"/>
  <c r="J55" i="41" s="1"/>
  <c r="K55" i="41" s="1"/>
  <c r="L55" i="41" s="1"/>
  <c r="M55" i="41" s="1"/>
  <c r="N55" i="41" s="1"/>
  <c r="O55" i="41" s="1"/>
  <c r="P55" i="41" s="1"/>
  <c r="Q55" i="41" s="1"/>
  <c r="D56" i="41"/>
  <c r="E56" i="41" s="1"/>
  <c r="F56" i="41" s="1"/>
  <c r="G56" i="41" s="1"/>
  <c r="H56" i="41" s="1"/>
  <c r="I56" i="41" s="1"/>
  <c r="J56" i="41" s="1"/>
  <c r="K56" i="41" s="1"/>
  <c r="L56" i="41" s="1"/>
  <c r="M56" i="41" s="1"/>
  <c r="N56" i="41" s="1"/>
  <c r="O56" i="41" s="1"/>
  <c r="P56" i="41" s="1"/>
  <c r="Q56" i="41" s="1"/>
  <c r="D63" i="41"/>
  <c r="E63" i="41" s="1"/>
  <c r="F63" i="41" s="1"/>
  <c r="G63" i="41" s="1"/>
  <c r="H63" i="41" s="1"/>
  <c r="I63" i="41" s="1"/>
  <c r="J63" i="41" s="1"/>
  <c r="K63" i="41" s="1"/>
  <c r="L63" i="41" s="1"/>
  <c r="M63" i="41" s="1"/>
  <c r="N63" i="41" s="1"/>
  <c r="O63" i="41" s="1"/>
  <c r="P63" i="41" s="1"/>
  <c r="Q63" i="41" s="1"/>
  <c r="D64" i="41"/>
  <c r="E64" i="41" s="1"/>
  <c r="F64" i="41" s="1"/>
  <c r="G64" i="41" s="1"/>
  <c r="H64" i="41" s="1"/>
  <c r="I64" i="41" s="1"/>
  <c r="J64" i="41" s="1"/>
  <c r="K64" i="41" s="1"/>
  <c r="L64" i="41" s="1"/>
  <c r="M64" i="41" s="1"/>
  <c r="N64" i="41" s="1"/>
  <c r="O64" i="41" s="1"/>
  <c r="P64" i="41" s="1"/>
  <c r="Q64" i="41" s="1"/>
  <c r="D71" i="41"/>
  <c r="D72" i="41"/>
  <c r="E72" i="41" s="1"/>
  <c r="F72" i="41" s="1"/>
  <c r="G72" i="41" s="1"/>
  <c r="H72" i="41" s="1"/>
  <c r="I72" i="41" s="1"/>
  <c r="J72" i="41" s="1"/>
  <c r="K72" i="41" s="1"/>
  <c r="L72" i="41" s="1"/>
  <c r="M72" i="41" s="1"/>
  <c r="N72" i="41" s="1"/>
  <c r="O72" i="41" s="1"/>
  <c r="P72" i="41" s="1"/>
  <c r="Q72" i="41" s="1"/>
  <c r="D79" i="41"/>
  <c r="E79" i="41" s="1"/>
  <c r="F79" i="41" s="1"/>
  <c r="G79" i="41" s="1"/>
  <c r="H79" i="41" s="1"/>
  <c r="I79" i="41" s="1"/>
  <c r="J79" i="41" s="1"/>
  <c r="K79" i="41" s="1"/>
  <c r="L79" i="41" s="1"/>
  <c r="M79" i="41" s="1"/>
  <c r="N79" i="41" s="1"/>
  <c r="O79" i="41" s="1"/>
  <c r="P79" i="41" s="1"/>
  <c r="Q79" i="41" s="1"/>
  <c r="D80" i="41"/>
  <c r="E80" i="41" s="1"/>
  <c r="F80" i="41" s="1"/>
  <c r="G80" i="41" s="1"/>
  <c r="H80" i="41" s="1"/>
  <c r="I80" i="41" s="1"/>
  <c r="J80" i="41" s="1"/>
  <c r="K80" i="41" s="1"/>
  <c r="L80" i="41" s="1"/>
  <c r="M80" i="41" s="1"/>
  <c r="N80" i="41" s="1"/>
  <c r="O80" i="41" s="1"/>
  <c r="P80" i="41" s="1"/>
  <c r="Q80" i="41" s="1"/>
  <c r="D87" i="41"/>
  <c r="E87" i="41" s="1"/>
  <c r="F87" i="41" s="1"/>
  <c r="G87" i="41" s="1"/>
  <c r="H87" i="41" s="1"/>
  <c r="I87" i="41" s="1"/>
  <c r="J87" i="41" s="1"/>
  <c r="K87" i="41" s="1"/>
  <c r="L87" i="41" s="1"/>
  <c r="M87" i="41" s="1"/>
  <c r="N87" i="41" s="1"/>
  <c r="O87" i="41" s="1"/>
  <c r="P87" i="41" s="1"/>
  <c r="Q87" i="41" s="1"/>
  <c r="D88" i="41"/>
  <c r="E88" i="41" s="1"/>
  <c r="F88" i="41" s="1"/>
  <c r="G88" i="41" s="1"/>
  <c r="H88" i="41" s="1"/>
  <c r="I88" i="41" s="1"/>
  <c r="J88" i="41" s="1"/>
  <c r="K88" i="41" s="1"/>
  <c r="L88" i="41" s="1"/>
  <c r="M88" i="41" s="1"/>
  <c r="N88" i="41" s="1"/>
  <c r="O88" i="41" s="1"/>
  <c r="P88" i="41" s="1"/>
  <c r="Q88" i="41" s="1"/>
  <c r="D95" i="41"/>
  <c r="E95" i="41" s="1"/>
  <c r="F95" i="41" s="1"/>
  <c r="G95" i="41" s="1"/>
  <c r="H95" i="41" s="1"/>
  <c r="I95" i="41" s="1"/>
  <c r="J95" i="41" s="1"/>
  <c r="K95" i="41" s="1"/>
  <c r="L95" i="41" s="1"/>
  <c r="M95" i="41" s="1"/>
  <c r="N95" i="41" s="1"/>
  <c r="O95" i="41" s="1"/>
  <c r="P95" i="41" s="1"/>
  <c r="Q95" i="41" s="1"/>
  <c r="D96" i="41"/>
  <c r="E96" i="41" s="1"/>
  <c r="F96" i="41" s="1"/>
  <c r="G96" i="41" s="1"/>
  <c r="H96" i="41" s="1"/>
  <c r="I96" i="41" s="1"/>
  <c r="J96" i="41" s="1"/>
  <c r="K96" i="41" s="1"/>
  <c r="L96" i="41" s="1"/>
  <c r="M96" i="41" s="1"/>
  <c r="N96" i="41" s="1"/>
  <c r="O96" i="41" s="1"/>
  <c r="P96" i="41" s="1"/>
  <c r="Q96" i="41" s="1"/>
  <c r="D103" i="41"/>
  <c r="E103" i="41" s="1"/>
  <c r="F103" i="41" s="1"/>
  <c r="G103" i="41" s="1"/>
  <c r="H103" i="41" s="1"/>
  <c r="I103" i="41" s="1"/>
  <c r="J103" i="41" s="1"/>
  <c r="K103" i="41" s="1"/>
  <c r="L103" i="41" s="1"/>
  <c r="M103" i="41" s="1"/>
  <c r="N103" i="41" s="1"/>
  <c r="O103" i="41" s="1"/>
  <c r="P103" i="41" s="1"/>
  <c r="Q103" i="41" s="1"/>
  <c r="D104" i="41"/>
  <c r="E104" i="41" s="1"/>
  <c r="F104" i="41" s="1"/>
  <c r="G104" i="41" s="1"/>
  <c r="H104" i="41" s="1"/>
  <c r="I104" i="41" s="1"/>
  <c r="J104" i="41" s="1"/>
  <c r="K104" i="41" s="1"/>
  <c r="L104" i="41" s="1"/>
  <c r="M104" i="41" s="1"/>
  <c r="N104" i="41" s="1"/>
  <c r="O104" i="41" s="1"/>
  <c r="P104" i="41" s="1"/>
  <c r="Q104" i="41" s="1"/>
  <c r="D111" i="41"/>
  <c r="E111" i="41" s="1"/>
  <c r="F111" i="41" s="1"/>
  <c r="G111" i="41" s="1"/>
  <c r="H111" i="41" s="1"/>
  <c r="I111" i="41" s="1"/>
  <c r="J111" i="41" s="1"/>
  <c r="K111" i="41" s="1"/>
  <c r="L111" i="41" s="1"/>
  <c r="M111" i="41" s="1"/>
  <c r="N111" i="41" s="1"/>
  <c r="O111" i="41" s="1"/>
  <c r="P111" i="41" s="1"/>
  <c r="Q111" i="41" s="1"/>
  <c r="D112" i="41"/>
  <c r="E112" i="41" s="1"/>
  <c r="F112" i="41" s="1"/>
  <c r="G112" i="41" s="1"/>
  <c r="H112" i="41" s="1"/>
  <c r="I112" i="41" s="1"/>
  <c r="J112" i="41" s="1"/>
  <c r="K112" i="41" s="1"/>
  <c r="L112" i="41" s="1"/>
  <c r="M112" i="41" s="1"/>
  <c r="N112" i="41" s="1"/>
  <c r="O112" i="41" s="1"/>
  <c r="P112" i="41" s="1"/>
  <c r="Q112" i="41" s="1"/>
  <c r="D119" i="41"/>
  <c r="E119" i="41" s="1"/>
  <c r="F119" i="41" s="1"/>
  <c r="G119" i="41" s="1"/>
  <c r="H119" i="41" s="1"/>
  <c r="I119" i="41" s="1"/>
  <c r="J119" i="41" s="1"/>
  <c r="K119" i="41" s="1"/>
  <c r="L119" i="41" s="1"/>
  <c r="M119" i="41" s="1"/>
  <c r="N119" i="41" s="1"/>
  <c r="O119" i="41" s="1"/>
  <c r="P119" i="41" s="1"/>
  <c r="Q119" i="41" s="1"/>
  <c r="D120" i="41"/>
  <c r="E120" i="41" s="1"/>
  <c r="F120" i="41" s="1"/>
  <c r="G120" i="41" s="1"/>
  <c r="H120" i="41" s="1"/>
  <c r="I120" i="41" s="1"/>
  <c r="J120" i="41" s="1"/>
  <c r="K120" i="41" s="1"/>
  <c r="L120" i="41" s="1"/>
  <c r="M120" i="41" s="1"/>
  <c r="N120" i="41" s="1"/>
  <c r="O120" i="41" s="1"/>
  <c r="P120" i="41" s="1"/>
  <c r="Q120" i="41" s="1"/>
  <c r="D127" i="41"/>
  <c r="E127" i="41" s="1"/>
  <c r="F127" i="41" s="1"/>
  <c r="G127" i="41" s="1"/>
  <c r="H127" i="41" s="1"/>
  <c r="I127" i="41" s="1"/>
  <c r="J127" i="41" s="1"/>
  <c r="K127" i="41" s="1"/>
  <c r="L127" i="41" s="1"/>
  <c r="M127" i="41" s="1"/>
  <c r="N127" i="41" s="1"/>
  <c r="O127" i="41" s="1"/>
  <c r="P127" i="41" s="1"/>
  <c r="Q127" i="41" s="1"/>
  <c r="D128" i="41"/>
  <c r="E128" i="41" s="1"/>
  <c r="F128" i="41" s="1"/>
  <c r="G128" i="41" s="1"/>
  <c r="H128" i="41" s="1"/>
  <c r="I128" i="41" s="1"/>
  <c r="J128" i="41" s="1"/>
  <c r="K128" i="41" s="1"/>
  <c r="L128" i="41" s="1"/>
  <c r="M128" i="41" s="1"/>
  <c r="N128" i="41" s="1"/>
  <c r="O128" i="41" s="1"/>
  <c r="P128" i="41" s="1"/>
  <c r="Q128" i="41" s="1"/>
  <c r="D135" i="41"/>
  <c r="E135" i="41" s="1"/>
  <c r="F135" i="41" s="1"/>
  <c r="G135" i="41" s="1"/>
  <c r="H135" i="41" s="1"/>
  <c r="I135" i="41" s="1"/>
  <c r="J135" i="41" s="1"/>
  <c r="K135" i="41" s="1"/>
  <c r="L135" i="41" s="1"/>
  <c r="M135" i="41" s="1"/>
  <c r="N135" i="41" s="1"/>
  <c r="O135" i="41" s="1"/>
  <c r="P135" i="41" s="1"/>
  <c r="Q135" i="41" s="1"/>
  <c r="D136" i="41"/>
  <c r="E136" i="41" s="1"/>
  <c r="F136" i="41" s="1"/>
  <c r="G136" i="41" s="1"/>
  <c r="H136" i="41" s="1"/>
  <c r="I136" i="41" s="1"/>
  <c r="J136" i="41" s="1"/>
  <c r="K136" i="41" s="1"/>
  <c r="L136" i="41" s="1"/>
  <c r="M136" i="41" s="1"/>
  <c r="N136" i="41" s="1"/>
  <c r="O136" i="41" s="1"/>
  <c r="P136" i="41" s="1"/>
  <c r="Q136" i="41" s="1"/>
  <c r="D143" i="41"/>
  <c r="E143" i="41" s="1"/>
  <c r="F143" i="41" s="1"/>
  <c r="G143" i="41" s="1"/>
  <c r="H143" i="41" s="1"/>
  <c r="I143" i="41" s="1"/>
  <c r="J143" i="41" s="1"/>
  <c r="K143" i="41" s="1"/>
  <c r="L143" i="41" s="1"/>
  <c r="M143" i="41" s="1"/>
  <c r="N143" i="41" s="1"/>
  <c r="O143" i="41" s="1"/>
  <c r="P143" i="41" s="1"/>
  <c r="Q143" i="41" s="1"/>
  <c r="D144" i="41"/>
  <c r="E144" i="41" s="1"/>
  <c r="F144" i="41" s="1"/>
  <c r="G144" i="41" s="1"/>
  <c r="H144" i="41" s="1"/>
  <c r="I144" i="41" s="1"/>
  <c r="J144" i="41" s="1"/>
  <c r="K144" i="41" s="1"/>
  <c r="L144" i="41" s="1"/>
  <c r="M144" i="41" s="1"/>
  <c r="N144" i="41" s="1"/>
  <c r="O144" i="41" s="1"/>
  <c r="P144" i="41" s="1"/>
  <c r="Q144" i="41" s="1"/>
  <c r="D151" i="41"/>
  <c r="E151" i="41" s="1"/>
  <c r="F151" i="41" s="1"/>
  <c r="G151" i="41" s="1"/>
  <c r="H151" i="41" s="1"/>
  <c r="I151" i="41" s="1"/>
  <c r="J151" i="41" s="1"/>
  <c r="K151" i="41" s="1"/>
  <c r="L151" i="41" s="1"/>
  <c r="M151" i="41" s="1"/>
  <c r="N151" i="41" s="1"/>
  <c r="O151" i="41" s="1"/>
  <c r="P151" i="41" s="1"/>
  <c r="Q151" i="41" s="1"/>
  <c r="D152" i="41"/>
  <c r="E152" i="41" s="1"/>
  <c r="F152" i="41" s="1"/>
  <c r="G152" i="41" s="1"/>
  <c r="H152" i="41" s="1"/>
  <c r="I152" i="41" s="1"/>
  <c r="J152" i="41" s="1"/>
  <c r="K152" i="41" s="1"/>
  <c r="L152" i="41" s="1"/>
  <c r="M152" i="41" s="1"/>
  <c r="N152" i="41" s="1"/>
  <c r="O152" i="41" s="1"/>
  <c r="P152" i="41" s="1"/>
  <c r="Q152" i="41" s="1"/>
  <c r="C14" i="41"/>
  <c r="D14" i="41" s="1"/>
  <c r="E14" i="41" s="1"/>
  <c r="F14" i="41" s="1"/>
  <c r="G14" i="41" s="1"/>
  <c r="H14" i="41" s="1"/>
  <c r="I14" i="41" s="1"/>
  <c r="J14" i="41" s="1"/>
  <c r="K14" i="41" s="1"/>
  <c r="L14" i="41" s="1"/>
  <c r="M14" i="41" s="1"/>
  <c r="N14" i="41" s="1"/>
  <c r="O14" i="41" s="1"/>
  <c r="P14" i="41" s="1"/>
  <c r="Q14" i="41" s="1"/>
  <c r="C15" i="41"/>
  <c r="C16" i="41"/>
  <c r="C17" i="41"/>
  <c r="D17" i="41" s="1"/>
  <c r="E17" i="41" s="1"/>
  <c r="F17" i="41" s="1"/>
  <c r="G17" i="41" s="1"/>
  <c r="H17" i="41" s="1"/>
  <c r="I17" i="41" s="1"/>
  <c r="J17" i="41" s="1"/>
  <c r="K17" i="41" s="1"/>
  <c r="L17" i="41" s="1"/>
  <c r="M17" i="41" s="1"/>
  <c r="N17" i="41" s="1"/>
  <c r="O17" i="41" s="1"/>
  <c r="P17" i="41" s="1"/>
  <c r="Q17" i="41" s="1"/>
  <c r="C18" i="41"/>
  <c r="D18" i="41" s="1"/>
  <c r="E18" i="41" s="1"/>
  <c r="F18" i="41" s="1"/>
  <c r="G18" i="41" s="1"/>
  <c r="H18" i="41" s="1"/>
  <c r="I18" i="41" s="1"/>
  <c r="J18" i="41" s="1"/>
  <c r="K18" i="41" s="1"/>
  <c r="L18" i="41" s="1"/>
  <c r="M18" i="41" s="1"/>
  <c r="N18" i="41" s="1"/>
  <c r="O18" i="41" s="1"/>
  <c r="P18" i="41" s="1"/>
  <c r="Q18" i="41" s="1"/>
  <c r="C19" i="41"/>
  <c r="D19" i="41" s="1"/>
  <c r="E19" i="41" s="1"/>
  <c r="F19" i="41" s="1"/>
  <c r="G19" i="41" s="1"/>
  <c r="H19" i="41" s="1"/>
  <c r="I19" i="41" s="1"/>
  <c r="J19" i="41" s="1"/>
  <c r="K19" i="41" s="1"/>
  <c r="L19" i="41" s="1"/>
  <c r="M19" i="41" s="1"/>
  <c r="N19" i="41" s="1"/>
  <c r="O19" i="41" s="1"/>
  <c r="P19" i="41" s="1"/>
  <c r="Q19" i="41" s="1"/>
  <c r="C20" i="41"/>
  <c r="D20" i="41" s="1"/>
  <c r="E20" i="41" s="1"/>
  <c r="F20" i="41" s="1"/>
  <c r="G20" i="41" s="1"/>
  <c r="H20" i="41" s="1"/>
  <c r="I20" i="41" s="1"/>
  <c r="J20" i="41" s="1"/>
  <c r="K20" i="41" s="1"/>
  <c r="L20" i="41" s="1"/>
  <c r="M20" i="41" s="1"/>
  <c r="N20" i="41" s="1"/>
  <c r="O20" i="41" s="1"/>
  <c r="P20" i="41" s="1"/>
  <c r="Q20" i="41" s="1"/>
  <c r="C21" i="41"/>
  <c r="D21" i="41" s="1"/>
  <c r="E21" i="41" s="1"/>
  <c r="F21" i="41" s="1"/>
  <c r="G21" i="41" s="1"/>
  <c r="H21" i="41" s="1"/>
  <c r="I21" i="41" s="1"/>
  <c r="J21" i="41" s="1"/>
  <c r="K21" i="41" s="1"/>
  <c r="L21" i="41" s="1"/>
  <c r="M21" i="41" s="1"/>
  <c r="N21" i="41" s="1"/>
  <c r="O21" i="41" s="1"/>
  <c r="P21" i="41" s="1"/>
  <c r="Q21" i="41" s="1"/>
  <c r="C22" i="41"/>
  <c r="D22" i="41" s="1"/>
  <c r="E22" i="41" s="1"/>
  <c r="F22" i="41" s="1"/>
  <c r="G22" i="41" s="1"/>
  <c r="H22" i="41" s="1"/>
  <c r="I22" i="41" s="1"/>
  <c r="J22" i="41" s="1"/>
  <c r="K22" i="41" s="1"/>
  <c r="L22" i="41" s="1"/>
  <c r="M22" i="41" s="1"/>
  <c r="N22" i="41" s="1"/>
  <c r="O22" i="41" s="1"/>
  <c r="P22" i="41" s="1"/>
  <c r="Q22" i="41" s="1"/>
  <c r="C23" i="41"/>
  <c r="C24" i="41"/>
  <c r="C25" i="41"/>
  <c r="D25" i="41" s="1"/>
  <c r="E25" i="41" s="1"/>
  <c r="F25" i="41" s="1"/>
  <c r="G25" i="41" s="1"/>
  <c r="H25" i="41" s="1"/>
  <c r="I25" i="41" s="1"/>
  <c r="J25" i="41" s="1"/>
  <c r="K25" i="41" s="1"/>
  <c r="L25" i="41" s="1"/>
  <c r="M25" i="41" s="1"/>
  <c r="N25" i="41" s="1"/>
  <c r="O25" i="41" s="1"/>
  <c r="P25" i="41" s="1"/>
  <c r="Q25" i="41" s="1"/>
  <c r="C26" i="41"/>
  <c r="D26" i="41" s="1"/>
  <c r="E26" i="41" s="1"/>
  <c r="F26" i="41" s="1"/>
  <c r="G26" i="41" s="1"/>
  <c r="H26" i="41" s="1"/>
  <c r="I26" i="41" s="1"/>
  <c r="J26" i="41" s="1"/>
  <c r="K26" i="41" s="1"/>
  <c r="L26" i="41" s="1"/>
  <c r="M26" i="41" s="1"/>
  <c r="N26" i="41" s="1"/>
  <c r="O26" i="41" s="1"/>
  <c r="P26" i="41" s="1"/>
  <c r="Q26" i="41" s="1"/>
  <c r="C27" i="41"/>
  <c r="D27" i="41" s="1"/>
  <c r="E27" i="41" s="1"/>
  <c r="F27" i="41" s="1"/>
  <c r="G27" i="41" s="1"/>
  <c r="H27" i="41" s="1"/>
  <c r="I27" i="41" s="1"/>
  <c r="J27" i="41" s="1"/>
  <c r="K27" i="41" s="1"/>
  <c r="L27" i="41" s="1"/>
  <c r="M27" i="41" s="1"/>
  <c r="N27" i="41" s="1"/>
  <c r="O27" i="41" s="1"/>
  <c r="P27" i="41" s="1"/>
  <c r="Q27" i="41" s="1"/>
  <c r="C28" i="41"/>
  <c r="D28" i="41" s="1"/>
  <c r="E28" i="41" s="1"/>
  <c r="F28" i="41" s="1"/>
  <c r="G28" i="41" s="1"/>
  <c r="H28" i="41" s="1"/>
  <c r="I28" i="41" s="1"/>
  <c r="J28" i="41" s="1"/>
  <c r="K28" i="41" s="1"/>
  <c r="L28" i="41" s="1"/>
  <c r="M28" i="41" s="1"/>
  <c r="N28" i="41" s="1"/>
  <c r="O28" i="41" s="1"/>
  <c r="P28" i="41" s="1"/>
  <c r="Q28" i="41" s="1"/>
  <c r="C29" i="41"/>
  <c r="D29" i="41" s="1"/>
  <c r="E29" i="41" s="1"/>
  <c r="F29" i="41" s="1"/>
  <c r="G29" i="41" s="1"/>
  <c r="H29" i="41" s="1"/>
  <c r="I29" i="41" s="1"/>
  <c r="J29" i="41" s="1"/>
  <c r="K29" i="41" s="1"/>
  <c r="L29" i="41" s="1"/>
  <c r="M29" i="41" s="1"/>
  <c r="N29" i="41" s="1"/>
  <c r="O29" i="41" s="1"/>
  <c r="P29" i="41" s="1"/>
  <c r="Q29" i="41" s="1"/>
  <c r="C30" i="41"/>
  <c r="D30" i="41" s="1"/>
  <c r="E30" i="41" s="1"/>
  <c r="F30" i="41" s="1"/>
  <c r="G30" i="41" s="1"/>
  <c r="H30" i="41" s="1"/>
  <c r="I30" i="41" s="1"/>
  <c r="J30" i="41" s="1"/>
  <c r="K30" i="41" s="1"/>
  <c r="L30" i="41" s="1"/>
  <c r="M30" i="41" s="1"/>
  <c r="N30" i="41" s="1"/>
  <c r="O30" i="41" s="1"/>
  <c r="P30" i="41" s="1"/>
  <c r="Q30" i="41" s="1"/>
  <c r="C31" i="41"/>
  <c r="C32" i="41"/>
  <c r="C33" i="41"/>
  <c r="D33" i="41" s="1"/>
  <c r="E33" i="41" s="1"/>
  <c r="F33" i="41" s="1"/>
  <c r="G33" i="41" s="1"/>
  <c r="H33" i="41" s="1"/>
  <c r="I33" i="41" s="1"/>
  <c r="J33" i="41" s="1"/>
  <c r="K33" i="41" s="1"/>
  <c r="L33" i="41" s="1"/>
  <c r="M33" i="41" s="1"/>
  <c r="N33" i="41" s="1"/>
  <c r="O33" i="41" s="1"/>
  <c r="P33" i="41" s="1"/>
  <c r="Q33" i="41" s="1"/>
  <c r="C34" i="41"/>
  <c r="D34" i="41" s="1"/>
  <c r="E34" i="41" s="1"/>
  <c r="F34" i="41" s="1"/>
  <c r="G34" i="41" s="1"/>
  <c r="H34" i="41" s="1"/>
  <c r="I34" i="41" s="1"/>
  <c r="J34" i="41" s="1"/>
  <c r="K34" i="41" s="1"/>
  <c r="L34" i="41" s="1"/>
  <c r="M34" i="41" s="1"/>
  <c r="N34" i="41" s="1"/>
  <c r="O34" i="41" s="1"/>
  <c r="P34" i="41" s="1"/>
  <c r="Q34" i="41" s="1"/>
  <c r="C35" i="41"/>
  <c r="D35" i="41" s="1"/>
  <c r="E35" i="41" s="1"/>
  <c r="F35" i="41" s="1"/>
  <c r="G35" i="41" s="1"/>
  <c r="H35" i="41" s="1"/>
  <c r="I35" i="41" s="1"/>
  <c r="J35" i="41" s="1"/>
  <c r="K35" i="41" s="1"/>
  <c r="L35" i="41" s="1"/>
  <c r="M35" i="41" s="1"/>
  <c r="N35" i="41" s="1"/>
  <c r="O35" i="41" s="1"/>
  <c r="P35" i="41" s="1"/>
  <c r="Q35" i="41" s="1"/>
  <c r="C36" i="41"/>
  <c r="D36" i="41" s="1"/>
  <c r="E36" i="41" s="1"/>
  <c r="F36" i="41" s="1"/>
  <c r="G36" i="41" s="1"/>
  <c r="H36" i="41" s="1"/>
  <c r="I36" i="41" s="1"/>
  <c r="J36" i="41" s="1"/>
  <c r="K36" i="41" s="1"/>
  <c r="L36" i="41" s="1"/>
  <c r="M36" i="41" s="1"/>
  <c r="N36" i="41" s="1"/>
  <c r="O36" i="41" s="1"/>
  <c r="P36" i="41" s="1"/>
  <c r="Q36" i="41" s="1"/>
  <c r="C37" i="41"/>
  <c r="D37" i="41" s="1"/>
  <c r="E37" i="41" s="1"/>
  <c r="F37" i="41" s="1"/>
  <c r="G37" i="41" s="1"/>
  <c r="H37" i="41" s="1"/>
  <c r="I37" i="41" s="1"/>
  <c r="J37" i="41" s="1"/>
  <c r="K37" i="41" s="1"/>
  <c r="L37" i="41" s="1"/>
  <c r="M37" i="41" s="1"/>
  <c r="N37" i="41" s="1"/>
  <c r="O37" i="41" s="1"/>
  <c r="P37" i="41" s="1"/>
  <c r="Q37" i="41" s="1"/>
  <c r="C38" i="41"/>
  <c r="D38" i="41" s="1"/>
  <c r="E38" i="41" s="1"/>
  <c r="F38" i="41" s="1"/>
  <c r="G38" i="41" s="1"/>
  <c r="H38" i="41" s="1"/>
  <c r="I38" i="41" s="1"/>
  <c r="J38" i="41" s="1"/>
  <c r="K38" i="41" s="1"/>
  <c r="L38" i="41" s="1"/>
  <c r="M38" i="41" s="1"/>
  <c r="N38" i="41" s="1"/>
  <c r="O38" i="41" s="1"/>
  <c r="P38" i="41" s="1"/>
  <c r="Q38" i="41" s="1"/>
  <c r="C39" i="41"/>
  <c r="C40" i="41"/>
  <c r="C41" i="41"/>
  <c r="D41" i="41" s="1"/>
  <c r="E41" i="41" s="1"/>
  <c r="F41" i="41" s="1"/>
  <c r="G41" i="41" s="1"/>
  <c r="H41" i="41" s="1"/>
  <c r="I41" i="41" s="1"/>
  <c r="J41" i="41" s="1"/>
  <c r="K41" i="41" s="1"/>
  <c r="L41" i="41" s="1"/>
  <c r="M41" i="41" s="1"/>
  <c r="N41" i="41" s="1"/>
  <c r="O41" i="41" s="1"/>
  <c r="P41" i="41" s="1"/>
  <c r="Q41" i="41" s="1"/>
  <c r="C42" i="41"/>
  <c r="D42" i="41" s="1"/>
  <c r="E42" i="41" s="1"/>
  <c r="F42" i="41" s="1"/>
  <c r="G42" i="41" s="1"/>
  <c r="H42" i="41" s="1"/>
  <c r="I42" i="41" s="1"/>
  <c r="J42" i="41" s="1"/>
  <c r="K42" i="41" s="1"/>
  <c r="L42" i="41" s="1"/>
  <c r="M42" i="41" s="1"/>
  <c r="N42" i="41" s="1"/>
  <c r="O42" i="41" s="1"/>
  <c r="P42" i="41" s="1"/>
  <c r="Q42" i="41" s="1"/>
  <c r="C43" i="41"/>
  <c r="D43" i="41" s="1"/>
  <c r="E43" i="41" s="1"/>
  <c r="F43" i="41" s="1"/>
  <c r="G43" i="41" s="1"/>
  <c r="H43" i="41" s="1"/>
  <c r="I43" i="41" s="1"/>
  <c r="J43" i="41" s="1"/>
  <c r="K43" i="41" s="1"/>
  <c r="L43" i="41" s="1"/>
  <c r="M43" i="41" s="1"/>
  <c r="N43" i="41" s="1"/>
  <c r="O43" i="41" s="1"/>
  <c r="P43" i="41" s="1"/>
  <c r="Q43" i="41" s="1"/>
  <c r="C44" i="41"/>
  <c r="D44" i="41" s="1"/>
  <c r="E44" i="41" s="1"/>
  <c r="F44" i="41" s="1"/>
  <c r="G44" i="41" s="1"/>
  <c r="H44" i="41" s="1"/>
  <c r="I44" i="41" s="1"/>
  <c r="J44" i="41" s="1"/>
  <c r="K44" i="41" s="1"/>
  <c r="L44" i="41" s="1"/>
  <c r="M44" i="41" s="1"/>
  <c r="N44" i="41" s="1"/>
  <c r="O44" i="41" s="1"/>
  <c r="P44" i="41" s="1"/>
  <c r="Q44" i="41" s="1"/>
  <c r="C45" i="41"/>
  <c r="D45" i="41" s="1"/>
  <c r="E45" i="41" s="1"/>
  <c r="F45" i="41" s="1"/>
  <c r="G45" i="41" s="1"/>
  <c r="H45" i="41" s="1"/>
  <c r="I45" i="41" s="1"/>
  <c r="J45" i="41" s="1"/>
  <c r="K45" i="41" s="1"/>
  <c r="L45" i="41" s="1"/>
  <c r="M45" i="41" s="1"/>
  <c r="N45" i="41" s="1"/>
  <c r="O45" i="41" s="1"/>
  <c r="P45" i="41" s="1"/>
  <c r="Q45" i="41" s="1"/>
  <c r="C46" i="41"/>
  <c r="D46" i="41" s="1"/>
  <c r="E46" i="41" s="1"/>
  <c r="F46" i="41" s="1"/>
  <c r="G46" i="41" s="1"/>
  <c r="H46" i="41" s="1"/>
  <c r="I46" i="41" s="1"/>
  <c r="J46" i="41" s="1"/>
  <c r="K46" i="41" s="1"/>
  <c r="L46" i="41" s="1"/>
  <c r="M46" i="41" s="1"/>
  <c r="N46" i="41" s="1"/>
  <c r="O46" i="41" s="1"/>
  <c r="P46" i="41" s="1"/>
  <c r="Q46" i="41" s="1"/>
  <c r="C47" i="41"/>
  <c r="C48" i="41"/>
  <c r="C49" i="41"/>
  <c r="D49" i="41" s="1"/>
  <c r="E49" i="41" s="1"/>
  <c r="F49" i="41" s="1"/>
  <c r="G49" i="41" s="1"/>
  <c r="H49" i="41" s="1"/>
  <c r="I49" i="41" s="1"/>
  <c r="J49" i="41" s="1"/>
  <c r="K49" i="41" s="1"/>
  <c r="L49" i="41" s="1"/>
  <c r="M49" i="41" s="1"/>
  <c r="N49" i="41" s="1"/>
  <c r="O49" i="41" s="1"/>
  <c r="P49" i="41" s="1"/>
  <c r="Q49" i="41" s="1"/>
  <c r="C50" i="41"/>
  <c r="D50" i="41" s="1"/>
  <c r="E50" i="41" s="1"/>
  <c r="F50" i="41" s="1"/>
  <c r="G50" i="41" s="1"/>
  <c r="H50" i="41" s="1"/>
  <c r="I50" i="41" s="1"/>
  <c r="J50" i="41" s="1"/>
  <c r="K50" i="41" s="1"/>
  <c r="L50" i="41" s="1"/>
  <c r="M50" i="41" s="1"/>
  <c r="N50" i="41" s="1"/>
  <c r="O50" i="41" s="1"/>
  <c r="P50" i="41" s="1"/>
  <c r="Q50" i="41" s="1"/>
  <c r="C51" i="41"/>
  <c r="D51" i="41" s="1"/>
  <c r="E51" i="41" s="1"/>
  <c r="F51" i="41" s="1"/>
  <c r="G51" i="41" s="1"/>
  <c r="H51" i="41" s="1"/>
  <c r="I51" i="41" s="1"/>
  <c r="J51" i="41" s="1"/>
  <c r="K51" i="41" s="1"/>
  <c r="L51" i="41" s="1"/>
  <c r="M51" i="41" s="1"/>
  <c r="N51" i="41" s="1"/>
  <c r="O51" i="41" s="1"/>
  <c r="P51" i="41" s="1"/>
  <c r="Q51" i="41" s="1"/>
  <c r="C52" i="41"/>
  <c r="D52" i="41" s="1"/>
  <c r="E52" i="41" s="1"/>
  <c r="F52" i="41" s="1"/>
  <c r="G52" i="41" s="1"/>
  <c r="H52" i="41" s="1"/>
  <c r="I52" i="41" s="1"/>
  <c r="J52" i="41" s="1"/>
  <c r="K52" i="41" s="1"/>
  <c r="L52" i="41" s="1"/>
  <c r="M52" i="41" s="1"/>
  <c r="N52" i="41" s="1"/>
  <c r="O52" i="41" s="1"/>
  <c r="P52" i="41" s="1"/>
  <c r="Q52" i="41" s="1"/>
  <c r="C53" i="41"/>
  <c r="D53" i="41" s="1"/>
  <c r="E53" i="41" s="1"/>
  <c r="F53" i="41" s="1"/>
  <c r="G53" i="41" s="1"/>
  <c r="H53" i="41" s="1"/>
  <c r="I53" i="41" s="1"/>
  <c r="J53" i="41" s="1"/>
  <c r="K53" i="41" s="1"/>
  <c r="L53" i="41" s="1"/>
  <c r="M53" i="41" s="1"/>
  <c r="N53" i="41" s="1"/>
  <c r="O53" i="41" s="1"/>
  <c r="P53" i="41" s="1"/>
  <c r="Q53" i="41" s="1"/>
  <c r="C54" i="41"/>
  <c r="D54" i="41" s="1"/>
  <c r="E54" i="41" s="1"/>
  <c r="F54" i="41" s="1"/>
  <c r="G54" i="41" s="1"/>
  <c r="H54" i="41" s="1"/>
  <c r="I54" i="41" s="1"/>
  <c r="J54" i="41" s="1"/>
  <c r="K54" i="41" s="1"/>
  <c r="L54" i="41" s="1"/>
  <c r="M54" i="41" s="1"/>
  <c r="N54" i="41" s="1"/>
  <c r="O54" i="41" s="1"/>
  <c r="P54" i="41" s="1"/>
  <c r="Q54" i="41" s="1"/>
  <c r="C55" i="41"/>
  <c r="C56" i="41"/>
  <c r="C57" i="41"/>
  <c r="D57" i="41" s="1"/>
  <c r="E57" i="41" s="1"/>
  <c r="F57" i="41" s="1"/>
  <c r="G57" i="41" s="1"/>
  <c r="H57" i="41" s="1"/>
  <c r="I57" i="41" s="1"/>
  <c r="J57" i="41" s="1"/>
  <c r="K57" i="41" s="1"/>
  <c r="L57" i="41" s="1"/>
  <c r="M57" i="41" s="1"/>
  <c r="N57" i="41" s="1"/>
  <c r="O57" i="41" s="1"/>
  <c r="P57" i="41" s="1"/>
  <c r="Q57" i="41" s="1"/>
  <c r="C58" i="41"/>
  <c r="D58" i="41" s="1"/>
  <c r="E58" i="41" s="1"/>
  <c r="F58" i="41" s="1"/>
  <c r="G58" i="41" s="1"/>
  <c r="H58" i="41" s="1"/>
  <c r="I58" i="41" s="1"/>
  <c r="J58" i="41" s="1"/>
  <c r="K58" i="41" s="1"/>
  <c r="L58" i="41" s="1"/>
  <c r="M58" i="41" s="1"/>
  <c r="N58" i="41" s="1"/>
  <c r="O58" i="41" s="1"/>
  <c r="P58" i="41" s="1"/>
  <c r="Q58" i="41" s="1"/>
  <c r="C59" i="41"/>
  <c r="D59" i="41" s="1"/>
  <c r="E59" i="41" s="1"/>
  <c r="F59" i="41" s="1"/>
  <c r="G59" i="41" s="1"/>
  <c r="H59" i="41" s="1"/>
  <c r="I59" i="41" s="1"/>
  <c r="J59" i="41" s="1"/>
  <c r="K59" i="41" s="1"/>
  <c r="L59" i="41" s="1"/>
  <c r="M59" i="41" s="1"/>
  <c r="N59" i="41" s="1"/>
  <c r="O59" i="41" s="1"/>
  <c r="P59" i="41" s="1"/>
  <c r="Q59" i="41" s="1"/>
  <c r="C60" i="41"/>
  <c r="D60" i="41" s="1"/>
  <c r="E60" i="41" s="1"/>
  <c r="F60" i="41" s="1"/>
  <c r="G60" i="41" s="1"/>
  <c r="H60" i="41" s="1"/>
  <c r="I60" i="41" s="1"/>
  <c r="J60" i="41" s="1"/>
  <c r="K60" i="41" s="1"/>
  <c r="L60" i="41" s="1"/>
  <c r="M60" i="41" s="1"/>
  <c r="N60" i="41" s="1"/>
  <c r="O60" i="41" s="1"/>
  <c r="P60" i="41" s="1"/>
  <c r="Q60" i="41" s="1"/>
  <c r="C61" i="41"/>
  <c r="D61" i="41" s="1"/>
  <c r="E61" i="41" s="1"/>
  <c r="F61" i="41" s="1"/>
  <c r="G61" i="41" s="1"/>
  <c r="H61" i="41" s="1"/>
  <c r="I61" i="41" s="1"/>
  <c r="J61" i="41" s="1"/>
  <c r="K61" i="41" s="1"/>
  <c r="L61" i="41" s="1"/>
  <c r="M61" i="41" s="1"/>
  <c r="N61" i="41" s="1"/>
  <c r="O61" i="41" s="1"/>
  <c r="P61" i="41" s="1"/>
  <c r="Q61" i="41" s="1"/>
  <c r="C62" i="41"/>
  <c r="D62" i="41" s="1"/>
  <c r="E62" i="41" s="1"/>
  <c r="F62" i="41" s="1"/>
  <c r="G62" i="41" s="1"/>
  <c r="H62" i="41" s="1"/>
  <c r="I62" i="41" s="1"/>
  <c r="J62" i="41" s="1"/>
  <c r="K62" i="41" s="1"/>
  <c r="L62" i="41" s="1"/>
  <c r="M62" i="41" s="1"/>
  <c r="N62" i="41" s="1"/>
  <c r="O62" i="41" s="1"/>
  <c r="P62" i="41" s="1"/>
  <c r="Q62" i="41" s="1"/>
  <c r="C63" i="41"/>
  <c r="C64" i="41"/>
  <c r="C65" i="41"/>
  <c r="D65" i="41" s="1"/>
  <c r="E65" i="41" s="1"/>
  <c r="F65" i="41" s="1"/>
  <c r="G65" i="41" s="1"/>
  <c r="H65" i="41" s="1"/>
  <c r="I65" i="41" s="1"/>
  <c r="J65" i="41" s="1"/>
  <c r="K65" i="41" s="1"/>
  <c r="L65" i="41" s="1"/>
  <c r="M65" i="41" s="1"/>
  <c r="N65" i="41" s="1"/>
  <c r="O65" i="41" s="1"/>
  <c r="P65" i="41" s="1"/>
  <c r="Q65" i="41" s="1"/>
  <c r="C66" i="41"/>
  <c r="D66" i="41" s="1"/>
  <c r="E66" i="41" s="1"/>
  <c r="F66" i="41" s="1"/>
  <c r="G66" i="41" s="1"/>
  <c r="H66" i="41" s="1"/>
  <c r="I66" i="41" s="1"/>
  <c r="J66" i="41" s="1"/>
  <c r="K66" i="41" s="1"/>
  <c r="L66" i="41" s="1"/>
  <c r="M66" i="41" s="1"/>
  <c r="N66" i="41" s="1"/>
  <c r="O66" i="41" s="1"/>
  <c r="P66" i="41" s="1"/>
  <c r="Q66" i="41" s="1"/>
  <c r="C67" i="41"/>
  <c r="D67" i="41" s="1"/>
  <c r="E67" i="41" s="1"/>
  <c r="F67" i="41" s="1"/>
  <c r="G67" i="41" s="1"/>
  <c r="H67" i="41" s="1"/>
  <c r="I67" i="41" s="1"/>
  <c r="J67" i="41" s="1"/>
  <c r="K67" i="41" s="1"/>
  <c r="L67" i="41" s="1"/>
  <c r="M67" i="41" s="1"/>
  <c r="N67" i="41" s="1"/>
  <c r="O67" i="41" s="1"/>
  <c r="P67" i="41" s="1"/>
  <c r="Q67" i="41" s="1"/>
  <c r="C68" i="41"/>
  <c r="D68" i="41" s="1"/>
  <c r="E68" i="41" s="1"/>
  <c r="F68" i="41" s="1"/>
  <c r="G68" i="41" s="1"/>
  <c r="H68" i="41" s="1"/>
  <c r="I68" i="41" s="1"/>
  <c r="J68" i="41" s="1"/>
  <c r="K68" i="41" s="1"/>
  <c r="L68" i="41" s="1"/>
  <c r="M68" i="41" s="1"/>
  <c r="N68" i="41" s="1"/>
  <c r="O68" i="41" s="1"/>
  <c r="P68" i="41" s="1"/>
  <c r="Q68" i="41" s="1"/>
  <c r="C69" i="41"/>
  <c r="D69" i="41" s="1"/>
  <c r="E69" i="41" s="1"/>
  <c r="F69" i="41" s="1"/>
  <c r="G69" i="41" s="1"/>
  <c r="H69" i="41" s="1"/>
  <c r="I69" i="41" s="1"/>
  <c r="J69" i="41" s="1"/>
  <c r="K69" i="41" s="1"/>
  <c r="L69" i="41" s="1"/>
  <c r="M69" i="41" s="1"/>
  <c r="N69" i="41" s="1"/>
  <c r="O69" i="41" s="1"/>
  <c r="P69" i="41" s="1"/>
  <c r="Q69" i="41" s="1"/>
  <c r="C70" i="41"/>
  <c r="D70" i="41" s="1"/>
  <c r="E70" i="41" s="1"/>
  <c r="F70" i="41" s="1"/>
  <c r="G70" i="41" s="1"/>
  <c r="H70" i="41" s="1"/>
  <c r="I70" i="41" s="1"/>
  <c r="J70" i="41" s="1"/>
  <c r="K70" i="41" s="1"/>
  <c r="L70" i="41" s="1"/>
  <c r="M70" i="41" s="1"/>
  <c r="N70" i="41" s="1"/>
  <c r="O70" i="41" s="1"/>
  <c r="P70" i="41" s="1"/>
  <c r="Q70" i="41" s="1"/>
  <c r="C71" i="41"/>
  <c r="C72" i="41"/>
  <c r="C73" i="41"/>
  <c r="D73" i="41" s="1"/>
  <c r="E73" i="41" s="1"/>
  <c r="F73" i="41" s="1"/>
  <c r="G73" i="41" s="1"/>
  <c r="H73" i="41" s="1"/>
  <c r="I73" i="41" s="1"/>
  <c r="J73" i="41" s="1"/>
  <c r="K73" i="41" s="1"/>
  <c r="L73" i="41" s="1"/>
  <c r="M73" i="41" s="1"/>
  <c r="N73" i="41" s="1"/>
  <c r="O73" i="41" s="1"/>
  <c r="P73" i="41" s="1"/>
  <c r="Q73" i="41" s="1"/>
  <c r="C74" i="41"/>
  <c r="D74" i="41" s="1"/>
  <c r="E74" i="41" s="1"/>
  <c r="F74" i="41" s="1"/>
  <c r="G74" i="41" s="1"/>
  <c r="H74" i="41" s="1"/>
  <c r="I74" i="41" s="1"/>
  <c r="J74" i="41" s="1"/>
  <c r="K74" i="41" s="1"/>
  <c r="L74" i="41" s="1"/>
  <c r="M74" i="41" s="1"/>
  <c r="N74" i="41" s="1"/>
  <c r="O74" i="41" s="1"/>
  <c r="P74" i="41" s="1"/>
  <c r="Q74" i="41" s="1"/>
  <c r="C75" i="41"/>
  <c r="D75" i="41" s="1"/>
  <c r="E75" i="41" s="1"/>
  <c r="F75" i="41" s="1"/>
  <c r="G75" i="41" s="1"/>
  <c r="H75" i="41" s="1"/>
  <c r="I75" i="41" s="1"/>
  <c r="J75" i="41" s="1"/>
  <c r="K75" i="41" s="1"/>
  <c r="L75" i="41" s="1"/>
  <c r="M75" i="41" s="1"/>
  <c r="N75" i="41" s="1"/>
  <c r="O75" i="41" s="1"/>
  <c r="P75" i="41" s="1"/>
  <c r="Q75" i="41" s="1"/>
  <c r="C76" i="41"/>
  <c r="D76" i="41" s="1"/>
  <c r="E76" i="41" s="1"/>
  <c r="F76" i="41" s="1"/>
  <c r="G76" i="41" s="1"/>
  <c r="H76" i="41" s="1"/>
  <c r="I76" i="41" s="1"/>
  <c r="J76" i="41" s="1"/>
  <c r="K76" i="41" s="1"/>
  <c r="L76" i="41" s="1"/>
  <c r="M76" i="41" s="1"/>
  <c r="N76" i="41" s="1"/>
  <c r="O76" i="41" s="1"/>
  <c r="P76" i="41" s="1"/>
  <c r="Q76" i="41" s="1"/>
  <c r="C77" i="41"/>
  <c r="D77" i="41" s="1"/>
  <c r="E77" i="41" s="1"/>
  <c r="F77" i="41" s="1"/>
  <c r="G77" i="41" s="1"/>
  <c r="H77" i="41" s="1"/>
  <c r="I77" i="41" s="1"/>
  <c r="J77" i="41" s="1"/>
  <c r="K77" i="41" s="1"/>
  <c r="L77" i="41" s="1"/>
  <c r="M77" i="41" s="1"/>
  <c r="N77" i="41" s="1"/>
  <c r="O77" i="41" s="1"/>
  <c r="P77" i="41" s="1"/>
  <c r="Q77" i="41" s="1"/>
  <c r="C78" i="41"/>
  <c r="D78" i="41" s="1"/>
  <c r="E78" i="41" s="1"/>
  <c r="F78" i="41" s="1"/>
  <c r="G78" i="41" s="1"/>
  <c r="H78" i="41" s="1"/>
  <c r="I78" i="41" s="1"/>
  <c r="J78" i="41" s="1"/>
  <c r="K78" i="41" s="1"/>
  <c r="L78" i="41" s="1"/>
  <c r="M78" i="41" s="1"/>
  <c r="N78" i="41" s="1"/>
  <c r="O78" i="41" s="1"/>
  <c r="P78" i="41" s="1"/>
  <c r="Q78" i="41" s="1"/>
  <c r="C79" i="41"/>
  <c r="C80" i="41"/>
  <c r="C81" i="41"/>
  <c r="D81" i="41" s="1"/>
  <c r="E81" i="41" s="1"/>
  <c r="F81" i="41" s="1"/>
  <c r="G81" i="41" s="1"/>
  <c r="H81" i="41" s="1"/>
  <c r="I81" i="41" s="1"/>
  <c r="J81" i="41" s="1"/>
  <c r="K81" i="41" s="1"/>
  <c r="L81" i="41" s="1"/>
  <c r="M81" i="41" s="1"/>
  <c r="N81" i="41" s="1"/>
  <c r="O81" i="41" s="1"/>
  <c r="P81" i="41" s="1"/>
  <c r="Q81" i="41" s="1"/>
  <c r="C82" i="41"/>
  <c r="D82" i="41" s="1"/>
  <c r="E82" i="41" s="1"/>
  <c r="F82" i="41" s="1"/>
  <c r="G82" i="41" s="1"/>
  <c r="H82" i="41" s="1"/>
  <c r="I82" i="41" s="1"/>
  <c r="J82" i="41" s="1"/>
  <c r="K82" i="41" s="1"/>
  <c r="L82" i="41" s="1"/>
  <c r="M82" i="41" s="1"/>
  <c r="N82" i="41" s="1"/>
  <c r="O82" i="41" s="1"/>
  <c r="P82" i="41" s="1"/>
  <c r="Q82" i="41" s="1"/>
  <c r="C83" i="41"/>
  <c r="D83" i="41" s="1"/>
  <c r="E83" i="41" s="1"/>
  <c r="F83" i="41" s="1"/>
  <c r="G83" i="41" s="1"/>
  <c r="H83" i="41" s="1"/>
  <c r="I83" i="41" s="1"/>
  <c r="J83" i="41" s="1"/>
  <c r="K83" i="41" s="1"/>
  <c r="L83" i="41" s="1"/>
  <c r="M83" i="41" s="1"/>
  <c r="N83" i="41" s="1"/>
  <c r="O83" i="41" s="1"/>
  <c r="P83" i="41" s="1"/>
  <c r="Q83" i="41" s="1"/>
  <c r="C84" i="41"/>
  <c r="D84" i="41" s="1"/>
  <c r="E84" i="41" s="1"/>
  <c r="F84" i="41" s="1"/>
  <c r="G84" i="41" s="1"/>
  <c r="H84" i="41" s="1"/>
  <c r="I84" i="41" s="1"/>
  <c r="J84" i="41" s="1"/>
  <c r="K84" i="41" s="1"/>
  <c r="L84" i="41" s="1"/>
  <c r="M84" i="41" s="1"/>
  <c r="N84" i="41" s="1"/>
  <c r="O84" i="41" s="1"/>
  <c r="P84" i="41" s="1"/>
  <c r="Q84" i="41" s="1"/>
  <c r="C85" i="41"/>
  <c r="D85" i="41" s="1"/>
  <c r="E85" i="41" s="1"/>
  <c r="F85" i="41" s="1"/>
  <c r="G85" i="41" s="1"/>
  <c r="H85" i="41" s="1"/>
  <c r="I85" i="41" s="1"/>
  <c r="J85" i="41" s="1"/>
  <c r="K85" i="41" s="1"/>
  <c r="L85" i="41" s="1"/>
  <c r="M85" i="41" s="1"/>
  <c r="N85" i="41" s="1"/>
  <c r="O85" i="41" s="1"/>
  <c r="P85" i="41" s="1"/>
  <c r="Q85" i="41" s="1"/>
  <c r="C86" i="41"/>
  <c r="D86" i="41" s="1"/>
  <c r="E86" i="41" s="1"/>
  <c r="F86" i="41" s="1"/>
  <c r="G86" i="41" s="1"/>
  <c r="H86" i="41" s="1"/>
  <c r="I86" i="41" s="1"/>
  <c r="J86" i="41" s="1"/>
  <c r="K86" i="41" s="1"/>
  <c r="L86" i="41" s="1"/>
  <c r="M86" i="41" s="1"/>
  <c r="N86" i="41" s="1"/>
  <c r="O86" i="41" s="1"/>
  <c r="P86" i="41" s="1"/>
  <c r="Q86" i="41" s="1"/>
  <c r="C87" i="41"/>
  <c r="C88" i="41"/>
  <c r="C89" i="41"/>
  <c r="D89" i="41" s="1"/>
  <c r="E89" i="41" s="1"/>
  <c r="F89" i="41" s="1"/>
  <c r="G89" i="41" s="1"/>
  <c r="H89" i="41" s="1"/>
  <c r="I89" i="41" s="1"/>
  <c r="J89" i="41" s="1"/>
  <c r="K89" i="41" s="1"/>
  <c r="L89" i="41" s="1"/>
  <c r="M89" i="41" s="1"/>
  <c r="N89" i="41" s="1"/>
  <c r="O89" i="41" s="1"/>
  <c r="P89" i="41" s="1"/>
  <c r="Q89" i="41" s="1"/>
  <c r="C90" i="41"/>
  <c r="D90" i="41" s="1"/>
  <c r="E90" i="41" s="1"/>
  <c r="F90" i="41" s="1"/>
  <c r="G90" i="41" s="1"/>
  <c r="H90" i="41" s="1"/>
  <c r="I90" i="41" s="1"/>
  <c r="J90" i="41" s="1"/>
  <c r="K90" i="41" s="1"/>
  <c r="L90" i="41" s="1"/>
  <c r="M90" i="41" s="1"/>
  <c r="N90" i="41" s="1"/>
  <c r="O90" i="41" s="1"/>
  <c r="P90" i="41" s="1"/>
  <c r="Q90" i="41" s="1"/>
  <c r="C91" i="41"/>
  <c r="D91" i="41" s="1"/>
  <c r="E91" i="41" s="1"/>
  <c r="F91" i="41" s="1"/>
  <c r="G91" i="41" s="1"/>
  <c r="H91" i="41" s="1"/>
  <c r="I91" i="41" s="1"/>
  <c r="J91" i="41" s="1"/>
  <c r="K91" i="41" s="1"/>
  <c r="L91" i="41" s="1"/>
  <c r="M91" i="41" s="1"/>
  <c r="N91" i="41" s="1"/>
  <c r="O91" i="41" s="1"/>
  <c r="P91" i="41" s="1"/>
  <c r="Q91" i="41" s="1"/>
  <c r="C92" i="41"/>
  <c r="D92" i="41" s="1"/>
  <c r="E92" i="41" s="1"/>
  <c r="F92" i="41" s="1"/>
  <c r="G92" i="41" s="1"/>
  <c r="H92" i="41" s="1"/>
  <c r="I92" i="41" s="1"/>
  <c r="J92" i="41" s="1"/>
  <c r="K92" i="41" s="1"/>
  <c r="L92" i="41" s="1"/>
  <c r="M92" i="41" s="1"/>
  <c r="N92" i="41" s="1"/>
  <c r="O92" i="41" s="1"/>
  <c r="P92" i="41" s="1"/>
  <c r="Q92" i="41" s="1"/>
  <c r="C93" i="41"/>
  <c r="D93" i="41" s="1"/>
  <c r="E93" i="41" s="1"/>
  <c r="F93" i="41" s="1"/>
  <c r="G93" i="41" s="1"/>
  <c r="H93" i="41" s="1"/>
  <c r="I93" i="41" s="1"/>
  <c r="J93" i="41" s="1"/>
  <c r="K93" i="41" s="1"/>
  <c r="L93" i="41" s="1"/>
  <c r="M93" i="41" s="1"/>
  <c r="N93" i="41" s="1"/>
  <c r="O93" i="41" s="1"/>
  <c r="P93" i="41" s="1"/>
  <c r="Q93" i="41" s="1"/>
  <c r="C94" i="41"/>
  <c r="D94" i="41" s="1"/>
  <c r="E94" i="41" s="1"/>
  <c r="F94" i="41" s="1"/>
  <c r="G94" i="41" s="1"/>
  <c r="H94" i="41" s="1"/>
  <c r="I94" i="41" s="1"/>
  <c r="J94" i="41" s="1"/>
  <c r="K94" i="41" s="1"/>
  <c r="L94" i="41" s="1"/>
  <c r="M94" i="41" s="1"/>
  <c r="N94" i="41" s="1"/>
  <c r="O94" i="41" s="1"/>
  <c r="P94" i="41" s="1"/>
  <c r="Q94" i="41" s="1"/>
  <c r="C95" i="41"/>
  <c r="C96" i="41"/>
  <c r="C97" i="41"/>
  <c r="D97" i="41" s="1"/>
  <c r="E97" i="41" s="1"/>
  <c r="F97" i="41" s="1"/>
  <c r="G97" i="41" s="1"/>
  <c r="H97" i="41" s="1"/>
  <c r="I97" i="41" s="1"/>
  <c r="J97" i="41" s="1"/>
  <c r="K97" i="41" s="1"/>
  <c r="L97" i="41" s="1"/>
  <c r="M97" i="41" s="1"/>
  <c r="N97" i="41" s="1"/>
  <c r="O97" i="41" s="1"/>
  <c r="P97" i="41" s="1"/>
  <c r="Q97" i="41" s="1"/>
  <c r="C98" i="41"/>
  <c r="D98" i="41" s="1"/>
  <c r="E98" i="41" s="1"/>
  <c r="F98" i="41" s="1"/>
  <c r="G98" i="41" s="1"/>
  <c r="H98" i="41" s="1"/>
  <c r="I98" i="41" s="1"/>
  <c r="J98" i="41" s="1"/>
  <c r="K98" i="41" s="1"/>
  <c r="L98" i="41" s="1"/>
  <c r="M98" i="41" s="1"/>
  <c r="N98" i="41" s="1"/>
  <c r="O98" i="41" s="1"/>
  <c r="P98" i="41" s="1"/>
  <c r="Q98" i="41" s="1"/>
  <c r="C99" i="41"/>
  <c r="D99" i="41" s="1"/>
  <c r="E99" i="41" s="1"/>
  <c r="F99" i="41" s="1"/>
  <c r="G99" i="41" s="1"/>
  <c r="H99" i="41" s="1"/>
  <c r="I99" i="41" s="1"/>
  <c r="J99" i="41" s="1"/>
  <c r="K99" i="41" s="1"/>
  <c r="L99" i="41" s="1"/>
  <c r="M99" i="41" s="1"/>
  <c r="N99" i="41" s="1"/>
  <c r="O99" i="41" s="1"/>
  <c r="P99" i="41" s="1"/>
  <c r="Q99" i="41" s="1"/>
  <c r="C100" i="41"/>
  <c r="D100" i="41" s="1"/>
  <c r="E100" i="41" s="1"/>
  <c r="F100" i="41" s="1"/>
  <c r="G100" i="41" s="1"/>
  <c r="H100" i="41" s="1"/>
  <c r="I100" i="41" s="1"/>
  <c r="J100" i="41" s="1"/>
  <c r="K100" i="41" s="1"/>
  <c r="L100" i="41" s="1"/>
  <c r="M100" i="41" s="1"/>
  <c r="N100" i="41" s="1"/>
  <c r="O100" i="41" s="1"/>
  <c r="P100" i="41" s="1"/>
  <c r="Q100" i="41" s="1"/>
  <c r="C101" i="41"/>
  <c r="D101" i="41" s="1"/>
  <c r="E101" i="41" s="1"/>
  <c r="F101" i="41" s="1"/>
  <c r="G101" i="41" s="1"/>
  <c r="H101" i="41" s="1"/>
  <c r="I101" i="41" s="1"/>
  <c r="J101" i="41" s="1"/>
  <c r="K101" i="41" s="1"/>
  <c r="L101" i="41" s="1"/>
  <c r="M101" i="41" s="1"/>
  <c r="N101" i="41" s="1"/>
  <c r="O101" i="41" s="1"/>
  <c r="P101" i="41" s="1"/>
  <c r="Q101" i="41" s="1"/>
  <c r="C102" i="41"/>
  <c r="D102" i="41" s="1"/>
  <c r="E102" i="41" s="1"/>
  <c r="F102" i="41" s="1"/>
  <c r="G102" i="41" s="1"/>
  <c r="H102" i="41" s="1"/>
  <c r="I102" i="41" s="1"/>
  <c r="J102" i="41" s="1"/>
  <c r="K102" i="41" s="1"/>
  <c r="L102" i="41" s="1"/>
  <c r="M102" i="41" s="1"/>
  <c r="N102" i="41" s="1"/>
  <c r="O102" i="41" s="1"/>
  <c r="P102" i="41" s="1"/>
  <c r="Q102" i="41" s="1"/>
  <c r="C103" i="41"/>
  <c r="C104" i="41"/>
  <c r="C105" i="41"/>
  <c r="D105" i="41" s="1"/>
  <c r="E105" i="41" s="1"/>
  <c r="F105" i="41" s="1"/>
  <c r="G105" i="41" s="1"/>
  <c r="H105" i="41" s="1"/>
  <c r="I105" i="41" s="1"/>
  <c r="J105" i="41" s="1"/>
  <c r="K105" i="41" s="1"/>
  <c r="L105" i="41" s="1"/>
  <c r="M105" i="41" s="1"/>
  <c r="N105" i="41" s="1"/>
  <c r="O105" i="41" s="1"/>
  <c r="P105" i="41" s="1"/>
  <c r="Q105" i="41" s="1"/>
  <c r="C106" i="41"/>
  <c r="D106" i="41" s="1"/>
  <c r="E106" i="41" s="1"/>
  <c r="F106" i="41" s="1"/>
  <c r="G106" i="41" s="1"/>
  <c r="H106" i="41" s="1"/>
  <c r="I106" i="41" s="1"/>
  <c r="J106" i="41" s="1"/>
  <c r="K106" i="41" s="1"/>
  <c r="L106" i="41" s="1"/>
  <c r="M106" i="41" s="1"/>
  <c r="N106" i="41" s="1"/>
  <c r="O106" i="41" s="1"/>
  <c r="P106" i="41" s="1"/>
  <c r="Q106" i="41" s="1"/>
  <c r="C107" i="41"/>
  <c r="D107" i="41" s="1"/>
  <c r="E107" i="41" s="1"/>
  <c r="F107" i="41" s="1"/>
  <c r="G107" i="41" s="1"/>
  <c r="H107" i="41" s="1"/>
  <c r="I107" i="41" s="1"/>
  <c r="J107" i="41" s="1"/>
  <c r="K107" i="41" s="1"/>
  <c r="L107" i="41" s="1"/>
  <c r="M107" i="41" s="1"/>
  <c r="N107" i="41" s="1"/>
  <c r="O107" i="41" s="1"/>
  <c r="P107" i="41" s="1"/>
  <c r="Q107" i="41" s="1"/>
  <c r="C108" i="41"/>
  <c r="D108" i="41" s="1"/>
  <c r="E108" i="41" s="1"/>
  <c r="F108" i="41" s="1"/>
  <c r="G108" i="41" s="1"/>
  <c r="H108" i="41" s="1"/>
  <c r="I108" i="41" s="1"/>
  <c r="J108" i="41" s="1"/>
  <c r="K108" i="41" s="1"/>
  <c r="L108" i="41" s="1"/>
  <c r="M108" i="41" s="1"/>
  <c r="N108" i="41" s="1"/>
  <c r="O108" i="41" s="1"/>
  <c r="P108" i="41" s="1"/>
  <c r="Q108" i="41" s="1"/>
  <c r="C109" i="41"/>
  <c r="D109" i="41" s="1"/>
  <c r="E109" i="41" s="1"/>
  <c r="F109" i="41" s="1"/>
  <c r="G109" i="41" s="1"/>
  <c r="H109" i="41" s="1"/>
  <c r="I109" i="41" s="1"/>
  <c r="J109" i="41" s="1"/>
  <c r="K109" i="41" s="1"/>
  <c r="L109" i="41" s="1"/>
  <c r="M109" i="41" s="1"/>
  <c r="N109" i="41" s="1"/>
  <c r="O109" i="41" s="1"/>
  <c r="P109" i="41" s="1"/>
  <c r="Q109" i="41" s="1"/>
  <c r="C110" i="41"/>
  <c r="D110" i="41" s="1"/>
  <c r="E110" i="41" s="1"/>
  <c r="F110" i="41" s="1"/>
  <c r="G110" i="41" s="1"/>
  <c r="H110" i="41" s="1"/>
  <c r="I110" i="41" s="1"/>
  <c r="J110" i="41" s="1"/>
  <c r="K110" i="41" s="1"/>
  <c r="L110" i="41" s="1"/>
  <c r="M110" i="41" s="1"/>
  <c r="N110" i="41" s="1"/>
  <c r="O110" i="41" s="1"/>
  <c r="P110" i="41" s="1"/>
  <c r="Q110" i="41" s="1"/>
  <c r="C111" i="41"/>
  <c r="C112" i="41"/>
  <c r="C113" i="41"/>
  <c r="D113" i="41" s="1"/>
  <c r="E113" i="41" s="1"/>
  <c r="F113" i="41" s="1"/>
  <c r="G113" i="41" s="1"/>
  <c r="H113" i="41" s="1"/>
  <c r="I113" i="41" s="1"/>
  <c r="J113" i="41" s="1"/>
  <c r="K113" i="41" s="1"/>
  <c r="L113" i="41" s="1"/>
  <c r="M113" i="41" s="1"/>
  <c r="N113" i="41" s="1"/>
  <c r="O113" i="41" s="1"/>
  <c r="P113" i="41" s="1"/>
  <c r="Q113" i="41" s="1"/>
  <c r="C114" i="41"/>
  <c r="D114" i="41" s="1"/>
  <c r="E114" i="41" s="1"/>
  <c r="F114" i="41" s="1"/>
  <c r="G114" i="41" s="1"/>
  <c r="H114" i="41" s="1"/>
  <c r="I114" i="41" s="1"/>
  <c r="J114" i="41" s="1"/>
  <c r="K114" i="41" s="1"/>
  <c r="L114" i="41" s="1"/>
  <c r="M114" i="41" s="1"/>
  <c r="N114" i="41" s="1"/>
  <c r="O114" i="41" s="1"/>
  <c r="P114" i="41" s="1"/>
  <c r="Q114" i="41" s="1"/>
  <c r="C115" i="41"/>
  <c r="D115" i="41" s="1"/>
  <c r="E115" i="41" s="1"/>
  <c r="F115" i="41" s="1"/>
  <c r="G115" i="41" s="1"/>
  <c r="H115" i="41" s="1"/>
  <c r="I115" i="41" s="1"/>
  <c r="J115" i="41" s="1"/>
  <c r="K115" i="41" s="1"/>
  <c r="L115" i="41" s="1"/>
  <c r="M115" i="41" s="1"/>
  <c r="N115" i="41" s="1"/>
  <c r="O115" i="41" s="1"/>
  <c r="P115" i="41" s="1"/>
  <c r="Q115" i="41" s="1"/>
  <c r="C116" i="41"/>
  <c r="D116" i="41" s="1"/>
  <c r="E116" i="41" s="1"/>
  <c r="F116" i="41" s="1"/>
  <c r="G116" i="41" s="1"/>
  <c r="H116" i="41" s="1"/>
  <c r="I116" i="41" s="1"/>
  <c r="J116" i="41" s="1"/>
  <c r="K116" i="41" s="1"/>
  <c r="L116" i="41" s="1"/>
  <c r="M116" i="41" s="1"/>
  <c r="N116" i="41" s="1"/>
  <c r="O116" i="41" s="1"/>
  <c r="P116" i="41" s="1"/>
  <c r="Q116" i="41" s="1"/>
  <c r="C117" i="41"/>
  <c r="D117" i="41" s="1"/>
  <c r="E117" i="41" s="1"/>
  <c r="F117" i="41" s="1"/>
  <c r="G117" i="41" s="1"/>
  <c r="H117" i="41" s="1"/>
  <c r="I117" i="41" s="1"/>
  <c r="J117" i="41" s="1"/>
  <c r="K117" i="41" s="1"/>
  <c r="L117" i="41" s="1"/>
  <c r="M117" i="41" s="1"/>
  <c r="N117" i="41" s="1"/>
  <c r="O117" i="41" s="1"/>
  <c r="P117" i="41" s="1"/>
  <c r="Q117" i="41" s="1"/>
  <c r="C118" i="41"/>
  <c r="D118" i="41" s="1"/>
  <c r="E118" i="41" s="1"/>
  <c r="F118" i="41" s="1"/>
  <c r="G118" i="41" s="1"/>
  <c r="H118" i="41" s="1"/>
  <c r="I118" i="41" s="1"/>
  <c r="J118" i="41" s="1"/>
  <c r="K118" i="41" s="1"/>
  <c r="L118" i="41" s="1"/>
  <c r="M118" i="41" s="1"/>
  <c r="N118" i="41" s="1"/>
  <c r="O118" i="41" s="1"/>
  <c r="P118" i="41" s="1"/>
  <c r="Q118" i="41" s="1"/>
  <c r="C119" i="41"/>
  <c r="C120" i="41"/>
  <c r="C121" i="41"/>
  <c r="D121" i="41" s="1"/>
  <c r="E121" i="41" s="1"/>
  <c r="F121" i="41" s="1"/>
  <c r="G121" i="41" s="1"/>
  <c r="H121" i="41" s="1"/>
  <c r="I121" i="41" s="1"/>
  <c r="J121" i="41" s="1"/>
  <c r="K121" i="41" s="1"/>
  <c r="L121" i="41" s="1"/>
  <c r="M121" i="41" s="1"/>
  <c r="N121" i="41" s="1"/>
  <c r="O121" i="41" s="1"/>
  <c r="P121" i="41" s="1"/>
  <c r="Q121" i="41" s="1"/>
  <c r="C122" i="41"/>
  <c r="D122" i="41" s="1"/>
  <c r="E122" i="41" s="1"/>
  <c r="F122" i="41" s="1"/>
  <c r="G122" i="41" s="1"/>
  <c r="H122" i="41" s="1"/>
  <c r="I122" i="41" s="1"/>
  <c r="J122" i="41" s="1"/>
  <c r="K122" i="41" s="1"/>
  <c r="L122" i="41" s="1"/>
  <c r="M122" i="41" s="1"/>
  <c r="N122" i="41" s="1"/>
  <c r="O122" i="41" s="1"/>
  <c r="P122" i="41" s="1"/>
  <c r="Q122" i="41" s="1"/>
  <c r="C123" i="41"/>
  <c r="D123" i="41" s="1"/>
  <c r="E123" i="41" s="1"/>
  <c r="F123" i="41" s="1"/>
  <c r="G123" i="41" s="1"/>
  <c r="H123" i="41" s="1"/>
  <c r="I123" i="41" s="1"/>
  <c r="J123" i="41" s="1"/>
  <c r="K123" i="41" s="1"/>
  <c r="L123" i="41" s="1"/>
  <c r="M123" i="41" s="1"/>
  <c r="N123" i="41" s="1"/>
  <c r="O123" i="41" s="1"/>
  <c r="P123" i="41" s="1"/>
  <c r="Q123" i="41" s="1"/>
  <c r="C124" i="41"/>
  <c r="D124" i="41" s="1"/>
  <c r="E124" i="41" s="1"/>
  <c r="F124" i="41" s="1"/>
  <c r="G124" i="41" s="1"/>
  <c r="H124" i="41" s="1"/>
  <c r="I124" i="41" s="1"/>
  <c r="J124" i="41" s="1"/>
  <c r="K124" i="41" s="1"/>
  <c r="L124" i="41" s="1"/>
  <c r="M124" i="41" s="1"/>
  <c r="N124" i="41" s="1"/>
  <c r="O124" i="41" s="1"/>
  <c r="P124" i="41" s="1"/>
  <c r="Q124" i="41" s="1"/>
  <c r="C125" i="41"/>
  <c r="D125" i="41" s="1"/>
  <c r="E125" i="41" s="1"/>
  <c r="F125" i="41" s="1"/>
  <c r="G125" i="41" s="1"/>
  <c r="H125" i="41" s="1"/>
  <c r="I125" i="41" s="1"/>
  <c r="J125" i="41" s="1"/>
  <c r="K125" i="41" s="1"/>
  <c r="L125" i="41" s="1"/>
  <c r="M125" i="41" s="1"/>
  <c r="N125" i="41" s="1"/>
  <c r="O125" i="41" s="1"/>
  <c r="P125" i="41" s="1"/>
  <c r="Q125" i="41" s="1"/>
  <c r="C126" i="41"/>
  <c r="D126" i="41" s="1"/>
  <c r="E126" i="41" s="1"/>
  <c r="F126" i="41" s="1"/>
  <c r="G126" i="41" s="1"/>
  <c r="H126" i="41" s="1"/>
  <c r="I126" i="41" s="1"/>
  <c r="J126" i="41" s="1"/>
  <c r="K126" i="41" s="1"/>
  <c r="L126" i="41" s="1"/>
  <c r="M126" i="41" s="1"/>
  <c r="N126" i="41" s="1"/>
  <c r="O126" i="41" s="1"/>
  <c r="P126" i="41" s="1"/>
  <c r="Q126" i="41" s="1"/>
  <c r="C127" i="41"/>
  <c r="C128" i="41"/>
  <c r="C129" i="41"/>
  <c r="D129" i="41" s="1"/>
  <c r="E129" i="41" s="1"/>
  <c r="F129" i="41" s="1"/>
  <c r="G129" i="41" s="1"/>
  <c r="H129" i="41" s="1"/>
  <c r="I129" i="41" s="1"/>
  <c r="J129" i="41" s="1"/>
  <c r="K129" i="41" s="1"/>
  <c r="L129" i="41" s="1"/>
  <c r="M129" i="41" s="1"/>
  <c r="N129" i="41" s="1"/>
  <c r="O129" i="41" s="1"/>
  <c r="P129" i="41" s="1"/>
  <c r="Q129" i="41" s="1"/>
  <c r="C130" i="41"/>
  <c r="D130" i="41" s="1"/>
  <c r="E130" i="41" s="1"/>
  <c r="F130" i="41" s="1"/>
  <c r="G130" i="41" s="1"/>
  <c r="H130" i="41" s="1"/>
  <c r="I130" i="41" s="1"/>
  <c r="J130" i="41" s="1"/>
  <c r="K130" i="41" s="1"/>
  <c r="L130" i="41" s="1"/>
  <c r="M130" i="41" s="1"/>
  <c r="N130" i="41" s="1"/>
  <c r="O130" i="41" s="1"/>
  <c r="P130" i="41" s="1"/>
  <c r="Q130" i="41" s="1"/>
  <c r="C131" i="41"/>
  <c r="D131" i="41" s="1"/>
  <c r="E131" i="41" s="1"/>
  <c r="F131" i="41" s="1"/>
  <c r="G131" i="41" s="1"/>
  <c r="H131" i="41" s="1"/>
  <c r="I131" i="41" s="1"/>
  <c r="J131" i="41" s="1"/>
  <c r="K131" i="41" s="1"/>
  <c r="L131" i="41" s="1"/>
  <c r="M131" i="41" s="1"/>
  <c r="N131" i="41" s="1"/>
  <c r="O131" i="41" s="1"/>
  <c r="P131" i="41" s="1"/>
  <c r="Q131" i="41" s="1"/>
  <c r="C132" i="41"/>
  <c r="D132" i="41" s="1"/>
  <c r="E132" i="41" s="1"/>
  <c r="F132" i="41" s="1"/>
  <c r="G132" i="41" s="1"/>
  <c r="H132" i="41" s="1"/>
  <c r="I132" i="41" s="1"/>
  <c r="J132" i="41" s="1"/>
  <c r="K132" i="41" s="1"/>
  <c r="L132" i="41" s="1"/>
  <c r="M132" i="41" s="1"/>
  <c r="N132" i="41" s="1"/>
  <c r="O132" i="41" s="1"/>
  <c r="P132" i="41" s="1"/>
  <c r="Q132" i="41" s="1"/>
  <c r="C133" i="41"/>
  <c r="D133" i="41" s="1"/>
  <c r="E133" i="41" s="1"/>
  <c r="F133" i="41" s="1"/>
  <c r="G133" i="41" s="1"/>
  <c r="H133" i="41" s="1"/>
  <c r="I133" i="41" s="1"/>
  <c r="J133" i="41" s="1"/>
  <c r="K133" i="41" s="1"/>
  <c r="L133" i="41" s="1"/>
  <c r="M133" i="41" s="1"/>
  <c r="N133" i="41" s="1"/>
  <c r="O133" i="41" s="1"/>
  <c r="P133" i="41" s="1"/>
  <c r="Q133" i="41" s="1"/>
  <c r="C134" i="41"/>
  <c r="D134" i="41" s="1"/>
  <c r="E134" i="41" s="1"/>
  <c r="F134" i="41" s="1"/>
  <c r="G134" i="41" s="1"/>
  <c r="H134" i="41" s="1"/>
  <c r="I134" i="41" s="1"/>
  <c r="J134" i="41" s="1"/>
  <c r="K134" i="41" s="1"/>
  <c r="L134" i="41" s="1"/>
  <c r="M134" i="41" s="1"/>
  <c r="N134" i="41" s="1"/>
  <c r="O134" i="41" s="1"/>
  <c r="P134" i="41" s="1"/>
  <c r="Q134" i="41" s="1"/>
  <c r="C135" i="41"/>
  <c r="C136" i="41"/>
  <c r="C137" i="41"/>
  <c r="D137" i="41" s="1"/>
  <c r="E137" i="41" s="1"/>
  <c r="F137" i="41" s="1"/>
  <c r="G137" i="41" s="1"/>
  <c r="H137" i="41" s="1"/>
  <c r="I137" i="41" s="1"/>
  <c r="J137" i="41" s="1"/>
  <c r="K137" i="41" s="1"/>
  <c r="L137" i="41" s="1"/>
  <c r="M137" i="41" s="1"/>
  <c r="N137" i="41" s="1"/>
  <c r="O137" i="41" s="1"/>
  <c r="P137" i="41" s="1"/>
  <c r="Q137" i="41" s="1"/>
  <c r="C138" i="41"/>
  <c r="D138" i="41" s="1"/>
  <c r="E138" i="41" s="1"/>
  <c r="F138" i="41" s="1"/>
  <c r="G138" i="41" s="1"/>
  <c r="H138" i="41" s="1"/>
  <c r="I138" i="41" s="1"/>
  <c r="J138" i="41" s="1"/>
  <c r="K138" i="41" s="1"/>
  <c r="L138" i="41" s="1"/>
  <c r="M138" i="41" s="1"/>
  <c r="N138" i="41" s="1"/>
  <c r="O138" i="41" s="1"/>
  <c r="P138" i="41" s="1"/>
  <c r="Q138" i="41" s="1"/>
  <c r="C139" i="41"/>
  <c r="D139" i="41" s="1"/>
  <c r="E139" i="41" s="1"/>
  <c r="F139" i="41" s="1"/>
  <c r="G139" i="41" s="1"/>
  <c r="H139" i="41" s="1"/>
  <c r="I139" i="41" s="1"/>
  <c r="J139" i="41" s="1"/>
  <c r="K139" i="41" s="1"/>
  <c r="L139" i="41" s="1"/>
  <c r="M139" i="41" s="1"/>
  <c r="N139" i="41" s="1"/>
  <c r="O139" i="41" s="1"/>
  <c r="P139" i="41" s="1"/>
  <c r="Q139" i="41" s="1"/>
  <c r="C140" i="41"/>
  <c r="D140" i="41" s="1"/>
  <c r="E140" i="41" s="1"/>
  <c r="F140" i="41" s="1"/>
  <c r="G140" i="41" s="1"/>
  <c r="H140" i="41" s="1"/>
  <c r="I140" i="41" s="1"/>
  <c r="J140" i="41" s="1"/>
  <c r="K140" i="41" s="1"/>
  <c r="L140" i="41" s="1"/>
  <c r="M140" i="41" s="1"/>
  <c r="N140" i="41" s="1"/>
  <c r="O140" i="41" s="1"/>
  <c r="P140" i="41" s="1"/>
  <c r="Q140" i="41" s="1"/>
  <c r="C141" i="41"/>
  <c r="D141" i="41" s="1"/>
  <c r="E141" i="41" s="1"/>
  <c r="F141" i="41" s="1"/>
  <c r="G141" i="41" s="1"/>
  <c r="H141" i="41" s="1"/>
  <c r="I141" i="41" s="1"/>
  <c r="J141" i="41" s="1"/>
  <c r="K141" i="41" s="1"/>
  <c r="L141" i="41" s="1"/>
  <c r="M141" i="41" s="1"/>
  <c r="N141" i="41" s="1"/>
  <c r="O141" i="41" s="1"/>
  <c r="P141" i="41" s="1"/>
  <c r="Q141" i="41" s="1"/>
  <c r="C142" i="41"/>
  <c r="D142" i="41" s="1"/>
  <c r="E142" i="41" s="1"/>
  <c r="F142" i="41" s="1"/>
  <c r="G142" i="41" s="1"/>
  <c r="H142" i="41" s="1"/>
  <c r="I142" i="41" s="1"/>
  <c r="J142" i="41" s="1"/>
  <c r="K142" i="41" s="1"/>
  <c r="L142" i="41" s="1"/>
  <c r="M142" i="41" s="1"/>
  <c r="N142" i="41" s="1"/>
  <c r="O142" i="41" s="1"/>
  <c r="P142" i="41" s="1"/>
  <c r="Q142" i="41" s="1"/>
  <c r="C143" i="41"/>
  <c r="C144" i="41"/>
  <c r="C145" i="41"/>
  <c r="D145" i="41" s="1"/>
  <c r="E145" i="41" s="1"/>
  <c r="F145" i="41" s="1"/>
  <c r="G145" i="41" s="1"/>
  <c r="H145" i="41" s="1"/>
  <c r="I145" i="41" s="1"/>
  <c r="J145" i="41" s="1"/>
  <c r="K145" i="41" s="1"/>
  <c r="L145" i="41" s="1"/>
  <c r="M145" i="41" s="1"/>
  <c r="N145" i="41" s="1"/>
  <c r="O145" i="41" s="1"/>
  <c r="P145" i="41" s="1"/>
  <c r="Q145" i="41" s="1"/>
  <c r="C146" i="41"/>
  <c r="D146" i="41" s="1"/>
  <c r="E146" i="41" s="1"/>
  <c r="F146" i="41" s="1"/>
  <c r="G146" i="41" s="1"/>
  <c r="H146" i="41" s="1"/>
  <c r="I146" i="41" s="1"/>
  <c r="J146" i="41" s="1"/>
  <c r="K146" i="41" s="1"/>
  <c r="L146" i="41" s="1"/>
  <c r="M146" i="41" s="1"/>
  <c r="N146" i="41" s="1"/>
  <c r="O146" i="41" s="1"/>
  <c r="P146" i="41" s="1"/>
  <c r="Q146" i="41" s="1"/>
  <c r="C147" i="41"/>
  <c r="D147" i="41" s="1"/>
  <c r="E147" i="41" s="1"/>
  <c r="F147" i="41" s="1"/>
  <c r="G147" i="41" s="1"/>
  <c r="H147" i="41" s="1"/>
  <c r="I147" i="41" s="1"/>
  <c r="J147" i="41" s="1"/>
  <c r="K147" i="41" s="1"/>
  <c r="L147" i="41" s="1"/>
  <c r="M147" i="41" s="1"/>
  <c r="N147" i="41" s="1"/>
  <c r="O147" i="41" s="1"/>
  <c r="P147" i="41" s="1"/>
  <c r="Q147" i="41" s="1"/>
  <c r="C148" i="41"/>
  <c r="D148" i="41" s="1"/>
  <c r="E148" i="41" s="1"/>
  <c r="F148" i="41" s="1"/>
  <c r="G148" i="41" s="1"/>
  <c r="H148" i="41" s="1"/>
  <c r="I148" i="41" s="1"/>
  <c r="J148" i="41" s="1"/>
  <c r="K148" i="41" s="1"/>
  <c r="L148" i="41" s="1"/>
  <c r="M148" i="41" s="1"/>
  <c r="N148" i="41" s="1"/>
  <c r="O148" i="41" s="1"/>
  <c r="P148" i="41" s="1"/>
  <c r="Q148" i="41" s="1"/>
  <c r="C149" i="41"/>
  <c r="D149" i="41" s="1"/>
  <c r="E149" i="41" s="1"/>
  <c r="F149" i="41" s="1"/>
  <c r="G149" i="41" s="1"/>
  <c r="H149" i="41" s="1"/>
  <c r="I149" i="41" s="1"/>
  <c r="J149" i="41" s="1"/>
  <c r="K149" i="41" s="1"/>
  <c r="L149" i="41" s="1"/>
  <c r="M149" i="41" s="1"/>
  <c r="N149" i="41" s="1"/>
  <c r="O149" i="41" s="1"/>
  <c r="P149" i="41" s="1"/>
  <c r="Q149" i="41" s="1"/>
  <c r="C150" i="41"/>
  <c r="D150" i="41" s="1"/>
  <c r="E150" i="41" s="1"/>
  <c r="F150" i="41" s="1"/>
  <c r="G150" i="41" s="1"/>
  <c r="H150" i="41" s="1"/>
  <c r="I150" i="41" s="1"/>
  <c r="J150" i="41" s="1"/>
  <c r="K150" i="41" s="1"/>
  <c r="L150" i="41" s="1"/>
  <c r="M150" i="41" s="1"/>
  <c r="N150" i="41" s="1"/>
  <c r="O150" i="41" s="1"/>
  <c r="P150" i="41" s="1"/>
  <c r="Q150" i="41" s="1"/>
  <c r="C151" i="41"/>
  <c r="C152" i="41"/>
  <c r="C153" i="41"/>
  <c r="D153" i="41" s="1"/>
  <c r="E153" i="41" s="1"/>
  <c r="F153" i="41" s="1"/>
  <c r="G153" i="41" s="1"/>
  <c r="H153" i="41" s="1"/>
  <c r="I153" i="41" s="1"/>
  <c r="J153" i="41" s="1"/>
  <c r="K153" i="41" s="1"/>
  <c r="L153" i="41" s="1"/>
  <c r="M153" i="41" s="1"/>
  <c r="N153" i="41" s="1"/>
  <c r="O153" i="41" s="1"/>
  <c r="P153" i="41" s="1"/>
  <c r="Q153" i="41" s="1"/>
  <c r="C13" i="41"/>
  <c r="D13" i="41" s="1"/>
  <c r="E13" i="41" s="1"/>
  <c r="F13" i="41" s="1"/>
  <c r="G13" i="41" s="1"/>
  <c r="H13" i="41" s="1"/>
  <c r="I13" i="41" s="1"/>
  <c r="J13" i="41" s="1"/>
  <c r="K13" i="41" s="1"/>
  <c r="L13" i="41" s="1"/>
  <c r="M13" i="41" s="1"/>
  <c r="N13" i="41" s="1"/>
  <c r="O13" i="41" s="1"/>
  <c r="P13" i="41" s="1"/>
  <c r="Q13" i="41" s="1"/>
  <c r="O14" i="34" l="1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68" i="34"/>
  <c r="O69" i="34"/>
  <c r="O70" i="34"/>
  <c r="O71" i="34"/>
  <c r="O72" i="34"/>
  <c r="O73" i="34"/>
  <c r="O74" i="34"/>
  <c r="O75" i="34"/>
  <c r="O76" i="34"/>
  <c r="O77" i="34"/>
  <c r="O78" i="34"/>
  <c r="O79" i="34"/>
  <c r="O80" i="34"/>
  <c r="O81" i="34"/>
  <c r="O82" i="34"/>
  <c r="O83" i="34"/>
  <c r="O84" i="34"/>
  <c r="O85" i="34"/>
  <c r="O86" i="34"/>
  <c r="O87" i="34"/>
  <c r="O88" i="34"/>
  <c r="O89" i="34"/>
  <c r="O90" i="34"/>
  <c r="O91" i="34"/>
  <c r="O92" i="34"/>
  <c r="O93" i="34"/>
  <c r="O94" i="34"/>
  <c r="O95" i="34"/>
  <c r="O96" i="34"/>
  <c r="O97" i="34"/>
  <c r="O98" i="34"/>
  <c r="O99" i="34"/>
  <c r="O100" i="34"/>
  <c r="O101" i="34"/>
  <c r="O102" i="34"/>
  <c r="O103" i="34"/>
  <c r="O104" i="34"/>
  <c r="O105" i="34"/>
  <c r="O106" i="34"/>
  <c r="O107" i="34"/>
  <c r="O108" i="34"/>
  <c r="O109" i="34"/>
  <c r="O110" i="34"/>
  <c r="O111" i="34"/>
  <c r="O112" i="34"/>
  <c r="O113" i="34"/>
  <c r="O114" i="34"/>
  <c r="O115" i="34"/>
  <c r="O116" i="34"/>
  <c r="O117" i="34"/>
  <c r="O118" i="34"/>
  <c r="O119" i="34"/>
  <c r="O120" i="34"/>
  <c r="O121" i="34"/>
  <c r="O122" i="34"/>
  <c r="O123" i="34"/>
  <c r="O124" i="34"/>
  <c r="O125" i="34"/>
  <c r="O126" i="34"/>
  <c r="O127" i="34"/>
  <c r="O128" i="34"/>
  <c r="O129" i="34"/>
  <c r="O130" i="34"/>
  <c r="O131" i="34"/>
  <c r="O132" i="34"/>
  <c r="O133" i="34"/>
  <c r="O134" i="34"/>
  <c r="O135" i="34"/>
  <c r="O136" i="34"/>
  <c r="O137" i="34"/>
  <c r="O138" i="34"/>
  <c r="O139" i="34"/>
  <c r="O140" i="34"/>
  <c r="O141" i="34"/>
  <c r="O142" i="34"/>
  <c r="O143" i="34"/>
  <c r="O144" i="34"/>
  <c r="O145" i="34"/>
  <c r="O146" i="34"/>
  <c r="O147" i="34"/>
  <c r="O148" i="34"/>
  <c r="O149" i="34"/>
  <c r="O150" i="34"/>
  <c r="O151" i="34"/>
  <c r="O152" i="34"/>
  <c r="O15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47" i="34"/>
  <c r="N48" i="34"/>
  <c r="N49" i="34"/>
  <c r="N50" i="34"/>
  <c r="N51" i="34"/>
  <c r="N52" i="34"/>
  <c r="N53" i="34"/>
  <c r="N54" i="34"/>
  <c r="N55" i="34"/>
  <c r="N56" i="34"/>
  <c r="N57" i="34"/>
  <c r="N58" i="34"/>
  <c r="N59" i="34"/>
  <c r="N60" i="34"/>
  <c r="N61" i="34"/>
  <c r="N62" i="34"/>
  <c r="N63" i="34"/>
  <c r="N64" i="34"/>
  <c r="N65" i="34"/>
  <c r="N66" i="34"/>
  <c r="N67" i="34"/>
  <c r="N68" i="34"/>
  <c r="N69" i="34"/>
  <c r="N70" i="34"/>
  <c r="N71" i="34"/>
  <c r="N72" i="34"/>
  <c r="N73" i="34"/>
  <c r="N74" i="34"/>
  <c r="N75" i="34"/>
  <c r="N76" i="34"/>
  <c r="N77" i="34"/>
  <c r="N78" i="34"/>
  <c r="N79" i="34"/>
  <c r="N80" i="34"/>
  <c r="N81" i="34"/>
  <c r="N82" i="34"/>
  <c r="N83" i="34"/>
  <c r="N84" i="34"/>
  <c r="N85" i="34"/>
  <c r="N86" i="34"/>
  <c r="N87" i="34"/>
  <c r="N88" i="34"/>
  <c r="N89" i="34"/>
  <c r="N90" i="34"/>
  <c r="N91" i="34"/>
  <c r="N92" i="34"/>
  <c r="N93" i="34"/>
  <c r="N94" i="34"/>
  <c r="N95" i="34"/>
  <c r="N96" i="34"/>
  <c r="N97" i="34"/>
  <c r="N98" i="34"/>
  <c r="N99" i="34"/>
  <c r="N100" i="34"/>
  <c r="N101" i="34"/>
  <c r="N102" i="34"/>
  <c r="N103" i="34"/>
  <c r="N104" i="34"/>
  <c r="N105" i="34"/>
  <c r="N106" i="34"/>
  <c r="N107" i="34"/>
  <c r="N108" i="34"/>
  <c r="N109" i="34"/>
  <c r="N110" i="34"/>
  <c r="N111" i="34"/>
  <c r="N112" i="34"/>
  <c r="N113" i="34"/>
  <c r="N114" i="34"/>
  <c r="N115" i="34"/>
  <c r="N116" i="34"/>
  <c r="N117" i="34"/>
  <c r="N118" i="34"/>
  <c r="N119" i="34"/>
  <c r="N120" i="34"/>
  <c r="N121" i="34"/>
  <c r="N122" i="34"/>
  <c r="N123" i="34"/>
  <c r="N124" i="34"/>
  <c r="N125" i="34"/>
  <c r="N126" i="34"/>
  <c r="N127" i="34"/>
  <c r="N128" i="34"/>
  <c r="N129" i="34"/>
  <c r="N130" i="34"/>
  <c r="N131" i="34"/>
  <c r="N132" i="34"/>
  <c r="N133" i="34"/>
  <c r="N134" i="34"/>
  <c r="N135" i="34"/>
  <c r="N136" i="34"/>
  <c r="N137" i="34"/>
  <c r="N138" i="34"/>
  <c r="N139" i="34"/>
  <c r="N140" i="34"/>
  <c r="N141" i="34"/>
  <c r="N142" i="34"/>
  <c r="N143" i="34"/>
  <c r="N144" i="34"/>
  <c r="N145" i="34"/>
  <c r="N146" i="34"/>
  <c r="N147" i="34"/>
  <c r="N148" i="34"/>
  <c r="N149" i="34"/>
  <c r="N150" i="34"/>
  <c r="N151" i="34"/>
  <c r="N152" i="34"/>
  <c r="N15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47" i="34"/>
  <c r="M48" i="34"/>
  <c r="M49" i="34"/>
  <c r="M50" i="34"/>
  <c r="M51" i="34"/>
  <c r="M52" i="34"/>
  <c r="M53" i="34"/>
  <c r="M54" i="34"/>
  <c r="M55" i="34"/>
  <c r="M56" i="34"/>
  <c r="M57" i="34"/>
  <c r="M58" i="34"/>
  <c r="M59" i="34"/>
  <c r="M60" i="34"/>
  <c r="M61" i="34"/>
  <c r="M62" i="34"/>
  <c r="M63" i="34"/>
  <c r="M64" i="34"/>
  <c r="M65" i="34"/>
  <c r="M66" i="34"/>
  <c r="M67" i="34"/>
  <c r="M68" i="34"/>
  <c r="M69" i="34"/>
  <c r="M70" i="34"/>
  <c r="M71" i="34"/>
  <c r="M72" i="34"/>
  <c r="M73" i="34"/>
  <c r="M74" i="34"/>
  <c r="M75" i="34"/>
  <c r="M76" i="34"/>
  <c r="M77" i="34"/>
  <c r="M78" i="34"/>
  <c r="M79" i="34"/>
  <c r="M80" i="34"/>
  <c r="M81" i="34"/>
  <c r="M82" i="34"/>
  <c r="M83" i="34"/>
  <c r="M84" i="34"/>
  <c r="M85" i="34"/>
  <c r="M86" i="34"/>
  <c r="M87" i="34"/>
  <c r="M88" i="34"/>
  <c r="M89" i="34"/>
  <c r="M90" i="34"/>
  <c r="M91" i="34"/>
  <c r="M92" i="34"/>
  <c r="M93" i="34"/>
  <c r="M94" i="34"/>
  <c r="M95" i="34"/>
  <c r="M96" i="34"/>
  <c r="M97" i="34"/>
  <c r="M98" i="34"/>
  <c r="M99" i="34"/>
  <c r="M100" i="34"/>
  <c r="M101" i="34"/>
  <c r="M102" i="34"/>
  <c r="M103" i="34"/>
  <c r="M104" i="34"/>
  <c r="M105" i="34"/>
  <c r="M106" i="34"/>
  <c r="M107" i="34"/>
  <c r="M108" i="34"/>
  <c r="M109" i="34"/>
  <c r="M110" i="34"/>
  <c r="M111" i="34"/>
  <c r="M112" i="34"/>
  <c r="M113" i="34"/>
  <c r="M114" i="34"/>
  <c r="M115" i="34"/>
  <c r="M116" i="34"/>
  <c r="M117" i="34"/>
  <c r="M118" i="34"/>
  <c r="M119" i="34"/>
  <c r="M120" i="34"/>
  <c r="M121" i="34"/>
  <c r="M122" i="34"/>
  <c r="M123" i="34"/>
  <c r="M124" i="34"/>
  <c r="M125" i="34"/>
  <c r="M126" i="34"/>
  <c r="M127" i="34"/>
  <c r="M128" i="34"/>
  <c r="M129" i="34"/>
  <c r="M130" i="34"/>
  <c r="M131" i="34"/>
  <c r="M132" i="34"/>
  <c r="M133" i="34"/>
  <c r="M134" i="34"/>
  <c r="M135" i="34"/>
  <c r="M136" i="34"/>
  <c r="M137" i="34"/>
  <c r="M138" i="34"/>
  <c r="M139" i="34"/>
  <c r="M140" i="34"/>
  <c r="M141" i="34"/>
  <c r="M142" i="34"/>
  <c r="M143" i="34"/>
  <c r="M144" i="34"/>
  <c r="M145" i="34"/>
  <c r="M146" i="34"/>
  <c r="M147" i="34"/>
  <c r="M148" i="34"/>
  <c r="M149" i="34"/>
  <c r="M150" i="34"/>
  <c r="M151" i="34"/>
  <c r="M152" i="34"/>
  <c r="M15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L50" i="34"/>
  <c r="L51" i="34"/>
  <c r="L52" i="34"/>
  <c r="L53" i="34"/>
  <c r="L54" i="34"/>
  <c r="L55" i="34"/>
  <c r="L56" i="34"/>
  <c r="L57" i="34"/>
  <c r="L58" i="34"/>
  <c r="L59" i="34"/>
  <c r="L60" i="34"/>
  <c r="L61" i="34"/>
  <c r="L62" i="34"/>
  <c r="L63" i="34"/>
  <c r="L64" i="34"/>
  <c r="L65" i="34"/>
  <c r="L66" i="34"/>
  <c r="L67" i="34"/>
  <c r="L68" i="34"/>
  <c r="L69" i="34"/>
  <c r="L70" i="34"/>
  <c r="L71" i="34"/>
  <c r="L72" i="34"/>
  <c r="L73" i="34"/>
  <c r="L74" i="34"/>
  <c r="L75" i="34"/>
  <c r="L76" i="34"/>
  <c r="L77" i="34"/>
  <c r="L78" i="34"/>
  <c r="L79" i="34"/>
  <c r="L80" i="34"/>
  <c r="L81" i="34"/>
  <c r="L82" i="34"/>
  <c r="L83" i="34"/>
  <c r="L84" i="34"/>
  <c r="L85" i="34"/>
  <c r="L86" i="34"/>
  <c r="L87" i="34"/>
  <c r="L88" i="34"/>
  <c r="L89" i="34"/>
  <c r="L90" i="34"/>
  <c r="L91" i="34"/>
  <c r="L92" i="34"/>
  <c r="L93" i="34"/>
  <c r="L94" i="34"/>
  <c r="L95" i="34"/>
  <c r="L96" i="34"/>
  <c r="L97" i="34"/>
  <c r="L98" i="34"/>
  <c r="L99" i="34"/>
  <c r="L100" i="34"/>
  <c r="L101" i="34"/>
  <c r="L102" i="34"/>
  <c r="L103" i="34"/>
  <c r="L104" i="34"/>
  <c r="L105" i="34"/>
  <c r="L106" i="34"/>
  <c r="L107" i="34"/>
  <c r="L108" i="34"/>
  <c r="L109" i="34"/>
  <c r="L110" i="34"/>
  <c r="L111" i="34"/>
  <c r="L112" i="34"/>
  <c r="L113" i="34"/>
  <c r="L114" i="34"/>
  <c r="L115" i="34"/>
  <c r="L116" i="34"/>
  <c r="L117" i="34"/>
  <c r="L118" i="34"/>
  <c r="L119" i="34"/>
  <c r="L120" i="34"/>
  <c r="L121" i="34"/>
  <c r="L122" i="34"/>
  <c r="L123" i="34"/>
  <c r="L124" i="34"/>
  <c r="L125" i="34"/>
  <c r="L126" i="34"/>
  <c r="L127" i="34"/>
  <c r="L128" i="34"/>
  <c r="L129" i="34"/>
  <c r="L130" i="34"/>
  <c r="L131" i="34"/>
  <c r="L132" i="34"/>
  <c r="L133" i="34"/>
  <c r="L134" i="34"/>
  <c r="L135" i="34"/>
  <c r="L136" i="34"/>
  <c r="L137" i="34"/>
  <c r="L138" i="34"/>
  <c r="L139" i="34"/>
  <c r="L140" i="34"/>
  <c r="L141" i="34"/>
  <c r="L142" i="34"/>
  <c r="L143" i="34"/>
  <c r="L144" i="34"/>
  <c r="L145" i="34"/>
  <c r="L146" i="34"/>
  <c r="L147" i="34"/>
  <c r="L148" i="34"/>
  <c r="L149" i="34"/>
  <c r="L150" i="34"/>
  <c r="L151" i="34"/>
  <c r="L152" i="34"/>
  <c r="L15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K66" i="34"/>
  <c r="K67" i="34"/>
  <c r="K68" i="34"/>
  <c r="K69" i="34"/>
  <c r="K70" i="34"/>
  <c r="K71" i="34"/>
  <c r="K72" i="34"/>
  <c r="K73" i="34"/>
  <c r="K74" i="34"/>
  <c r="K75" i="34"/>
  <c r="K76" i="34"/>
  <c r="K77" i="34"/>
  <c r="K78" i="34"/>
  <c r="K79" i="34"/>
  <c r="K80" i="34"/>
  <c r="K81" i="34"/>
  <c r="K82" i="34"/>
  <c r="K83" i="34"/>
  <c r="K84" i="34"/>
  <c r="K85" i="34"/>
  <c r="K86" i="34"/>
  <c r="K87" i="34"/>
  <c r="K88" i="34"/>
  <c r="K89" i="34"/>
  <c r="K90" i="34"/>
  <c r="K91" i="34"/>
  <c r="K92" i="34"/>
  <c r="K93" i="34"/>
  <c r="K94" i="34"/>
  <c r="K95" i="34"/>
  <c r="K96" i="34"/>
  <c r="K97" i="34"/>
  <c r="K98" i="34"/>
  <c r="K99" i="34"/>
  <c r="K100" i="34"/>
  <c r="K101" i="34"/>
  <c r="K102" i="34"/>
  <c r="K103" i="34"/>
  <c r="K104" i="34"/>
  <c r="K105" i="34"/>
  <c r="K106" i="34"/>
  <c r="K107" i="34"/>
  <c r="K108" i="34"/>
  <c r="K109" i="34"/>
  <c r="K110" i="34"/>
  <c r="K111" i="34"/>
  <c r="K112" i="34"/>
  <c r="K113" i="34"/>
  <c r="K114" i="34"/>
  <c r="K115" i="34"/>
  <c r="K116" i="34"/>
  <c r="K117" i="34"/>
  <c r="K118" i="34"/>
  <c r="K119" i="34"/>
  <c r="K120" i="34"/>
  <c r="K121" i="34"/>
  <c r="K122" i="34"/>
  <c r="K123" i="34"/>
  <c r="K124" i="34"/>
  <c r="K125" i="34"/>
  <c r="K126" i="34"/>
  <c r="K127" i="34"/>
  <c r="K128" i="34"/>
  <c r="K129" i="34"/>
  <c r="K130" i="34"/>
  <c r="K131" i="34"/>
  <c r="K132" i="34"/>
  <c r="K133" i="34"/>
  <c r="K134" i="34"/>
  <c r="K135" i="34"/>
  <c r="K136" i="34"/>
  <c r="K137" i="34"/>
  <c r="K138" i="34"/>
  <c r="K139" i="34"/>
  <c r="K140" i="34"/>
  <c r="K141" i="34"/>
  <c r="K142" i="34"/>
  <c r="K143" i="34"/>
  <c r="K144" i="34"/>
  <c r="K145" i="34"/>
  <c r="K146" i="34"/>
  <c r="K147" i="34"/>
  <c r="K148" i="34"/>
  <c r="K149" i="34"/>
  <c r="K150" i="34"/>
  <c r="K151" i="34"/>
  <c r="K152" i="34"/>
  <c r="K15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77" i="34"/>
  <c r="J78" i="34"/>
  <c r="J79" i="34"/>
  <c r="J80" i="34"/>
  <c r="J81" i="34"/>
  <c r="J82" i="34"/>
  <c r="J83" i="34"/>
  <c r="J84" i="34"/>
  <c r="J85" i="34"/>
  <c r="J86" i="34"/>
  <c r="J87" i="34"/>
  <c r="J88" i="34"/>
  <c r="J89" i="34"/>
  <c r="J90" i="34"/>
  <c r="J91" i="34"/>
  <c r="J92" i="34"/>
  <c r="J93" i="34"/>
  <c r="J94" i="34"/>
  <c r="J95" i="34"/>
  <c r="J96" i="34"/>
  <c r="J97" i="34"/>
  <c r="J98" i="34"/>
  <c r="J99" i="34"/>
  <c r="J100" i="34"/>
  <c r="J101" i="34"/>
  <c r="J102" i="34"/>
  <c r="J103" i="34"/>
  <c r="J104" i="34"/>
  <c r="J105" i="34"/>
  <c r="J106" i="34"/>
  <c r="J107" i="34"/>
  <c r="J108" i="34"/>
  <c r="J109" i="34"/>
  <c r="J110" i="34"/>
  <c r="J111" i="34"/>
  <c r="J112" i="34"/>
  <c r="J113" i="34"/>
  <c r="J114" i="34"/>
  <c r="J115" i="34"/>
  <c r="J116" i="34"/>
  <c r="J117" i="34"/>
  <c r="J118" i="34"/>
  <c r="J119" i="34"/>
  <c r="J120" i="34"/>
  <c r="J121" i="34"/>
  <c r="J122" i="34"/>
  <c r="J123" i="34"/>
  <c r="J124" i="34"/>
  <c r="J125" i="34"/>
  <c r="J126" i="34"/>
  <c r="J127" i="34"/>
  <c r="J128" i="34"/>
  <c r="J129" i="34"/>
  <c r="J130" i="34"/>
  <c r="J131" i="34"/>
  <c r="J132" i="34"/>
  <c r="J133" i="34"/>
  <c r="J134" i="34"/>
  <c r="J135" i="34"/>
  <c r="J136" i="34"/>
  <c r="J137" i="34"/>
  <c r="J138" i="34"/>
  <c r="J139" i="34"/>
  <c r="J140" i="34"/>
  <c r="J141" i="34"/>
  <c r="J142" i="34"/>
  <c r="J143" i="34"/>
  <c r="J144" i="34"/>
  <c r="J145" i="34"/>
  <c r="J146" i="34"/>
  <c r="J147" i="34"/>
  <c r="J148" i="34"/>
  <c r="J149" i="34"/>
  <c r="J150" i="34"/>
  <c r="J151" i="34"/>
  <c r="J152" i="34"/>
  <c r="J15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I104" i="34"/>
  <c r="I105" i="34"/>
  <c r="I106" i="34"/>
  <c r="I107" i="34"/>
  <c r="I108" i="34"/>
  <c r="I109" i="34"/>
  <c r="I110" i="34"/>
  <c r="I111" i="34"/>
  <c r="I112" i="34"/>
  <c r="I113" i="34"/>
  <c r="I114" i="34"/>
  <c r="I115" i="34"/>
  <c r="I116" i="34"/>
  <c r="I117" i="34"/>
  <c r="I118" i="34"/>
  <c r="I119" i="34"/>
  <c r="I120" i="34"/>
  <c r="I121" i="34"/>
  <c r="I122" i="34"/>
  <c r="I123" i="34"/>
  <c r="I124" i="34"/>
  <c r="I125" i="34"/>
  <c r="I126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51" i="34"/>
  <c r="I152" i="34"/>
  <c r="I15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73" i="34"/>
  <c r="H74" i="34"/>
  <c r="H75" i="34"/>
  <c r="H76" i="34"/>
  <c r="H77" i="34"/>
  <c r="H78" i="34"/>
  <c r="H79" i="34"/>
  <c r="H80" i="34"/>
  <c r="H81" i="34"/>
  <c r="H82" i="34"/>
  <c r="H83" i="34"/>
  <c r="H84" i="34"/>
  <c r="H85" i="34"/>
  <c r="H86" i="34"/>
  <c r="H87" i="34"/>
  <c r="H88" i="34"/>
  <c r="H89" i="34"/>
  <c r="H90" i="34"/>
  <c r="H91" i="34"/>
  <c r="H92" i="34"/>
  <c r="H93" i="34"/>
  <c r="H94" i="34"/>
  <c r="H95" i="34"/>
  <c r="H96" i="34"/>
  <c r="H97" i="34"/>
  <c r="H98" i="34"/>
  <c r="H99" i="34"/>
  <c r="H100" i="34"/>
  <c r="H101" i="34"/>
  <c r="H102" i="34"/>
  <c r="H103" i="34"/>
  <c r="H104" i="34"/>
  <c r="H105" i="34"/>
  <c r="H106" i="34"/>
  <c r="H107" i="34"/>
  <c r="H108" i="34"/>
  <c r="H109" i="34"/>
  <c r="H110" i="34"/>
  <c r="H111" i="34"/>
  <c r="H112" i="34"/>
  <c r="H113" i="34"/>
  <c r="H114" i="34"/>
  <c r="H115" i="34"/>
  <c r="H116" i="34"/>
  <c r="H117" i="34"/>
  <c r="H118" i="34"/>
  <c r="H119" i="34"/>
  <c r="H120" i="34"/>
  <c r="H121" i="34"/>
  <c r="H122" i="34"/>
  <c r="H123" i="34"/>
  <c r="H124" i="34"/>
  <c r="H125" i="34"/>
  <c r="H126" i="34"/>
  <c r="H127" i="34"/>
  <c r="H128" i="34"/>
  <c r="H129" i="34"/>
  <c r="H130" i="34"/>
  <c r="H131" i="34"/>
  <c r="H132" i="34"/>
  <c r="H133" i="34"/>
  <c r="H134" i="34"/>
  <c r="H135" i="34"/>
  <c r="H136" i="34"/>
  <c r="H137" i="34"/>
  <c r="H138" i="34"/>
  <c r="H139" i="34"/>
  <c r="H140" i="34"/>
  <c r="H141" i="34"/>
  <c r="H142" i="34"/>
  <c r="H143" i="34"/>
  <c r="H144" i="34"/>
  <c r="H145" i="34"/>
  <c r="H146" i="34"/>
  <c r="H147" i="34"/>
  <c r="H148" i="34"/>
  <c r="H149" i="34"/>
  <c r="H150" i="34"/>
  <c r="H151" i="34"/>
  <c r="H152" i="34"/>
  <c r="H15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G93" i="34"/>
  <c r="G94" i="34"/>
  <c r="G95" i="34"/>
  <c r="G96" i="34"/>
  <c r="G97" i="34"/>
  <c r="G98" i="34"/>
  <c r="G99" i="34"/>
  <c r="G100" i="34"/>
  <c r="G101" i="34"/>
  <c r="G102" i="34"/>
  <c r="G103" i="34"/>
  <c r="G104" i="34"/>
  <c r="G105" i="34"/>
  <c r="G106" i="34"/>
  <c r="G107" i="34"/>
  <c r="G108" i="34"/>
  <c r="G109" i="34"/>
  <c r="G110" i="34"/>
  <c r="G111" i="34"/>
  <c r="G112" i="34"/>
  <c r="G113" i="34"/>
  <c r="G114" i="34"/>
  <c r="G115" i="34"/>
  <c r="G116" i="34"/>
  <c r="G117" i="34"/>
  <c r="G118" i="34"/>
  <c r="G119" i="34"/>
  <c r="G120" i="34"/>
  <c r="G121" i="34"/>
  <c r="G122" i="34"/>
  <c r="G123" i="34"/>
  <c r="G124" i="34"/>
  <c r="G125" i="34"/>
  <c r="G126" i="34"/>
  <c r="G127" i="34"/>
  <c r="G128" i="34"/>
  <c r="G129" i="34"/>
  <c r="G130" i="34"/>
  <c r="G131" i="34"/>
  <c r="G132" i="34"/>
  <c r="G133" i="34"/>
  <c r="G134" i="34"/>
  <c r="G135" i="34"/>
  <c r="G136" i="34"/>
  <c r="G137" i="34"/>
  <c r="G138" i="34"/>
  <c r="G139" i="34"/>
  <c r="G140" i="34"/>
  <c r="G141" i="34"/>
  <c r="G142" i="34"/>
  <c r="G143" i="34"/>
  <c r="G144" i="34"/>
  <c r="G145" i="34"/>
  <c r="G146" i="34"/>
  <c r="G147" i="34"/>
  <c r="G148" i="34"/>
  <c r="G149" i="34"/>
  <c r="G150" i="34"/>
  <c r="G151" i="34"/>
  <c r="G152" i="34"/>
  <c r="G15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5" i="34"/>
  <c r="F76" i="34"/>
  <c r="F77" i="34"/>
  <c r="F78" i="34"/>
  <c r="F79" i="34"/>
  <c r="F80" i="34"/>
  <c r="F81" i="34"/>
  <c r="F82" i="34"/>
  <c r="F83" i="34"/>
  <c r="F84" i="34"/>
  <c r="F85" i="34"/>
  <c r="F86" i="34"/>
  <c r="F87" i="34"/>
  <c r="F88" i="34"/>
  <c r="F89" i="34"/>
  <c r="F90" i="34"/>
  <c r="F91" i="34"/>
  <c r="F92" i="34"/>
  <c r="F93" i="34"/>
  <c r="F94" i="34"/>
  <c r="F95" i="34"/>
  <c r="F96" i="34"/>
  <c r="F97" i="34"/>
  <c r="F98" i="34"/>
  <c r="F99" i="34"/>
  <c r="F100" i="34"/>
  <c r="F101" i="34"/>
  <c r="F102" i="34"/>
  <c r="F103" i="34"/>
  <c r="F104" i="34"/>
  <c r="F105" i="34"/>
  <c r="F106" i="34"/>
  <c r="F107" i="34"/>
  <c r="F108" i="34"/>
  <c r="F109" i="34"/>
  <c r="F110" i="34"/>
  <c r="F111" i="34"/>
  <c r="F112" i="34"/>
  <c r="F113" i="34"/>
  <c r="F114" i="34"/>
  <c r="F115" i="34"/>
  <c r="F116" i="34"/>
  <c r="F117" i="34"/>
  <c r="F118" i="34"/>
  <c r="F119" i="34"/>
  <c r="F120" i="34"/>
  <c r="F121" i="34"/>
  <c r="F122" i="34"/>
  <c r="F123" i="34"/>
  <c r="F124" i="34"/>
  <c r="F125" i="34"/>
  <c r="F126" i="34"/>
  <c r="F127" i="34"/>
  <c r="F128" i="34"/>
  <c r="F129" i="34"/>
  <c r="F130" i="34"/>
  <c r="F131" i="34"/>
  <c r="F132" i="34"/>
  <c r="F133" i="34"/>
  <c r="F134" i="34"/>
  <c r="F135" i="34"/>
  <c r="F136" i="34"/>
  <c r="F137" i="34"/>
  <c r="F138" i="34"/>
  <c r="F139" i="34"/>
  <c r="F140" i="34"/>
  <c r="F141" i="34"/>
  <c r="F142" i="34"/>
  <c r="F143" i="34"/>
  <c r="F144" i="34"/>
  <c r="F145" i="34"/>
  <c r="F146" i="34"/>
  <c r="F147" i="34"/>
  <c r="F148" i="34"/>
  <c r="F149" i="34"/>
  <c r="F150" i="34"/>
  <c r="F151" i="34"/>
  <c r="F152" i="34"/>
  <c r="F15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6" i="34"/>
  <c r="E117" i="34"/>
  <c r="E118" i="34"/>
  <c r="E119" i="34"/>
  <c r="E120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49" i="34"/>
  <c r="E150" i="34"/>
  <c r="E151" i="34"/>
  <c r="E152" i="34"/>
  <c r="E15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50" i="34"/>
  <c r="D151" i="34"/>
  <c r="D152" i="34"/>
  <c r="D15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106" i="34"/>
  <c r="C107" i="34"/>
  <c r="C108" i="34"/>
  <c r="C109" i="34"/>
  <c r="C110" i="34"/>
  <c r="C111" i="34"/>
  <c r="C112" i="34"/>
  <c r="C113" i="34"/>
  <c r="C114" i="34"/>
  <c r="C115" i="34"/>
  <c r="C116" i="34"/>
  <c r="C117" i="34"/>
  <c r="C118" i="34"/>
  <c r="C119" i="34"/>
  <c r="C120" i="34"/>
  <c r="C121" i="34"/>
  <c r="C122" i="34"/>
  <c r="C123" i="34"/>
  <c r="C124" i="34"/>
  <c r="C125" i="34"/>
  <c r="C126" i="34"/>
  <c r="C127" i="34"/>
  <c r="C128" i="34"/>
  <c r="C129" i="34"/>
  <c r="C130" i="34"/>
  <c r="C131" i="34"/>
  <c r="C132" i="34"/>
  <c r="C133" i="34"/>
  <c r="C134" i="34"/>
  <c r="C135" i="34"/>
  <c r="C136" i="34"/>
  <c r="C137" i="34"/>
  <c r="C138" i="34"/>
  <c r="C139" i="34"/>
  <c r="C140" i="34"/>
  <c r="C141" i="34"/>
  <c r="C142" i="34"/>
  <c r="C143" i="34"/>
  <c r="C144" i="34"/>
  <c r="C145" i="34"/>
  <c r="C146" i="34"/>
  <c r="C147" i="34"/>
  <c r="C148" i="34"/>
  <c r="C149" i="34"/>
  <c r="C150" i="34"/>
  <c r="C151" i="34"/>
  <c r="C152" i="34"/>
  <c r="C15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CZ13" i="33"/>
  <c r="CY13" i="33" s="1"/>
  <c r="CX13" i="33" s="1"/>
  <c r="CW13" i="33" s="1"/>
  <c r="CV13" i="33" s="1"/>
  <c r="CU13" i="33" s="1"/>
  <c r="CT13" i="33" s="1"/>
  <c r="CS13" i="33" s="1"/>
  <c r="CR13" i="33" s="1"/>
  <c r="CQ13" i="33" s="1"/>
  <c r="CP13" i="33" s="1"/>
  <c r="CO13" i="33" s="1"/>
  <c r="CN13" i="33" s="1"/>
  <c r="CM13" i="33" s="1"/>
  <c r="CL13" i="33" s="1"/>
  <c r="CK13" i="33" s="1"/>
  <c r="CJ13" i="33" s="1"/>
  <c r="CI13" i="33" s="1"/>
  <c r="CH13" i="33" s="1"/>
  <c r="CG13" i="33" s="1"/>
  <c r="CF13" i="33" s="1"/>
  <c r="CE13" i="33" s="1"/>
  <c r="CD13" i="33" s="1"/>
  <c r="CC13" i="33" s="1"/>
  <c r="CB13" i="33" s="1"/>
  <c r="CA13" i="33" s="1"/>
  <c r="BZ13" i="33" s="1"/>
  <c r="BY13" i="33" s="1"/>
  <c r="BX13" i="33" s="1"/>
  <c r="BW13" i="33" s="1"/>
  <c r="BV13" i="33" s="1"/>
  <c r="BU13" i="33" s="1"/>
  <c r="BT13" i="33" s="1"/>
  <c r="BS13" i="33" s="1"/>
  <c r="BR13" i="33" s="1"/>
  <c r="BQ13" i="33" s="1"/>
  <c r="BP13" i="33" s="1"/>
  <c r="BO13" i="33" s="1"/>
  <c r="BN13" i="33" s="1"/>
  <c r="BM13" i="33" s="1"/>
  <c r="BL13" i="33" s="1"/>
  <c r="BK13" i="33" s="1"/>
  <c r="BJ13" i="33" s="1"/>
  <c r="BI13" i="33" s="1"/>
  <c r="BH13" i="33" s="1"/>
  <c r="BG13" i="33" s="1"/>
  <c r="BF13" i="33" s="1"/>
  <c r="BE13" i="33" s="1"/>
  <c r="BD13" i="33" s="1"/>
  <c r="BC13" i="33" s="1"/>
  <c r="BB13" i="33" s="1"/>
  <c r="BA13" i="33" s="1"/>
  <c r="AZ13" i="33" s="1"/>
  <c r="AY13" i="33" s="1"/>
  <c r="AX13" i="33" s="1"/>
  <c r="AW13" i="33" s="1"/>
  <c r="AV13" i="33" s="1"/>
  <c r="AU13" i="33" s="1"/>
  <c r="AT13" i="33" s="1"/>
  <c r="AS13" i="33" s="1"/>
  <c r="AR13" i="33" s="1"/>
  <c r="AQ13" i="33" s="1"/>
  <c r="AP13" i="33" s="1"/>
  <c r="AO13" i="33" s="1"/>
  <c r="AN13" i="33" s="1"/>
  <c r="AM13" i="33" s="1"/>
  <c r="AL13" i="33" s="1"/>
  <c r="AK13" i="33" s="1"/>
  <c r="AJ13" i="33" s="1"/>
  <c r="AI13" i="33" s="1"/>
  <c r="AH13" i="33" s="1"/>
  <c r="AG13" i="33" s="1"/>
  <c r="AF13" i="33" s="1"/>
  <c r="AE13" i="33" s="1"/>
  <c r="AD13" i="33" s="1"/>
  <c r="AC13" i="33" s="1"/>
  <c r="AB13" i="33" s="1"/>
  <c r="AA13" i="33" s="1"/>
  <c r="Z13" i="33" s="1"/>
  <c r="Y13" i="33" s="1"/>
  <c r="X13" i="33" s="1"/>
  <c r="W13" i="33" s="1"/>
  <c r="V13" i="33" s="1"/>
  <c r="U13" i="33" s="1"/>
  <c r="T13" i="33" s="1"/>
  <c r="S13" i="33" s="1"/>
  <c r="R13" i="33" s="1"/>
  <c r="Q13" i="33" s="1"/>
  <c r="P13" i="33" s="1"/>
  <c r="O13" i="33" s="1"/>
  <c r="N13" i="33" s="1"/>
  <c r="M13" i="33" s="1"/>
  <c r="L13" i="33" s="1"/>
  <c r="K13" i="33" s="1"/>
  <c r="J13" i="33" s="1"/>
  <c r="I13" i="33" s="1"/>
  <c r="H13" i="33" s="1"/>
  <c r="G13" i="33" s="1"/>
  <c r="F13" i="33" s="1"/>
  <c r="E13" i="33" s="1"/>
  <c r="D13" i="33" s="1"/>
  <c r="C13" i="33" s="1"/>
  <c r="EZ13" i="33"/>
  <c r="EY13" i="33" s="1"/>
  <c r="EX13" i="33" s="1"/>
  <c r="EW13" i="33" s="1"/>
  <c r="EV13" i="33" s="1"/>
  <c r="EU13" i="33" s="1"/>
  <c r="ET13" i="33" s="1"/>
  <c r="ES13" i="33" s="1"/>
  <c r="ER13" i="33" s="1"/>
  <c r="EQ13" i="33" s="1"/>
  <c r="EP13" i="33" s="1"/>
  <c r="EO13" i="33" s="1"/>
  <c r="EN13" i="33" s="1"/>
  <c r="EM13" i="33" s="1"/>
  <c r="EL13" i="33" s="1"/>
  <c r="EK13" i="33" s="1"/>
  <c r="EJ13" i="33" s="1"/>
  <c r="EI13" i="33" s="1"/>
  <c r="EH13" i="33" s="1"/>
  <c r="EG13" i="33" s="1"/>
  <c r="EF13" i="33" s="1"/>
  <c r="EE13" i="33" s="1"/>
  <c r="ED13" i="33" s="1"/>
  <c r="EC13" i="33" s="1"/>
  <c r="EB13" i="33" s="1"/>
  <c r="EA13" i="33" s="1"/>
  <c r="DZ13" i="33" s="1"/>
  <c r="DY13" i="33" s="1"/>
  <c r="DX13" i="33" s="1"/>
  <c r="DW13" i="33" s="1"/>
  <c r="DV13" i="33" s="1"/>
  <c r="DU13" i="33" s="1"/>
  <c r="DT13" i="33" s="1"/>
  <c r="DS13" i="33" s="1"/>
  <c r="DR13" i="33" s="1"/>
  <c r="DQ13" i="33" s="1"/>
  <c r="DP13" i="33" s="1"/>
  <c r="DO13" i="33" s="1"/>
  <c r="DN13" i="33" s="1"/>
  <c r="DM13" i="33" s="1"/>
  <c r="DL13" i="33" s="1"/>
  <c r="DK13" i="33" s="1"/>
  <c r="DJ13" i="33" s="1"/>
  <c r="DI13" i="33" s="1"/>
  <c r="DH13" i="33" s="1"/>
  <c r="DG13" i="33" s="1"/>
  <c r="DF13" i="33" s="1"/>
  <c r="DE13" i="33" s="1"/>
  <c r="DD13" i="33" s="1"/>
  <c r="DC13" i="33" s="1"/>
  <c r="DB13" i="33" s="1"/>
  <c r="DA13" i="33" s="1"/>
  <c r="DL14" i="33"/>
  <c r="DK14" i="33" s="1"/>
  <c r="DJ14" i="33" s="1"/>
  <c r="DI14" i="33" s="1"/>
  <c r="DH14" i="33" s="1"/>
  <c r="DG14" i="33" s="1"/>
  <c r="DF14" i="33" s="1"/>
  <c r="DE14" i="33" s="1"/>
  <c r="DD14" i="33" s="1"/>
  <c r="DC14" i="33" s="1"/>
  <c r="DB14" i="33" s="1"/>
  <c r="DA14" i="33" s="1"/>
  <c r="CZ14" i="33" s="1"/>
  <c r="CY14" i="33" s="1"/>
  <c r="CX14" i="33" s="1"/>
  <c r="CW14" i="33" s="1"/>
  <c r="CV14" i="33" s="1"/>
  <c r="CU14" i="33" s="1"/>
  <c r="CT14" i="33" s="1"/>
  <c r="CS14" i="33" s="1"/>
  <c r="CR14" i="33" s="1"/>
  <c r="CQ14" i="33" s="1"/>
  <c r="CP14" i="33" s="1"/>
  <c r="CO14" i="33" s="1"/>
  <c r="CN14" i="33" s="1"/>
  <c r="CM14" i="33" s="1"/>
  <c r="CL14" i="33" s="1"/>
  <c r="CK14" i="33" s="1"/>
  <c r="CJ14" i="33" s="1"/>
  <c r="CI14" i="33" s="1"/>
  <c r="CH14" i="33" s="1"/>
  <c r="CG14" i="33" s="1"/>
  <c r="CF14" i="33" s="1"/>
  <c r="CE14" i="33" s="1"/>
  <c r="CD14" i="33" s="1"/>
  <c r="CC14" i="33" s="1"/>
  <c r="CB14" i="33" s="1"/>
  <c r="CA14" i="33" s="1"/>
  <c r="BZ14" i="33" s="1"/>
  <c r="BY14" i="33" s="1"/>
  <c r="BX14" i="33" s="1"/>
  <c r="BW14" i="33" s="1"/>
  <c r="BV14" i="33" s="1"/>
  <c r="BU14" i="33" s="1"/>
  <c r="BT14" i="33" s="1"/>
  <c r="BS14" i="33" s="1"/>
  <c r="BR14" i="33" s="1"/>
  <c r="BQ14" i="33" s="1"/>
  <c r="BP14" i="33" s="1"/>
  <c r="BO14" i="33" s="1"/>
  <c r="BN14" i="33" s="1"/>
  <c r="BM14" i="33" s="1"/>
  <c r="BL14" i="33" s="1"/>
  <c r="BK14" i="33" s="1"/>
  <c r="BJ14" i="33" s="1"/>
  <c r="BI14" i="33" s="1"/>
  <c r="BH14" i="33" s="1"/>
  <c r="BG14" i="33" s="1"/>
  <c r="BF14" i="33" s="1"/>
  <c r="BE14" i="33" s="1"/>
  <c r="BD14" i="33" s="1"/>
  <c r="BC14" i="33" s="1"/>
  <c r="BB14" i="33" s="1"/>
  <c r="BA14" i="33" s="1"/>
  <c r="AZ14" i="33" s="1"/>
  <c r="AY14" i="33" s="1"/>
  <c r="AX14" i="33" s="1"/>
  <c r="AW14" i="33" s="1"/>
  <c r="AV14" i="33" s="1"/>
  <c r="AU14" i="33" s="1"/>
  <c r="AT14" i="33" s="1"/>
  <c r="AS14" i="33" s="1"/>
  <c r="AR14" i="33" s="1"/>
  <c r="AQ14" i="33" s="1"/>
  <c r="AP14" i="33" s="1"/>
  <c r="AO14" i="33" s="1"/>
  <c r="AN14" i="33" s="1"/>
  <c r="AM14" i="33" s="1"/>
  <c r="AL14" i="33" s="1"/>
  <c r="AK14" i="33" s="1"/>
  <c r="AJ14" i="33" s="1"/>
  <c r="AI14" i="33" s="1"/>
  <c r="AH14" i="33" s="1"/>
  <c r="AG14" i="33" s="1"/>
  <c r="AF14" i="33" s="1"/>
  <c r="AE14" i="33" s="1"/>
  <c r="AD14" i="33" s="1"/>
  <c r="AC14" i="33" s="1"/>
  <c r="AB14" i="33" s="1"/>
  <c r="AA14" i="33" s="1"/>
  <c r="Z14" i="33" s="1"/>
  <c r="Y14" i="33" s="1"/>
  <c r="X14" i="33" s="1"/>
  <c r="W14" i="33" s="1"/>
  <c r="V14" i="33" s="1"/>
  <c r="U14" i="33" s="1"/>
  <c r="T14" i="33" s="1"/>
  <c r="S14" i="33" s="1"/>
  <c r="R14" i="33" s="1"/>
  <c r="Q14" i="33" s="1"/>
  <c r="P14" i="33" s="1"/>
  <c r="O14" i="33" s="1"/>
  <c r="N14" i="33" s="1"/>
  <c r="M14" i="33" s="1"/>
  <c r="L14" i="33" s="1"/>
  <c r="K14" i="33" s="1"/>
  <c r="J14" i="33" s="1"/>
  <c r="I14" i="33" s="1"/>
  <c r="H14" i="33" s="1"/>
  <c r="G14" i="33" s="1"/>
  <c r="F14" i="33" s="1"/>
  <c r="E14" i="33" s="1"/>
  <c r="D14" i="33" s="1"/>
  <c r="C14" i="33" s="1"/>
  <c r="EZ14" i="33"/>
  <c r="EY14" i="33" s="1"/>
  <c r="EX14" i="33" s="1"/>
  <c r="EW14" i="33" s="1"/>
  <c r="EV14" i="33" s="1"/>
  <c r="EU14" i="33" s="1"/>
  <c r="ET14" i="33" s="1"/>
  <c r="ES14" i="33" s="1"/>
  <c r="ER14" i="33" s="1"/>
  <c r="EQ14" i="33" s="1"/>
  <c r="EP14" i="33" s="1"/>
  <c r="EO14" i="33" s="1"/>
  <c r="EN14" i="33" s="1"/>
  <c r="EM14" i="33" s="1"/>
  <c r="EL14" i="33" s="1"/>
  <c r="EK14" i="33" s="1"/>
  <c r="EJ14" i="33" s="1"/>
  <c r="EI14" i="33" s="1"/>
  <c r="EH14" i="33" s="1"/>
  <c r="EG14" i="33" s="1"/>
  <c r="EF14" i="33" s="1"/>
  <c r="EE14" i="33" s="1"/>
  <c r="ED14" i="33" s="1"/>
  <c r="EC14" i="33" s="1"/>
  <c r="EB14" i="33" s="1"/>
  <c r="EA14" i="33" s="1"/>
  <c r="DZ14" i="33" s="1"/>
  <c r="DY14" i="33" s="1"/>
  <c r="DX14" i="33" s="1"/>
  <c r="DW14" i="33" s="1"/>
  <c r="DV14" i="33" s="1"/>
  <c r="DU14" i="33" s="1"/>
  <c r="DT14" i="33" s="1"/>
  <c r="DS14" i="33" s="1"/>
  <c r="DR14" i="33" s="1"/>
  <c r="DQ14" i="33" s="1"/>
  <c r="DP14" i="33" s="1"/>
  <c r="DO14" i="33" s="1"/>
  <c r="DN14" i="33" s="1"/>
  <c r="DM14" i="33" s="1"/>
  <c r="DN15" i="33"/>
  <c r="DM15" i="33" s="1"/>
  <c r="DL15" i="33" s="1"/>
  <c r="DK15" i="33" s="1"/>
  <c r="DJ15" i="33" s="1"/>
  <c r="DI15" i="33" s="1"/>
  <c r="DH15" i="33" s="1"/>
  <c r="DG15" i="33" s="1"/>
  <c r="DF15" i="33" s="1"/>
  <c r="DE15" i="33" s="1"/>
  <c r="DD15" i="33" s="1"/>
  <c r="DC15" i="33" s="1"/>
  <c r="DB15" i="33" s="1"/>
  <c r="DA15" i="33" s="1"/>
  <c r="CZ15" i="33" s="1"/>
  <c r="CY15" i="33" s="1"/>
  <c r="CX15" i="33" s="1"/>
  <c r="CW15" i="33" s="1"/>
  <c r="CV15" i="33" s="1"/>
  <c r="CU15" i="33" s="1"/>
  <c r="CT15" i="33" s="1"/>
  <c r="CS15" i="33" s="1"/>
  <c r="CR15" i="33" s="1"/>
  <c r="CQ15" i="33" s="1"/>
  <c r="CP15" i="33" s="1"/>
  <c r="CO15" i="33" s="1"/>
  <c r="CN15" i="33" s="1"/>
  <c r="CM15" i="33" s="1"/>
  <c r="CL15" i="33" s="1"/>
  <c r="CK15" i="33" s="1"/>
  <c r="CJ15" i="33" s="1"/>
  <c r="CI15" i="33" s="1"/>
  <c r="CH15" i="33" s="1"/>
  <c r="CG15" i="33" s="1"/>
  <c r="CF15" i="33" s="1"/>
  <c r="CE15" i="33" s="1"/>
  <c r="CD15" i="33" s="1"/>
  <c r="CC15" i="33" s="1"/>
  <c r="CB15" i="33" s="1"/>
  <c r="CA15" i="33" s="1"/>
  <c r="BZ15" i="33" s="1"/>
  <c r="BY15" i="33" s="1"/>
  <c r="BX15" i="33" s="1"/>
  <c r="BW15" i="33" s="1"/>
  <c r="BV15" i="33" s="1"/>
  <c r="BU15" i="33" s="1"/>
  <c r="BT15" i="33" s="1"/>
  <c r="BS15" i="33" s="1"/>
  <c r="BR15" i="33" s="1"/>
  <c r="BQ15" i="33" s="1"/>
  <c r="BP15" i="33" s="1"/>
  <c r="BO15" i="33" s="1"/>
  <c r="BN15" i="33" s="1"/>
  <c r="BM15" i="33" s="1"/>
  <c r="BL15" i="33" s="1"/>
  <c r="BK15" i="33" s="1"/>
  <c r="BJ15" i="33" s="1"/>
  <c r="BI15" i="33" s="1"/>
  <c r="BH15" i="33" s="1"/>
  <c r="BG15" i="33" s="1"/>
  <c r="BF15" i="33" s="1"/>
  <c r="BE15" i="33" s="1"/>
  <c r="BD15" i="33" s="1"/>
  <c r="BC15" i="33" s="1"/>
  <c r="BB15" i="33" s="1"/>
  <c r="BA15" i="33" s="1"/>
  <c r="AZ15" i="33" s="1"/>
  <c r="AY15" i="33" s="1"/>
  <c r="AX15" i="33" s="1"/>
  <c r="AW15" i="33" s="1"/>
  <c r="AV15" i="33" s="1"/>
  <c r="AU15" i="33" s="1"/>
  <c r="AT15" i="33" s="1"/>
  <c r="AS15" i="33" s="1"/>
  <c r="AR15" i="33" s="1"/>
  <c r="AQ15" i="33" s="1"/>
  <c r="AP15" i="33" s="1"/>
  <c r="AO15" i="33" s="1"/>
  <c r="AN15" i="33" s="1"/>
  <c r="AM15" i="33" s="1"/>
  <c r="AL15" i="33" s="1"/>
  <c r="AK15" i="33" s="1"/>
  <c r="AJ15" i="33" s="1"/>
  <c r="AI15" i="33" s="1"/>
  <c r="AH15" i="33" s="1"/>
  <c r="AG15" i="33" s="1"/>
  <c r="AF15" i="33" s="1"/>
  <c r="AE15" i="33" s="1"/>
  <c r="AD15" i="33" s="1"/>
  <c r="AC15" i="33" s="1"/>
  <c r="AB15" i="33" s="1"/>
  <c r="AA15" i="33" s="1"/>
  <c r="Z15" i="33" s="1"/>
  <c r="Y15" i="33" s="1"/>
  <c r="X15" i="33" s="1"/>
  <c r="W15" i="33" s="1"/>
  <c r="V15" i="33" s="1"/>
  <c r="U15" i="33" s="1"/>
  <c r="T15" i="33" s="1"/>
  <c r="S15" i="33" s="1"/>
  <c r="R15" i="33" s="1"/>
  <c r="Q15" i="33" s="1"/>
  <c r="P15" i="33" s="1"/>
  <c r="O15" i="33" s="1"/>
  <c r="N15" i="33" s="1"/>
  <c r="M15" i="33" s="1"/>
  <c r="L15" i="33" s="1"/>
  <c r="K15" i="33" s="1"/>
  <c r="J15" i="33" s="1"/>
  <c r="I15" i="33" s="1"/>
  <c r="H15" i="33" s="1"/>
  <c r="G15" i="33" s="1"/>
  <c r="F15" i="33" s="1"/>
  <c r="E15" i="33" s="1"/>
  <c r="D15" i="33" s="1"/>
  <c r="C15" i="33" s="1"/>
  <c r="EZ15" i="33"/>
  <c r="EY15" i="33" s="1"/>
  <c r="EX15" i="33" s="1"/>
  <c r="EW15" i="33" s="1"/>
  <c r="EV15" i="33" s="1"/>
  <c r="EU15" i="33" s="1"/>
  <c r="ET15" i="33" s="1"/>
  <c r="ES15" i="33" s="1"/>
  <c r="ER15" i="33" s="1"/>
  <c r="EQ15" i="33" s="1"/>
  <c r="EP15" i="33" s="1"/>
  <c r="EO15" i="33" s="1"/>
  <c r="EN15" i="33" s="1"/>
  <c r="EM15" i="33" s="1"/>
  <c r="EL15" i="33" s="1"/>
  <c r="EK15" i="33" s="1"/>
  <c r="EJ15" i="33" s="1"/>
  <c r="EI15" i="33" s="1"/>
  <c r="EH15" i="33" s="1"/>
  <c r="EG15" i="33" s="1"/>
  <c r="EF15" i="33" s="1"/>
  <c r="EE15" i="33" s="1"/>
  <c r="ED15" i="33" s="1"/>
  <c r="EC15" i="33" s="1"/>
  <c r="EB15" i="33" s="1"/>
  <c r="EA15" i="33" s="1"/>
  <c r="DZ15" i="33" s="1"/>
  <c r="DY15" i="33" s="1"/>
  <c r="DX15" i="33" s="1"/>
  <c r="DW15" i="33" s="1"/>
  <c r="DV15" i="33" s="1"/>
  <c r="DU15" i="33" s="1"/>
  <c r="DT15" i="33" s="1"/>
  <c r="DS15" i="33" s="1"/>
  <c r="DR15" i="33" s="1"/>
  <c r="DQ15" i="33" s="1"/>
  <c r="DP15" i="33" s="1"/>
  <c r="DO15" i="33" s="1"/>
  <c r="EZ16" i="33"/>
  <c r="EY16" i="33" s="1"/>
  <c r="EX16" i="33" s="1"/>
  <c r="EW16" i="33" s="1"/>
  <c r="EV16" i="33" s="1"/>
  <c r="EU16" i="33" s="1"/>
  <c r="ET16" i="33" s="1"/>
  <c r="ES16" i="33" s="1"/>
  <c r="ER16" i="33" s="1"/>
  <c r="EQ16" i="33" s="1"/>
  <c r="EP16" i="33" s="1"/>
  <c r="EO16" i="33" s="1"/>
  <c r="EN16" i="33" s="1"/>
  <c r="EM16" i="33" s="1"/>
  <c r="EL16" i="33" s="1"/>
  <c r="EK16" i="33" s="1"/>
  <c r="EJ16" i="33" s="1"/>
  <c r="EI16" i="33" s="1"/>
  <c r="EH16" i="33" s="1"/>
  <c r="EG16" i="33" s="1"/>
  <c r="EF16" i="33" s="1"/>
  <c r="EE16" i="33" s="1"/>
  <c r="ED16" i="33" s="1"/>
  <c r="EC16" i="33" s="1"/>
  <c r="EB16" i="33" s="1"/>
  <c r="EA16" i="33" s="1"/>
  <c r="DZ16" i="33" s="1"/>
  <c r="DY16" i="33" s="1"/>
  <c r="DX16" i="33" s="1"/>
  <c r="DW16" i="33" s="1"/>
  <c r="DV16" i="33" s="1"/>
  <c r="DU16" i="33" s="1"/>
  <c r="DT16" i="33" s="1"/>
  <c r="DS16" i="33" s="1"/>
  <c r="DR16" i="33" s="1"/>
  <c r="DQ16" i="33" s="1"/>
  <c r="DP16" i="33" s="1"/>
  <c r="DO16" i="33" s="1"/>
  <c r="DN16" i="33" s="1"/>
  <c r="DM16" i="33" s="1"/>
  <c r="DL16" i="33" s="1"/>
  <c r="DK16" i="33" s="1"/>
  <c r="DJ16" i="33" s="1"/>
  <c r="DI16" i="33" s="1"/>
  <c r="DH16" i="33" s="1"/>
  <c r="DG16" i="33" s="1"/>
  <c r="DF16" i="33" s="1"/>
  <c r="DE16" i="33" s="1"/>
  <c r="DD16" i="33" s="1"/>
  <c r="DC16" i="33" s="1"/>
  <c r="DB16" i="33" s="1"/>
  <c r="DA16" i="33" s="1"/>
  <c r="CZ16" i="33" s="1"/>
  <c r="CY16" i="33" s="1"/>
  <c r="CX16" i="33" s="1"/>
  <c r="CW16" i="33" s="1"/>
  <c r="CV16" i="33" s="1"/>
  <c r="CU16" i="33" s="1"/>
  <c r="CT16" i="33" s="1"/>
  <c r="CS16" i="33" s="1"/>
  <c r="CR16" i="33" s="1"/>
  <c r="CQ16" i="33" s="1"/>
  <c r="CP16" i="33" s="1"/>
  <c r="CO16" i="33" s="1"/>
  <c r="CN16" i="33" s="1"/>
  <c r="CM16" i="33" s="1"/>
  <c r="CL16" i="33" s="1"/>
  <c r="CK16" i="33" s="1"/>
  <c r="CJ16" i="33" s="1"/>
  <c r="CI16" i="33" s="1"/>
  <c r="CH16" i="33" s="1"/>
  <c r="CG16" i="33" s="1"/>
  <c r="CF16" i="33" s="1"/>
  <c r="CE16" i="33" s="1"/>
  <c r="CD16" i="33" s="1"/>
  <c r="CC16" i="33" s="1"/>
  <c r="CB16" i="33" s="1"/>
  <c r="CA16" i="33" s="1"/>
  <c r="BZ16" i="33" s="1"/>
  <c r="BY16" i="33" s="1"/>
  <c r="BX16" i="33" s="1"/>
  <c r="BW16" i="33" s="1"/>
  <c r="BV16" i="33" s="1"/>
  <c r="BU16" i="33" s="1"/>
  <c r="BT16" i="33" s="1"/>
  <c r="BS16" i="33" s="1"/>
  <c r="BR16" i="33" s="1"/>
  <c r="BQ16" i="33" s="1"/>
  <c r="BP16" i="33" s="1"/>
  <c r="BO16" i="33" s="1"/>
  <c r="BN16" i="33" s="1"/>
  <c r="BM16" i="33" s="1"/>
  <c r="BL16" i="33" s="1"/>
  <c r="BK16" i="33" s="1"/>
  <c r="BJ16" i="33" s="1"/>
  <c r="BI16" i="33" s="1"/>
  <c r="BH16" i="33" s="1"/>
  <c r="BG16" i="33" s="1"/>
  <c r="BF16" i="33" s="1"/>
  <c r="BE16" i="33" s="1"/>
  <c r="BD16" i="33" s="1"/>
  <c r="BC16" i="33" s="1"/>
  <c r="BB16" i="33" s="1"/>
  <c r="BA16" i="33" s="1"/>
  <c r="AZ16" i="33" s="1"/>
  <c r="AY16" i="33" s="1"/>
  <c r="AX16" i="33" s="1"/>
  <c r="AW16" i="33" s="1"/>
  <c r="AV16" i="33" s="1"/>
  <c r="AU16" i="33" s="1"/>
  <c r="AT16" i="33" s="1"/>
  <c r="AS16" i="33" s="1"/>
  <c r="AR16" i="33" s="1"/>
  <c r="AQ16" i="33" s="1"/>
  <c r="AP16" i="33" s="1"/>
  <c r="AO16" i="33" s="1"/>
  <c r="AN16" i="33" s="1"/>
  <c r="AM16" i="33" s="1"/>
  <c r="AL16" i="33" s="1"/>
  <c r="AK16" i="33" s="1"/>
  <c r="AJ16" i="33" s="1"/>
  <c r="AI16" i="33" s="1"/>
  <c r="AH16" i="33" s="1"/>
  <c r="AG16" i="33" s="1"/>
  <c r="AF16" i="33" s="1"/>
  <c r="AE16" i="33" s="1"/>
  <c r="AD16" i="33" s="1"/>
  <c r="AC16" i="33" s="1"/>
  <c r="AB16" i="33" s="1"/>
  <c r="AA16" i="33" s="1"/>
  <c r="Z16" i="33" s="1"/>
  <c r="Y16" i="33" s="1"/>
  <c r="X16" i="33" s="1"/>
  <c r="W16" i="33" s="1"/>
  <c r="V16" i="33" s="1"/>
  <c r="U16" i="33" s="1"/>
  <c r="T16" i="33" s="1"/>
  <c r="S16" i="33" s="1"/>
  <c r="R16" i="33" s="1"/>
  <c r="Q16" i="33" s="1"/>
  <c r="P16" i="33" s="1"/>
  <c r="O16" i="33" s="1"/>
  <c r="N16" i="33" s="1"/>
  <c r="M16" i="33" s="1"/>
  <c r="L16" i="33" s="1"/>
  <c r="K16" i="33" s="1"/>
  <c r="J16" i="33" s="1"/>
  <c r="I16" i="33" s="1"/>
  <c r="H16" i="33" s="1"/>
  <c r="G16" i="33" s="1"/>
  <c r="F16" i="33" s="1"/>
  <c r="E16" i="33" s="1"/>
  <c r="D16" i="33" s="1"/>
  <c r="C16" i="33" s="1"/>
  <c r="EF17" i="33"/>
  <c r="EE17" i="33" s="1"/>
  <c r="ED17" i="33" s="1"/>
  <c r="EC17" i="33" s="1"/>
  <c r="EB17" i="33" s="1"/>
  <c r="EA17" i="33" s="1"/>
  <c r="DZ17" i="33" s="1"/>
  <c r="DY17" i="33" s="1"/>
  <c r="DX17" i="33" s="1"/>
  <c r="DW17" i="33" s="1"/>
  <c r="DV17" i="33" s="1"/>
  <c r="DU17" i="33" s="1"/>
  <c r="DT17" i="33" s="1"/>
  <c r="DS17" i="33" s="1"/>
  <c r="DR17" i="33" s="1"/>
  <c r="DQ17" i="33" s="1"/>
  <c r="DP17" i="33" s="1"/>
  <c r="DO17" i="33" s="1"/>
  <c r="DN17" i="33" s="1"/>
  <c r="DM17" i="33" s="1"/>
  <c r="DL17" i="33" s="1"/>
  <c r="DK17" i="33" s="1"/>
  <c r="DJ17" i="33" s="1"/>
  <c r="DI17" i="33" s="1"/>
  <c r="DH17" i="33" s="1"/>
  <c r="DG17" i="33" s="1"/>
  <c r="DF17" i="33" s="1"/>
  <c r="DE17" i="33" s="1"/>
  <c r="DD17" i="33" s="1"/>
  <c r="DC17" i="33" s="1"/>
  <c r="DB17" i="33" s="1"/>
  <c r="DA17" i="33" s="1"/>
  <c r="CZ17" i="33" s="1"/>
  <c r="CY17" i="33" s="1"/>
  <c r="CX17" i="33" s="1"/>
  <c r="CW17" i="33" s="1"/>
  <c r="CV17" i="33" s="1"/>
  <c r="CU17" i="33" s="1"/>
  <c r="CT17" i="33" s="1"/>
  <c r="CS17" i="33" s="1"/>
  <c r="CR17" i="33" s="1"/>
  <c r="CQ17" i="33" s="1"/>
  <c r="CP17" i="33" s="1"/>
  <c r="CO17" i="33" s="1"/>
  <c r="CN17" i="33" s="1"/>
  <c r="CM17" i="33" s="1"/>
  <c r="CL17" i="33" s="1"/>
  <c r="CK17" i="33" s="1"/>
  <c r="CJ17" i="33" s="1"/>
  <c r="CI17" i="33" s="1"/>
  <c r="CH17" i="33" s="1"/>
  <c r="CG17" i="33" s="1"/>
  <c r="CF17" i="33" s="1"/>
  <c r="CE17" i="33" s="1"/>
  <c r="CD17" i="33" s="1"/>
  <c r="CC17" i="33" s="1"/>
  <c r="CB17" i="33" s="1"/>
  <c r="CA17" i="33" s="1"/>
  <c r="BZ17" i="33" s="1"/>
  <c r="BY17" i="33" s="1"/>
  <c r="BX17" i="33" s="1"/>
  <c r="BW17" i="33" s="1"/>
  <c r="BV17" i="33" s="1"/>
  <c r="BU17" i="33" s="1"/>
  <c r="BT17" i="33" s="1"/>
  <c r="BS17" i="33" s="1"/>
  <c r="BR17" i="33" s="1"/>
  <c r="BQ17" i="33" s="1"/>
  <c r="BP17" i="33" s="1"/>
  <c r="BO17" i="33" s="1"/>
  <c r="BN17" i="33" s="1"/>
  <c r="BM17" i="33" s="1"/>
  <c r="BL17" i="33" s="1"/>
  <c r="BK17" i="33" s="1"/>
  <c r="BJ17" i="33" s="1"/>
  <c r="BI17" i="33" s="1"/>
  <c r="BH17" i="33" s="1"/>
  <c r="BG17" i="33" s="1"/>
  <c r="BF17" i="33" s="1"/>
  <c r="BE17" i="33" s="1"/>
  <c r="BD17" i="33" s="1"/>
  <c r="BC17" i="33" s="1"/>
  <c r="BB17" i="33" s="1"/>
  <c r="BA17" i="33" s="1"/>
  <c r="AZ17" i="33" s="1"/>
  <c r="AY17" i="33" s="1"/>
  <c r="AX17" i="33" s="1"/>
  <c r="AW17" i="33" s="1"/>
  <c r="AV17" i="33" s="1"/>
  <c r="AU17" i="33" s="1"/>
  <c r="AT17" i="33" s="1"/>
  <c r="AS17" i="33" s="1"/>
  <c r="AR17" i="33" s="1"/>
  <c r="AQ17" i="33" s="1"/>
  <c r="AP17" i="33" s="1"/>
  <c r="AO17" i="33" s="1"/>
  <c r="AN17" i="33" s="1"/>
  <c r="AM17" i="33" s="1"/>
  <c r="AL17" i="33" s="1"/>
  <c r="AK17" i="33" s="1"/>
  <c r="AJ17" i="33" s="1"/>
  <c r="AI17" i="33" s="1"/>
  <c r="AH17" i="33" s="1"/>
  <c r="AG17" i="33" s="1"/>
  <c r="AF17" i="33" s="1"/>
  <c r="AE17" i="33" s="1"/>
  <c r="AD17" i="33" s="1"/>
  <c r="AC17" i="33" s="1"/>
  <c r="AB17" i="33" s="1"/>
  <c r="AA17" i="33" s="1"/>
  <c r="Z17" i="33" s="1"/>
  <c r="Y17" i="33" s="1"/>
  <c r="X17" i="33" s="1"/>
  <c r="W17" i="33" s="1"/>
  <c r="V17" i="33" s="1"/>
  <c r="U17" i="33" s="1"/>
  <c r="T17" i="33" s="1"/>
  <c r="S17" i="33" s="1"/>
  <c r="R17" i="33" s="1"/>
  <c r="Q17" i="33" s="1"/>
  <c r="P17" i="33" s="1"/>
  <c r="O17" i="33" s="1"/>
  <c r="N17" i="33" s="1"/>
  <c r="M17" i="33" s="1"/>
  <c r="L17" i="33" s="1"/>
  <c r="K17" i="33" s="1"/>
  <c r="J17" i="33" s="1"/>
  <c r="I17" i="33" s="1"/>
  <c r="H17" i="33" s="1"/>
  <c r="G17" i="33" s="1"/>
  <c r="F17" i="33" s="1"/>
  <c r="E17" i="33" s="1"/>
  <c r="D17" i="33" s="1"/>
  <c r="C17" i="33" s="1"/>
  <c r="EV17" i="33"/>
  <c r="EU17" i="33" s="1"/>
  <c r="ET17" i="33" s="1"/>
  <c r="ES17" i="33" s="1"/>
  <c r="ER17" i="33" s="1"/>
  <c r="EQ17" i="33" s="1"/>
  <c r="EP17" i="33" s="1"/>
  <c r="EO17" i="33" s="1"/>
  <c r="EN17" i="33" s="1"/>
  <c r="EM17" i="33" s="1"/>
  <c r="EL17" i="33" s="1"/>
  <c r="EK17" i="33" s="1"/>
  <c r="EJ17" i="33" s="1"/>
  <c r="EI17" i="33" s="1"/>
  <c r="EH17" i="33" s="1"/>
  <c r="EG17" i="33" s="1"/>
  <c r="EW17" i="33"/>
  <c r="EY17" i="33"/>
  <c r="EX17" i="33" s="1"/>
  <c r="EZ17" i="33"/>
  <c r="DR18" i="33"/>
  <c r="DQ18" i="33" s="1"/>
  <c r="DP18" i="33" s="1"/>
  <c r="DO18" i="33" s="1"/>
  <c r="DN18" i="33" s="1"/>
  <c r="DM18" i="33" s="1"/>
  <c r="DL18" i="33" s="1"/>
  <c r="DK18" i="33" s="1"/>
  <c r="DJ18" i="33" s="1"/>
  <c r="DI18" i="33" s="1"/>
  <c r="DH18" i="33" s="1"/>
  <c r="DG18" i="33" s="1"/>
  <c r="DF18" i="33" s="1"/>
  <c r="DE18" i="33" s="1"/>
  <c r="DD18" i="33" s="1"/>
  <c r="DC18" i="33" s="1"/>
  <c r="DB18" i="33" s="1"/>
  <c r="DA18" i="33" s="1"/>
  <c r="CZ18" i="33" s="1"/>
  <c r="CY18" i="33" s="1"/>
  <c r="CX18" i="33" s="1"/>
  <c r="CW18" i="33" s="1"/>
  <c r="CV18" i="33" s="1"/>
  <c r="CU18" i="33" s="1"/>
  <c r="CT18" i="33" s="1"/>
  <c r="CS18" i="33" s="1"/>
  <c r="CR18" i="33" s="1"/>
  <c r="CQ18" i="33" s="1"/>
  <c r="CP18" i="33" s="1"/>
  <c r="CO18" i="33" s="1"/>
  <c r="CN18" i="33" s="1"/>
  <c r="CM18" i="33" s="1"/>
  <c r="CL18" i="33" s="1"/>
  <c r="CK18" i="33" s="1"/>
  <c r="CJ18" i="33" s="1"/>
  <c r="CI18" i="33" s="1"/>
  <c r="CH18" i="33" s="1"/>
  <c r="CG18" i="33" s="1"/>
  <c r="CF18" i="33" s="1"/>
  <c r="CE18" i="33" s="1"/>
  <c r="CD18" i="33" s="1"/>
  <c r="CC18" i="33" s="1"/>
  <c r="CB18" i="33" s="1"/>
  <c r="CA18" i="33" s="1"/>
  <c r="BZ18" i="33" s="1"/>
  <c r="BY18" i="33" s="1"/>
  <c r="BX18" i="33" s="1"/>
  <c r="BW18" i="33" s="1"/>
  <c r="BV18" i="33" s="1"/>
  <c r="BU18" i="33" s="1"/>
  <c r="BT18" i="33" s="1"/>
  <c r="BS18" i="33" s="1"/>
  <c r="BR18" i="33" s="1"/>
  <c r="BQ18" i="33" s="1"/>
  <c r="BP18" i="33" s="1"/>
  <c r="BO18" i="33" s="1"/>
  <c r="BN18" i="33" s="1"/>
  <c r="BM18" i="33" s="1"/>
  <c r="BL18" i="33" s="1"/>
  <c r="BK18" i="33" s="1"/>
  <c r="BJ18" i="33" s="1"/>
  <c r="BI18" i="33" s="1"/>
  <c r="BH18" i="33" s="1"/>
  <c r="BG18" i="33" s="1"/>
  <c r="BF18" i="33" s="1"/>
  <c r="BE18" i="33" s="1"/>
  <c r="BD18" i="33" s="1"/>
  <c r="BC18" i="33" s="1"/>
  <c r="BB18" i="33" s="1"/>
  <c r="BA18" i="33" s="1"/>
  <c r="AZ18" i="33" s="1"/>
  <c r="AY18" i="33" s="1"/>
  <c r="AX18" i="33" s="1"/>
  <c r="AW18" i="33" s="1"/>
  <c r="AV18" i="33" s="1"/>
  <c r="AU18" i="33" s="1"/>
  <c r="AT18" i="33" s="1"/>
  <c r="AS18" i="33" s="1"/>
  <c r="AR18" i="33" s="1"/>
  <c r="AQ18" i="33" s="1"/>
  <c r="AP18" i="33" s="1"/>
  <c r="AO18" i="33" s="1"/>
  <c r="AN18" i="33" s="1"/>
  <c r="AM18" i="33" s="1"/>
  <c r="AL18" i="33" s="1"/>
  <c r="AK18" i="33" s="1"/>
  <c r="AJ18" i="33" s="1"/>
  <c r="AI18" i="33" s="1"/>
  <c r="AH18" i="33" s="1"/>
  <c r="AG18" i="33" s="1"/>
  <c r="AF18" i="33" s="1"/>
  <c r="AE18" i="33" s="1"/>
  <c r="AD18" i="33" s="1"/>
  <c r="AC18" i="33" s="1"/>
  <c r="AB18" i="33" s="1"/>
  <c r="AA18" i="33" s="1"/>
  <c r="Z18" i="33" s="1"/>
  <c r="Y18" i="33" s="1"/>
  <c r="X18" i="33" s="1"/>
  <c r="W18" i="33" s="1"/>
  <c r="V18" i="33" s="1"/>
  <c r="U18" i="33" s="1"/>
  <c r="T18" i="33" s="1"/>
  <c r="S18" i="33" s="1"/>
  <c r="R18" i="33" s="1"/>
  <c r="Q18" i="33" s="1"/>
  <c r="P18" i="33" s="1"/>
  <c r="O18" i="33" s="1"/>
  <c r="N18" i="33" s="1"/>
  <c r="M18" i="33" s="1"/>
  <c r="L18" i="33" s="1"/>
  <c r="K18" i="33" s="1"/>
  <c r="J18" i="33" s="1"/>
  <c r="I18" i="33" s="1"/>
  <c r="H18" i="33" s="1"/>
  <c r="G18" i="33" s="1"/>
  <c r="F18" i="33" s="1"/>
  <c r="E18" i="33" s="1"/>
  <c r="D18" i="33" s="1"/>
  <c r="C18" i="33" s="1"/>
  <c r="EP18" i="33"/>
  <c r="EO18" i="33" s="1"/>
  <c r="EN18" i="33" s="1"/>
  <c r="EM18" i="33" s="1"/>
  <c r="EL18" i="33" s="1"/>
  <c r="EK18" i="33" s="1"/>
  <c r="EJ18" i="33" s="1"/>
  <c r="EI18" i="33" s="1"/>
  <c r="EH18" i="33" s="1"/>
  <c r="EG18" i="33" s="1"/>
  <c r="EF18" i="33" s="1"/>
  <c r="EE18" i="33" s="1"/>
  <c r="ED18" i="33" s="1"/>
  <c r="EC18" i="33" s="1"/>
  <c r="EB18" i="33" s="1"/>
  <c r="EA18" i="33" s="1"/>
  <c r="DZ18" i="33" s="1"/>
  <c r="DY18" i="33" s="1"/>
  <c r="DX18" i="33" s="1"/>
  <c r="DW18" i="33" s="1"/>
  <c r="DV18" i="33" s="1"/>
  <c r="DU18" i="33" s="1"/>
  <c r="DT18" i="33" s="1"/>
  <c r="DS18" i="33" s="1"/>
  <c r="EQ18" i="33"/>
  <c r="EX18" i="33"/>
  <c r="EW18" i="33" s="1"/>
  <c r="EV18" i="33" s="1"/>
  <c r="EU18" i="33" s="1"/>
  <c r="ET18" i="33" s="1"/>
  <c r="ES18" i="33" s="1"/>
  <c r="ER18" i="33" s="1"/>
  <c r="EY18" i="33"/>
  <c r="EZ18" i="33"/>
  <c r="BF19" i="33"/>
  <c r="BE19" i="33" s="1"/>
  <c r="BD19" i="33" s="1"/>
  <c r="BC19" i="33" s="1"/>
  <c r="BB19" i="33" s="1"/>
  <c r="BA19" i="33" s="1"/>
  <c r="AZ19" i="33" s="1"/>
  <c r="AY19" i="33" s="1"/>
  <c r="AX19" i="33" s="1"/>
  <c r="AW19" i="33" s="1"/>
  <c r="AV19" i="33" s="1"/>
  <c r="AU19" i="33" s="1"/>
  <c r="AT19" i="33" s="1"/>
  <c r="AS19" i="33" s="1"/>
  <c r="AR19" i="33" s="1"/>
  <c r="AQ19" i="33" s="1"/>
  <c r="AP19" i="33" s="1"/>
  <c r="AO19" i="33" s="1"/>
  <c r="AN19" i="33" s="1"/>
  <c r="AM19" i="33" s="1"/>
  <c r="AL19" i="33" s="1"/>
  <c r="AK19" i="33" s="1"/>
  <c r="AJ19" i="33" s="1"/>
  <c r="AI19" i="33" s="1"/>
  <c r="AH19" i="33" s="1"/>
  <c r="AG19" i="33" s="1"/>
  <c r="AF19" i="33" s="1"/>
  <c r="AE19" i="33" s="1"/>
  <c r="AD19" i="33" s="1"/>
  <c r="AC19" i="33" s="1"/>
  <c r="AB19" i="33" s="1"/>
  <c r="AA19" i="33" s="1"/>
  <c r="Z19" i="33" s="1"/>
  <c r="Y19" i="33" s="1"/>
  <c r="X19" i="33" s="1"/>
  <c r="W19" i="33" s="1"/>
  <c r="V19" i="33" s="1"/>
  <c r="U19" i="33" s="1"/>
  <c r="T19" i="33" s="1"/>
  <c r="S19" i="33" s="1"/>
  <c r="R19" i="33" s="1"/>
  <c r="Q19" i="33" s="1"/>
  <c r="P19" i="33" s="1"/>
  <c r="O19" i="33" s="1"/>
  <c r="N19" i="33" s="1"/>
  <c r="M19" i="33" s="1"/>
  <c r="L19" i="33" s="1"/>
  <c r="K19" i="33" s="1"/>
  <c r="J19" i="33" s="1"/>
  <c r="I19" i="33" s="1"/>
  <c r="H19" i="33" s="1"/>
  <c r="G19" i="33" s="1"/>
  <c r="F19" i="33" s="1"/>
  <c r="E19" i="33" s="1"/>
  <c r="D19" i="33" s="1"/>
  <c r="C19" i="33" s="1"/>
  <c r="EK19" i="33"/>
  <c r="EJ19" i="33" s="1"/>
  <c r="EI19" i="33" s="1"/>
  <c r="EH19" i="33" s="1"/>
  <c r="EG19" i="33" s="1"/>
  <c r="EF19" i="33" s="1"/>
  <c r="EE19" i="33" s="1"/>
  <c r="ED19" i="33" s="1"/>
  <c r="EC19" i="33" s="1"/>
  <c r="EB19" i="33" s="1"/>
  <c r="EA19" i="33" s="1"/>
  <c r="DZ19" i="33" s="1"/>
  <c r="DY19" i="33" s="1"/>
  <c r="DX19" i="33" s="1"/>
  <c r="DW19" i="33" s="1"/>
  <c r="DV19" i="33" s="1"/>
  <c r="DU19" i="33" s="1"/>
  <c r="DT19" i="33" s="1"/>
  <c r="DS19" i="33" s="1"/>
  <c r="DR19" i="33" s="1"/>
  <c r="DQ19" i="33" s="1"/>
  <c r="DP19" i="33" s="1"/>
  <c r="DO19" i="33" s="1"/>
  <c r="DN19" i="33" s="1"/>
  <c r="DM19" i="33" s="1"/>
  <c r="DL19" i="33" s="1"/>
  <c r="DK19" i="33" s="1"/>
  <c r="DJ19" i="33" s="1"/>
  <c r="DI19" i="33" s="1"/>
  <c r="DH19" i="33" s="1"/>
  <c r="DG19" i="33" s="1"/>
  <c r="DF19" i="33" s="1"/>
  <c r="DE19" i="33" s="1"/>
  <c r="DD19" i="33" s="1"/>
  <c r="DC19" i="33" s="1"/>
  <c r="DB19" i="33" s="1"/>
  <c r="DA19" i="33" s="1"/>
  <c r="CZ19" i="33" s="1"/>
  <c r="CY19" i="33" s="1"/>
  <c r="CX19" i="33" s="1"/>
  <c r="CW19" i="33" s="1"/>
  <c r="CV19" i="33" s="1"/>
  <c r="CU19" i="33" s="1"/>
  <c r="CT19" i="33" s="1"/>
  <c r="CS19" i="33" s="1"/>
  <c r="CR19" i="33" s="1"/>
  <c r="CQ19" i="33" s="1"/>
  <c r="CP19" i="33" s="1"/>
  <c r="CO19" i="33" s="1"/>
  <c r="CN19" i="33" s="1"/>
  <c r="CM19" i="33" s="1"/>
  <c r="CL19" i="33" s="1"/>
  <c r="CK19" i="33" s="1"/>
  <c r="CJ19" i="33" s="1"/>
  <c r="CI19" i="33" s="1"/>
  <c r="CH19" i="33" s="1"/>
  <c r="CG19" i="33" s="1"/>
  <c r="CF19" i="33" s="1"/>
  <c r="CE19" i="33" s="1"/>
  <c r="CD19" i="33" s="1"/>
  <c r="CC19" i="33" s="1"/>
  <c r="CB19" i="33" s="1"/>
  <c r="CA19" i="33" s="1"/>
  <c r="BZ19" i="33" s="1"/>
  <c r="BY19" i="33" s="1"/>
  <c r="BX19" i="33" s="1"/>
  <c r="BW19" i="33" s="1"/>
  <c r="BV19" i="33" s="1"/>
  <c r="BU19" i="33" s="1"/>
  <c r="BT19" i="33" s="1"/>
  <c r="BS19" i="33" s="1"/>
  <c r="BR19" i="33" s="1"/>
  <c r="BQ19" i="33" s="1"/>
  <c r="BP19" i="33" s="1"/>
  <c r="BO19" i="33" s="1"/>
  <c r="BN19" i="33" s="1"/>
  <c r="BM19" i="33" s="1"/>
  <c r="BL19" i="33" s="1"/>
  <c r="BK19" i="33" s="1"/>
  <c r="BJ19" i="33" s="1"/>
  <c r="BI19" i="33" s="1"/>
  <c r="BH19" i="33" s="1"/>
  <c r="BG19" i="33" s="1"/>
  <c r="EW19" i="33"/>
  <c r="EV19" i="33" s="1"/>
  <c r="EU19" i="33" s="1"/>
  <c r="ET19" i="33" s="1"/>
  <c r="ES19" i="33" s="1"/>
  <c r="ER19" i="33" s="1"/>
  <c r="EQ19" i="33" s="1"/>
  <c r="EP19" i="33" s="1"/>
  <c r="EO19" i="33" s="1"/>
  <c r="EN19" i="33" s="1"/>
  <c r="EM19" i="33" s="1"/>
  <c r="EL19" i="33" s="1"/>
  <c r="EX19" i="33"/>
  <c r="EZ19" i="33"/>
  <c r="EY19" i="33" s="1"/>
  <c r="EC20" i="33"/>
  <c r="EB20" i="33" s="1"/>
  <c r="EA20" i="33" s="1"/>
  <c r="DZ20" i="33" s="1"/>
  <c r="DY20" i="33" s="1"/>
  <c r="DX20" i="33" s="1"/>
  <c r="DW20" i="33" s="1"/>
  <c r="DV20" i="33" s="1"/>
  <c r="DU20" i="33" s="1"/>
  <c r="DT20" i="33" s="1"/>
  <c r="DS20" i="33" s="1"/>
  <c r="DR20" i="33" s="1"/>
  <c r="DQ20" i="33" s="1"/>
  <c r="DP20" i="33" s="1"/>
  <c r="DO20" i="33" s="1"/>
  <c r="DN20" i="33" s="1"/>
  <c r="DM20" i="33" s="1"/>
  <c r="DL20" i="33" s="1"/>
  <c r="DK20" i="33" s="1"/>
  <c r="DJ20" i="33" s="1"/>
  <c r="DI20" i="33" s="1"/>
  <c r="DH20" i="33" s="1"/>
  <c r="DG20" i="33" s="1"/>
  <c r="DF20" i="33" s="1"/>
  <c r="DE20" i="33" s="1"/>
  <c r="DD20" i="33" s="1"/>
  <c r="DC20" i="33" s="1"/>
  <c r="DB20" i="33" s="1"/>
  <c r="DA20" i="33" s="1"/>
  <c r="CZ20" i="33" s="1"/>
  <c r="CY20" i="33" s="1"/>
  <c r="CX20" i="33" s="1"/>
  <c r="CW20" i="33" s="1"/>
  <c r="CV20" i="33" s="1"/>
  <c r="CU20" i="33" s="1"/>
  <c r="CT20" i="33" s="1"/>
  <c r="CS20" i="33" s="1"/>
  <c r="CR20" i="33" s="1"/>
  <c r="CQ20" i="33" s="1"/>
  <c r="CP20" i="33" s="1"/>
  <c r="CO20" i="33" s="1"/>
  <c r="CN20" i="33" s="1"/>
  <c r="CM20" i="33" s="1"/>
  <c r="CL20" i="33" s="1"/>
  <c r="CK20" i="33" s="1"/>
  <c r="CJ20" i="33" s="1"/>
  <c r="CI20" i="33" s="1"/>
  <c r="CH20" i="33" s="1"/>
  <c r="CG20" i="33" s="1"/>
  <c r="CF20" i="33" s="1"/>
  <c r="CE20" i="33" s="1"/>
  <c r="CD20" i="33" s="1"/>
  <c r="CC20" i="33" s="1"/>
  <c r="CB20" i="33" s="1"/>
  <c r="CA20" i="33" s="1"/>
  <c r="BZ20" i="33" s="1"/>
  <c r="BY20" i="33" s="1"/>
  <c r="BX20" i="33" s="1"/>
  <c r="BW20" i="33" s="1"/>
  <c r="BV20" i="33" s="1"/>
  <c r="BU20" i="33" s="1"/>
  <c r="BT20" i="33" s="1"/>
  <c r="BS20" i="33" s="1"/>
  <c r="BR20" i="33" s="1"/>
  <c r="BQ20" i="33" s="1"/>
  <c r="BP20" i="33" s="1"/>
  <c r="BO20" i="33" s="1"/>
  <c r="BN20" i="33" s="1"/>
  <c r="BM20" i="33" s="1"/>
  <c r="BL20" i="33" s="1"/>
  <c r="BK20" i="33" s="1"/>
  <c r="BJ20" i="33" s="1"/>
  <c r="BI20" i="33" s="1"/>
  <c r="BH20" i="33" s="1"/>
  <c r="BG20" i="33" s="1"/>
  <c r="BF20" i="33" s="1"/>
  <c r="BE20" i="33" s="1"/>
  <c r="BD20" i="33" s="1"/>
  <c r="BC20" i="33" s="1"/>
  <c r="BB20" i="33" s="1"/>
  <c r="BA20" i="33" s="1"/>
  <c r="AZ20" i="33" s="1"/>
  <c r="AY20" i="33" s="1"/>
  <c r="AX20" i="33" s="1"/>
  <c r="AW20" i="33" s="1"/>
  <c r="AV20" i="33" s="1"/>
  <c r="AU20" i="33" s="1"/>
  <c r="AT20" i="33" s="1"/>
  <c r="AS20" i="33" s="1"/>
  <c r="AR20" i="33" s="1"/>
  <c r="AQ20" i="33" s="1"/>
  <c r="AP20" i="33" s="1"/>
  <c r="AO20" i="33" s="1"/>
  <c r="AN20" i="33" s="1"/>
  <c r="AM20" i="33" s="1"/>
  <c r="AL20" i="33" s="1"/>
  <c r="AK20" i="33" s="1"/>
  <c r="AJ20" i="33" s="1"/>
  <c r="AI20" i="33" s="1"/>
  <c r="AH20" i="33" s="1"/>
  <c r="AG20" i="33" s="1"/>
  <c r="AF20" i="33" s="1"/>
  <c r="AE20" i="33" s="1"/>
  <c r="AD20" i="33" s="1"/>
  <c r="AC20" i="33" s="1"/>
  <c r="AB20" i="33" s="1"/>
  <c r="AA20" i="33" s="1"/>
  <c r="Z20" i="33" s="1"/>
  <c r="Y20" i="33" s="1"/>
  <c r="X20" i="33" s="1"/>
  <c r="W20" i="33" s="1"/>
  <c r="V20" i="33" s="1"/>
  <c r="U20" i="33" s="1"/>
  <c r="T20" i="33" s="1"/>
  <c r="S20" i="33" s="1"/>
  <c r="R20" i="33" s="1"/>
  <c r="Q20" i="33" s="1"/>
  <c r="P20" i="33" s="1"/>
  <c r="O20" i="33" s="1"/>
  <c r="N20" i="33" s="1"/>
  <c r="M20" i="33" s="1"/>
  <c r="L20" i="33" s="1"/>
  <c r="K20" i="33" s="1"/>
  <c r="J20" i="33" s="1"/>
  <c r="I20" i="33" s="1"/>
  <c r="H20" i="33" s="1"/>
  <c r="G20" i="33" s="1"/>
  <c r="F20" i="33" s="1"/>
  <c r="E20" i="33" s="1"/>
  <c r="D20" i="33" s="1"/>
  <c r="C20" i="33" s="1"/>
  <c r="ET20" i="33"/>
  <c r="ES20" i="33" s="1"/>
  <c r="ER20" i="33" s="1"/>
  <c r="EQ20" i="33" s="1"/>
  <c r="EP20" i="33" s="1"/>
  <c r="EO20" i="33" s="1"/>
  <c r="EN20" i="33" s="1"/>
  <c r="EM20" i="33" s="1"/>
  <c r="EL20" i="33" s="1"/>
  <c r="EK20" i="33" s="1"/>
  <c r="EJ20" i="33" s="1"/>
  <c r="EI20" i="33" s="1"/>
  <c r="EH20" i="33" s="1"/>
  <c r="EG20" i="33" s="1"/>
  <c r="EF20" i="33" s="1"/>
  <c r="EE20" i="33" s="1"/>
  <c r="ED20" i="33" s="1"/>
  <c r="EZ20" i="33"/>
  <c r="EY20" i="33" s="1"/>
  <c r="EX20" i="33" s="1"/>
  <c r="EW20" i="33" s="1"/>
  <c r="EV20" i="33" s="1"/>
  <c r="EU20" i="33" s="1"/>
  <c r="DT21" i="33"/>
  <c r="DS21" i="33" s="1"/>
  <c r="DR21" i="33" s="1"/>
  <c r="DQ21" i="33" s="1"/>
  <c r="DP21" i="33" s="1"/>
  <c r="DO21" i="33" s="1"/>
  <c r="DN21" i="33" s="1"/>
  <c r="DM21" i="33" s="1"/>
  <c r="DL21" i="33" s="1"/>
  <c r="DK21" i="33" s="1"/>
  <c r="DJ21" i="33" s="1"/>
  <c r="DI21" i="33" s="1"/>
  <c r="DH21" i="33" s="1"/>
  <c r="DG21" i="33" s="1"/>
  <c r="DF21" i="33" s="1"/>
  <c r="DE21" i="33" s="1"/>
  <c r="DD21" i="33" s="1"/>
  <c r="DC21" i="33" s="1"/>
  <c r="DB21" i="33" s="1"/>
  <c r="DA21" i="33" s="1"/>
  <c r="CZ21" i="33" s="1"/>
  <c r="CY21" i="33" s="1"/>
  <c r="CX21" i="33" s="1"/>
  <c r="CW21" i="33" s="1"/>
  <c r="CV21" i="33" s="1"/>
  <c r="CU21" i="33" s="1"/>
  <c r="CT21" i="33" s="1"/>
  <c r="CS21" i="33" s="1"/>
  <c r="CR21" i="33" s="1"/>
  <c r="CQ21" i="33" s="1"/>
  <c r="CP21" i="33" s="1"/>
  <c r="CO21" i="33" s="1"/>
  <c r="CN21" i="33" s="1"/>
  <c r="CM21" i="33" s="1"/>
  <c r="CL21" i="33" s="1"/>
  <c r="CK21" i="33" s="1"/>
  <c r="CJ21" i="33" s="1"/>
  <c r="CI21" i="33" s="1"/>
  <c r="CH21" i="33" s="1"/>
  <c r="CG21" i="33" s="1"/>
  <c r="CF21" i="33" s="1"/>
  <c r="CE21" i="33" s="1"/>
  <c r="CD21" i="33" s="1"/>
  <c r="CC21" i="33" s="1"/>
  <c r="CB21" i="33" s="1"/>
  <c r="CA21" i="33" s="1"/>
  <c r="BZ21" i="33" s="1"/>
  <c r="BY21" i="33" s="1"/>
  <c r="BX21" i="33" s="1"/>
  <c r="BW21" i="33" s="1"/>
  <c r="BV21" i="33" s="1"/>
  <c r="BU21" i="33" s="1"/>
  <c r="BT21" i="33" s="1"/>
  <c r="BS21" i="33" s="1"/>
  <c r="BR21" i="33" s="1"/>
  <c r="BQ21" i="33" s="1"/>
  <c r="BP21" i="33" s="1"/>
  <c r="BO21" i="33" s="1"/>
  <c r="BN21" i="33" s="1"/>
  <c r="BM21" i="33" s="1"/>
  <c r="BL21" i="33" s="1"/>
  <c r="BK21" i="33" s="1"/>
  <c r="BJ21" i="33" s="1"/>
  <c r="BI21" i="33" s="1"/>
  <c r="BH21" i="33" s="1"/>
  <c r="BG21" i="33" s="1"/>
  <c r="BF21" i="33" s="1"/>
  <c r="BE21" i="33" s="1"/>
  <c r="BD21" i="33" s="1"/>
  <c r="BC21" i="33" s="1"/>
  <c r="BB21" i="33" s="1"/>
  <c r="BA21" i="33" s="1"/>
  <c r="AZ21" i="33" s="1"/>
  <c r="AY21" i="33" s="1"/>
  <c r="AX21" i="33" s="1"/>
  <c r="AW21" i="33" s="1"/>
  <c r="AV21" i="33" s="1"/>
  <c r="AU21" i="33" s="1"/>
  <c r="AT21" i="33" s="1"/>
  <c r="AS21" i="33" s="1"/>
  <c r="AR21" i="33" s="1"/>
  <c r="AQ21" i="33" s="1"/>
  <c r="AP21" i="33" s="1"/>
  <c r="AO21" i="33" s="1"/>
  <c r="AN21" i="33" s="1"/>
  <c r="AM21" i="33" s="1"/>
  <c r="AL21" i="33" s="1"/>
  <c r="AK21" i="33" s="1"/>
  <c r="AJ21" i="33" s="1"/>
  <c r="AI21" i="33" s="1"/>
  <c r="AH21" i="33" s="1"/>
  <c r="AG21" i="33" s="1"/>
  <c r="AF21" i="33" s="1"/>
  <c r="AE21" i="33" s="1"/>
  <c r="AD21" i="33" s="1"/>
  <c r="AC21" i="33" s="1"/>
  <c r="AB21" i="33" s="1"/>
  <c r="AA21" i="33" s="1"/>
  <c r="Z21" i="33" s="1"/>
  <c r="Y21" i="33" s="1"/>
  <c r="X21" i="33" s="1"/>
  <c r="W21" i="33" s="1"/>
  <c r="V21" i="33" s="1"/>
  <c r="U21" i="33" s="1"/>
  <c r="T21" i="33" s="1"/>
  <c r="S21" i="33" s="1"/>
  <c r="R21" i="33" s="1"/>
  <c r="Q21" i="33" s="1"/>
  <c r="P21" i="33" s="1"/>
  <c r="O21" i="33" s="1"/>
  <c r="N21" i="33" s="1"/>
  <c r="M21" i="33" s="1"/>
  <c r="L21" i="33" s="1"/>
  <c r="K21" i="33" s="1"/>
  <c r="J21" i="33" s="1"/>
  <c r="I21" i="33" s="1"/>
  <c r="H21" i="33" s="1"/>
  <c r="G21" i="33" s="1"/>
  <c r="F21" i="33" s="1"/>
  <c r="E21" i="33" s="1"/>
  <c r="D21" i="33" s="1"/>
  <c r="C21" i="33" s="1"/>
  <c r="EZ21" i="33"/>
  <c r="EY21" i="33" s="1"/>
  <c r="EX21" i="33" s="1"/>
  <c r="EW21" i="33" s="1"/>
  <c r="EV21" i="33" s="1"/>
  <c r="EU21" i="33" s="1"/>
  <c r="ET21" i="33" s="1"/>
  <c r="ES21" i="33" s="1"/>
  <c r="ER21" i="33" s="1"/>
  <c r="EQ21" i="33" s="1"/>
  <c r="EP21" i="33" s="1"/>
  <c r="EO21" i="33" s="1"/>
  <c r="EN21" i="33" s="1"/>
  <c r="EM21" i="33" s="1"/>
  <c r="EL21" i="33" s="1"/>
  <c r="EK21" i="33" s="1"/>
  <c r="EJ21" i="33" s="1"/>
  <c r="EI21" i="33" s="1"/>
  <c r="EH21" i="33" s="1"/>
  <c r="EG21" i="33" s="1"/>
  <c r="EF21" i="33" s="1"/>
  <c r="EE21" i="33" s="1"/>
  <c r="ED21" i="33" s="1"/>
  <c r="EC21" i="33" s="1"/>
  <c r="EB21" i="33" s="1"/>
  <c r="EA21" i="33" s="1"/>
  <c r="DZ21" i="33" s="1"/>
  <c r="DY21" i="33" s="1"/>
  <c r="DX21" i="33" s="1"/>
  <c r="DW21" i="33" s="1"/>
  <c r="DV21" i="33" s="1"/>
  <c r="DU21" i="33" s="1"/>
  <c r="BD22" i="33"/>
  <c r="BC22" i="33" s="1"/>
  <c r="BB22" i="33" s="1"/>
  <c r="BA22" i="33" s="1"/>
  <c r="AZ22" i="33" s="1"/>
  <c r="AY22" i="33" s="1"/>
  <c r="AX22" i="33" s="1"/>
  <c r="AW22" i="33" s="1"/>
  <c r="AV22" i="33" s="1"/>
  <c r="AU22" i="33" s="1"/>
  <c r="AT22" i="33" s="1"/>
  <c r="AS22" i="33" s="1"/>
  <c r="AR22" i="33" s="1"/>
  <c r="AQ22" i="33" s="1"/>
  <c r="AP22" i="33" s="1"/>
  <c r="AO22" i="33" s="1"/>
  <c r="AN22" i="33" s="1"/>
  <c r="AM22" i="33" s="1"/>
  <c r="AL22" i="33" s="1"/>
  <c r="AK22" i="33" s="1"/>
  <c r="AJ22" i="33" s="1"/>
  <c r="AI22" i="33" s="1"/>
  <c r="AH22" i="33" s="1"/>
  <c r="AG22" i="33" s="1"/>
  <c r="AF22" i="33" s="1"/>
  <c r="AE22" i="33" s="1"/>
  <c r="AD22" i="33" s="1"/>
  <c r="AC22" i="33" s="1"/>
  <c r="AB22" i="33" s="1"/>
  <c r="AA22" i="33" s="1"/>
  <c r="Z22" i="33" s="1"/>
  <c r="Y22" i="33" s="1"/>
  <c r="X22" i="33" s="1"/>
  <c r="W22" i="33" s="1"/>
  <c r="V22" i="33" s="1"/>
  <c r="U22" i="33" s="1"/>
  <c r="T22" i="33" s="1"/>
  <c r="S22" i="33" s="1"/>
  <c r="R22" i="33" s="1"/>
  <c r="Q22" i="33" s="1"/>
  <c r="P22" i="33" s="1"/>
  <c r="O22" i="33" s="1"/>
  <c r="N22" i="33" s="1"/>
  <c r="M22" i="33" s="1"/>
  <c r="L22" i="33" s="1"/>
  <c r="K22" i="33" s="1"/>
  <c r="J22" i="33" s="1"/>
  <c r="I22" i="33" s="1"/>
  <c r="H22" i="33" s="1"/>
  <c r="G22" i="33" s="1"/>
  <c r="F22" i="33" s="1"/>
  <c r="E22" i="33" s="1"/>
  <c r="D22" i="33" s="1"/>
  <c r="C22" i="33" s="1"/>
  <c r="DV22" i="33"/>
  <c r="DU22" i="33" s="1"/>
  <c r="DT22" i="33" s="1"/>
  <c r="DS22" i="33" s="1"/>
  <c r="DR22" i="33" s="1"/>
  <c r="DQ22" i="33" s="1"/>
  <c r="DP22" i="33" s="1"/>
  <c r="DO22" i="33" s="1"/>
  <c r="DN22" i="33" s="1"/>
  <c r="DM22" i="33" s="1"/>
  <c r="DL22" i="33" s="1"/>
  <c r="DK22" i="33" s="1"/>
  <c r="DJ22" i="33" s="1"/>
  <c r="DI22" i="33" s="1"/>
  <c r="DH22" i="33" s="1"/>
  <c r="DG22" i="33" s="1"/>
  <c r="DF22" i="33" s="1"/>
  <c r="DE22" i="33" s="1"/>
  <c r="DD22" i="33" s="1"/>
  <c r="DC22" i="33" s="1"/>
  <c r="DB22" i="33" s="1"/>
  <c r="DA22" i="33" s="1"/>
  <c r="CZ22" i="33" s="1"/>
  <c r="CY22" i="33" s="1"/>
  <c r="CX22" i="33" s="1"/>
  <c r="CW22" i="33" s="1"/>
  <c r="CV22" i="33" s="1"/>
  <c r="CU22" i="33" s="1"/>
  <c r="CT22" i="33" s="1"/>
  <c r="CS22" i="33" s="1"/>
  <c r="CR22" i="33" s="1"/>
  <c r="CQ22" i="33" s="1"/>
  <c r="CP22" i="33" s="1"/>
  <c r="CO22" i="33" s="1"/>
  <c r="CN22" i="33" s="1"/>
  <c r="CM22" i="33" s="1"/>
  <c r="CL22" i="33" s="1"/>
  <c r="CK22" i="33" s="1"/>
  <c r="CJ22" i="33" s="1"/>
  <c r="CI22" i="33" s="1"/>
  <c r="CH22" i="33" s="1"/>
  <c r="CG22" i="33" s="1"/>
  <c r="CF22" i="33" s="1"/>
  <c r="CE22" i="33" s="1"/>
  <c r="CD22" i="33" s="1"/>
  <c r="CC22" i="33" s="1"/>
  <c r="CB22" i="33" s="1"/>
  <c r="CA22" i="33" s="1"/>
  <c r="BZ22" i="33" s="1"/>
  <c r="BY22" i="33" s="1"/>
  <c r="BX22" i="33" s="1"/>
  <c r="BW22" i="33" s="1"/>
  <c r="BV22" i="33" s="1"/>
  <c r="BU22" i="33" s="1"/>
  <c r="BT22" i="33" s="1"/>
  <c r="BS22" i="33" s="1"/>
  <c r="BR22" i="33" s="1"/>
  <c r="BQ22" i="33" s="1"/>
  <c r="BP22" i="33" s="1"/>
  <c r="BO22" i="33" s="1"/>
  <c r="BN22" i="33" s="1"/>
  <c r="BM22" i="33" s="1"/>
  <c r="BL22" i="33" s="1"/>
  <c r="BK22" i="33" s="1"/>
  <c r="BJ22" i="33" s="1"/>
  <c r="BI22" i="33" s="1"/>
  <c r="BH22" i="33" s="1"/>
  <c r="BG22" i="33" s="1"/>
  <c r="BF22" i="33" s="1"/>
  <c r="BE22" i="33" s="1"/>
  <c r="EG22" i="33"/>
  <c r="EF22" i="33" s="1"/>
  <c r="EE22" i="33" s="1"/>
  <c r="ED22" i="33" s="1"/>
  <c r="EC22" i="33" s="1"/>
  <c r="EB22" i="33" s="1"/>
  <c r="EA22" i="33" s="1"/>
  <c r="DZ22" i="33" s="1"/>
  <c r="DY22" i="33" s="1"/>
  <c r="DX22" i="33" s="1"/>
  <c r="DW22" i="33" s="1"/>
  <c r="EX22" i="33"/>
  <c r="EW22" i="33" s="1"/>
  <c r="EV22" i="33" s="1"/>
  <c r="EU22" i="33" s="1"/>
  <c r="ET22" i="33" s="1"/>
  <c r="ES22" i="33" s="1"/>
  <c r="ER22" i="33" s="1"/>
  <c r="EQ22" i="33" s="1"/>
  <c r="EP22" i="33" s="1"/>
  <c r="EO22" i="33" s="1"/>
  <c r="EN22" i="33" s="1"/>
  <c r="EM22" i="33" s="1"/>
  <c r="EL22" i="33" s="1"/>
  <c r="EK22" i="33" s="1"/>
  <c r="EJ22" i="33" s="1"/>
  <c r="EI22" i="33" s="1"/>
  <c r="EH22" i="33" s="1"/>
  <c r="EZ22" i="33"/>
  <c r="EY22" i="33" s="1"/>
  <c r="EY23" i="33"/>
  <c r="EX23" i="33" s="1"/>
  <c r="EW23" i="33" s="1"/>
  <c r="EV23" i="33" s="1"/>
  <c r="EU23" i="33" s="1"/>
  <c r="ET23" i="33" s="1"/>
  <c r="ES23" i="33" s="1"/>
  <c r="ER23" i="33" s="1"/>
  <c r="EQ23" i="33" s="1"/>
  <c r="EP23" i="33" s="1"/>
  <c r="EO23" i="33" s="1"/>
  <c r="EN23" i="33" s="1"/>
  <c r="EM23" i="33" s="1"/>
  <c r="EL23" i="33" s="1"/>
  <c r="EK23" i="33" s="1"/>
  <c r="EJ23" i="33" s="1"/>
  <c r="EI23" i="33" s="1"/>
  <c r="EH23" i="33" s="1"/>
  <c r="EG23" i="33" s="1"/>
  <c r="EF23" i="33" s="1"/>
  <c r="EE23" i="33" s="1"/>
  <c r="ED23" i="33" s="1"/>
  <c r="EC23" i="33" s="1"/>
  <c r="EB23" i="33" s="1"/>
  <c r="EA23" i="33" s="1"/>
  <c r="DZ23" i="33" s="1"/>
  <c r="DY23" i="33" s="1"/>
  <c r="DX23" i="33" s="1"/>
  <c r="DW23" i="33" s="1"/>
  <c r="DV23" i="33" s="1"/>
  <c r="DU23" i="33" s="1"/>
  <c r="DT23" i="33" s="1"/>
  <c r="DS23" i="33" s="1"/>
  <c r="DR23" i="33" s="1"/>
  <c r="DQ23" i="33" s="1"/>
  <c r="DP23" i="33" s="1"/>
  <c r="DO23" i="33" s="1"/>
  <c r="DN23" i="33" s="1"/>
  <c r="DM23" i="33" s="1"/>
  <c r="DL23" i="33" s="1"/>
  <c r="DK23" i="33" s="1"/>
  <c r="DJ23" i="33" s="1"/>
  <c r="DI23" i="33" s="1"/>
  <c r="DH23" i="33" s="1"/>
  <c r="DG23" i="33" s="1"/>
  <c r="DF23" i="33" s="1"/>
  <c r="DE23" i="33" s="1"/>
  <c r="DD23" i="33" s="1"/>
  <c r="DC23" i="33" s="1"/>
  <c r="DB23" i="33" s="1"/>
  <c r="DA23" i="33" s="1"/>
  <c r="CZ23" i="33" s="1"/>
  <c r="CY23" i="33" s="1"/>
  <c r="CX23" i="33" s="1"/>
  <c r="CW23" i="33" s="1"/>
  <c r="CV23" i="33" s="1"/>
  <c r="CU23" i="33" s="1"/>
  <c r="CT23" i="33" s="1"/>
  <c r="CS23" i="33" s="1"/>
  <c r="CR23" i="33" s="1"/>
  <c r="CQ23" i="33" s="1"/>
  <c r="CP23" i="33" s="1"/>
  <c r="CO23" i="33" s="1"/>
  <c r="CN23" i="33" s="1"/>
  <c r="CM23" i="33" s="1"/>
  <c r="CL23" i="33" s="1"/>
  <c r="CK23" i="33" s="1"/>
  <c r="CJ23" i="33" s="1"/>
  <c r="CI23" i="33" s="1"/>
  <c r="CH23" i="33" s="1"/>
  <c r="CG23" i="33" s="1"/>
  <c r="CF23" i="33" s="1"/>
  <c r="CE23" i="33" s="1"/>
  <c r="CD23" i="33" s="1"/>
  <c r="CC23" i="33" s="1"/>
  <c r="CB23" i="33" s="1"/>
  <c r="CA23" i="33" s="1"/>
  <c r="BZ23" i="33" s="1"/>
  <c r="BY23" i="33" s="1"/>
  <c r="BX23" i="33" s="1"/>
  <c r="BW23" i="33" s="1"/>
  <c r="BV23" i="33" s="1"/>
  <c r="BU23" i="33" s="1"/>
  <c r="BT23" i="33" s="1"/>
  <c r="BS23" i="33" s="1"/>
  <c r="BR23" i="33" s="1"/>
  <c r="BQ23" i="33" s="1"/>
  <c r="BP23" i="33" s="1"/>
  <c r="BO23" i="33" s="1"/>
  <c r="BN23" i="33" s="1"/>
  <c r="BM23" i="33" s="1"/>
  <c r="BL23" i="33" s="1"/>
  <c r="BK23" i="33" s="1"/>
  <c r="BJ23" i="33" s="1"/>
  <c r="BI23" i="33" s="1"/>
  <c r="BH23" i="33" s="1"/>
  <c r="BG23" i="33" s="1"/>
  <c r="BF23" i="33" s="1"/>
  <c r="BE23" i="33" s="1"/>
  <c r="BD23" i="33" s="1"/>
  <c r="BC23" i="33" s="1"/>
  <c r="BB23" i="33" s="1"/>
  <c r="BA23" i="33" s="1"/>
  <c r="AZ23" i="33" s="1"/>
  <c r="AY23" i="33" s="1"/>
  <c r="AX23" i="33" s="1"/>
  <c r="AW23" i="33" s="1"/>
  <c r="AV23" i="33" s="1"/>
  <c r="AU23" i="33" s="1"/>
  <c r="AT23" i="33" s="1"/>
  <c r="AS23" i="33" s="1"/>
  <c r="AR23" i="33" s="1"/>
  <c r="AQ23" i="33" s="1"/>
  <c r="AP23" i="33" s="1"/>
  <c r="AO23" i="33" s="1"/>
  <c r="AN23" i="33" s="1"/>
  <c r="AM23" i="33" s="1"/>
  <c r="AL23" i="33" s="1"/>
  <c r="AK23" i="33" s="1"/>
  <c r="AJ23" i="33" s="1"/>
  <c r="AI23" i="33" s="1"/>
  <c r="AH23" i="33" s="1"/>
  <c r="AG23" i="33" s="1"/>
  <c r="AF23" i="33" s="1"/>
  <c r="AE23" i="33" s="1"/>
  <c r="AD23" i="33" s="1"/>
  <c r="AC23" i="33" s="1"/>
  <c r="AB23" i="33" s="1"/>
  <c r="AA23" i="33" s="1"/>
  <c r="Z23" i="33" s="1"/>
  <c r="Y23" i="33" s="1"/>
  <c r="X23" i="33" s="1"/>
  <c r="W23" i="33" s="1"/>
  <c r="V23" i="33" s="1"/>
  <c r="U23" i="33" s="1"/>
  <c r="T23" i="33" s="1"/>
  <c r="S23" i="33" s="1"/>
  <c r="R23" i="33" s="1"/>
  <c r="Q23" i="33" s="1"/>
  <c r="P23" i="33" s="1"/>
  <c r="O23" i="33" s="1"/>
  <c r="N23" i="33" s="1"/>
  <c r="M23" i="33" s="1"/>
  <c r="L23" i="33" s="1"/>
  <c r="K23" i="33" s="1"/>
  <c r="J23" i="33" s="1"/>
  <c r="I23" i="33" s="1"/>
  <c r="H23" i="33" s="1"/>
  <c r="G23" i="33" s="1"/>
  <c r="F23" i="33" s="1"/>
  <c r="E23" i="33" s="1"/>
  <c r="D23" i="33" s="1"/>
  <c r="C23" i="33" s="1"/>
  <c r="EZ23" i="33"/>
  <c r="DK24" i="33"/>
  <c r="DJ24" i="33" s="1"/>
  <c r="DI24" i="33" s="1"/>
  <c r="DH24" i="33" s="1"/>
  <c r="DG24" i="33" s="1"/>
  <c r="DF24" i="33" s="1"/>
  <c r="DE24" i="33" s="1"/>
  <c r="DD24" i="33" s="1"/>
  <c r="DC24" i="33" s="1"/>
  <c r="DB24" i="33" s="1"/>
  <c r="DA24" i="33" s="1"/>
  <c r="CZ24" i="33" s="1"/>
  <c r="CY24" i="33" s="1"/>
  <c r="CX24" i="33" s="1"/>
  <c r="CW24" i="33" s="1"/>
  <c r="CV24" i="33" s="1"/>
  <c r="CU24" i="33" s="1"/>
  <c r="CT24" i="33" s="1"/>
  <c r="CS24" i="33" s="1"/>
  <c r="CR24" i="33" s="1"/>
  <c r="CQ24" i="33" s="1"/>
  <c r="CP24" i="33" s="1"/>
  <c r="CO24" i="33" s="1"/>
  <c r="CN24" i="33" s="1"/>
  <c r="CM24" i="33" s="1"/>
  <c r="CL24" i="33" s="1"/>
  <c r="CK24" i="33" s="1"/>
  <c r="CJ24" i="33" s="1"/>
  <c r="CI24" i="33" s="1"/>
  <c r="CH24" i="33" s="1"/>
  <c r="CG24" i="33" s="1"/>
  <c r="CF24" i="33" s="1"/>
  <c r="CE24" i="33" s="1"/>
  <c r="CD24" i="33" s="1"/>
  <c r="CC24" i="33" s="1"/>
  <c r="CB24" i="33" s="1"/>
  <c r="CA24" i="33" s="1"/>
  <c r="BZ24" i="33" s="1"/>
  <c r="BY24" i="33" s="1"/>
  <c r="BX24" i="33" s="1"/>
  <c r="BW24" i="33" s="1"/>
  <c r="BV24" i="33" s="1"/>
  <c r="BU24" i="33" s="1"/>
  <c r="BT24" i="33" s="1"/>
  <c r="BS24" i="33" s="1"/>
  <c r="BR24" i="33" s="1"/>
  <c r="BQ24" i="33" s="1"/>
  <c r="BP24" i="33" s="1"/>
  <c r="BO24" i="33" s="1"/>
  <c r="BN24" i="33" s="1"/>
  <c r="BM24" i="33" s="1"/>
  <c r="BL24" i="33" s="1"/>
  <c r="BK24" i="33" s="1"/>
  <c r="BJ24" i="33" s="1"/>
  <c r="BI24" i="33" s="1"/>
  <c r="BH24" i="33" s="1"/>
  <c r="BG24" i="33" s="1"/>
  <c r="BF24" i="33" s="1"/>
  <c r="BE24" i="33" s="1"/>
  <c r="BD24" i="33" s="1"/>
  <c r="BC24" i="33" s="1"/>
  <c r="BB24" i="33" s="1"/>
  <c r="BA24" i="33" s="1"/>
  <c r="AZ24" i="33" s="1"/>
  <c r="AY24" i="33" s="1"/>
  <c r="AX24" i="33" s="1"/>
  <c r="AW24" i="33" s="1"/>
  <c r="AV24" i="33" s="1"/>
  <c r="AU24" i="33" s="1"/>
  <c r="AT24" i="33" s="1"/>
  <c r="AS24" i="33" s="1"/>
  <c r="AR24" i="33" s="1"/>
  <c r="AQ24" i="33" s="1"/>
  <c r="AP24" i="33" s="1"/>
  <c r="AO24" i="33" s="1"/>
  <c r="AN24" i="33" s="1"/>
  <c r="AM24" i="33" s="1"/>
  <c r="AL24" i="33" s="1"/>
  <c r="AK24" i="33" s="1"/>
  <c r="AJ24" i="33" s="1"/>
  <c r="AI24" i="33" s="1"/>
  <c r="AH24" i="33" s="1"/>
  <c r="AG24" i="33" s="1"/>
  <c r="AF24" i="33" s="1"/>
  <c r="AE24" i="33" s="1"/>
  <c r="AD24" i="33" s="1"/>
  <c r="AC24" i="33" s="1"/>
  <c r="AB24" i="33" s="1"/>
  <c r="AA24" i="33" s="1"/>
  <c r="Z24" i="33" s="1"/>
  <c r="Y24" i="33" s="1"/>
  <c r="X24" i="33" s="1"/>
  <c r="W24" i="33" s="1"/>
  <c r="V24" i="33" s="1"/>
  <c r="U24" i="33" s="1"/>
  <c r="T24" i="33" s="1"/>
  <c r="S24" i="33" s="1"/>
  <c r="R24" i="33" s="1"/>
  <c r="Q24" i="33" s="1"/>
  <c r="P24" i="33" s="1"/>
  <c r="O24" i="33" s="1"/>
  <c r="N24" i="33" s="1"/>
  <c r="M24" i="33" s="1"/>
  <c r="L24" i="33" s="1"/>
  <c r="K24" i="33" s="1"/>
  <c r="J24" i="33" s="1"/>
  <c r="I24" i="33" s="1"/>
  <c r="H24" i="33" s="1"/>
  <c r="G24" i="33" s="1"/>
  <c r="F24" i="33" s="1"/>
  <c r="E24" i="33" s="1"/>
  <c r="D24" i="33" s="1"/>
  <c r="C24" i="33" s="1"/>
  <c r="DY24" i="33"/>
  <c r="DX24" i="33" s="1"/>
  <c r="DW24" i="33" s="1"/>
  <c r="DV24" i="33" s="1"/>
  <c r="DU24" i="33" s="1"/>
  <c r="DT24" i="33" s="1"/>
  <c r="DS24" i="33" s="1"/>
  <c r="DR24" i="33" s="1"/>
  <c r="DQ24" i="33" s="1"/>
  <c r="DP24" i="33" s="1"/>
  <c r="DO24" i="33" s="1"/>
  <c r="DN24" i="33" s="1"/>
  <c r="DM24" i="33" s="1"/>
  <c r="DL24" i="33" s="1"/>
  <c r="EX24" i="33"/>
  <c r="EW24" i="33" s="1"/>
  <c r="EV24" i="33" s="1"/>
  <c r="EU24" i="33" s="1"/>
  <c r="ET24" i="33" s="1"/>
  <c r="ES24" i="33" s="1"/>
  <c r="ER24" i="33" s="1"/>
  <c r="EQ24" i="33" s="1"/>
  <c r="EP24" i="33" s="1"/>
  <c r="EO24" i="33" s="1"/>
  <c r="EN24" i="33" s="1"/>
  <c r="EM24" i="33" s="1"/>
  <c r="EL24" i="33" s="1"/>
  <c r="EK24" i="33" s="1"/>
  <c r="EJ24" i="33" s="1"/>
  <c r="EI24" i="33" s="1"/>
  <c r="EH24" i="33" s="1"/>
  <c r="EG24" i="33" s="1"/>
  <c r="EF24" i="33" s="1"/>
  <c r="EE24" i="33" s="1"/>
  <c r="ED24" i="33" s="1"/>
  <c r="EC24" i="33" s="1"/>
  <c r="EB24" i="33" s="1"/>
  <c r="EA24" i="33" s="1"/>
  <c r="DZ24" i="33" s="1"/>
  <c r="EY24" i="33"/>
  <c r="EZ24" i="33"/>
  <c r="EX25" i="33"/>
  <c r="EW25" i="33" s="1"/>
  <c r="EV25" i="33" s="1"/>
  <c r="EU25" i="33" s="1"/>
  <c r="ET25" i="33" s="1"/>
  <c r="ES25" i="33" s="1"/>
  <c r="ER25" i="33" s="1"/>
  <c r="EQ25" i="33" s="1"/>
  <c r="EP25" i="33" s="1"/>
  <c r="EO25" i="33" s="1"/>
  <c r="EN25" i="33" s="1"/>
  <c r="EM25" i="33" s="1"/>
  <c r="EL25" i="33" s="1"/>
  <c r="EK25" i="33" s="1"/>
  <c r="EJ25" i="33" s="1"/>
  <c r="EI25" i="33" s="1"/>
  <c r="EH25" i="33" s="1"/>
  <c r="EG25" i="33" s="1"/>
  <c r="EF25" i="33" s="1"/>
  <c r="EE25" i="33" s="1"/>
  <c r="ED25" i="33" s="1"/>
  <c r="EC25" i="33" s="1"/>
  <c r="EB25" i="33" s="1"/>
  <c r="EA25" i="33" s="1"/>
  <c r="DZ25" i="33" s="1"/>
  <c r="DY25" i="33" s="1"/>
  <c r="DX25" i="33" s="1"/>
  <c r="DW25" i="33" s="1"/>
  <c r="DV25" i="33" s="1"/>
  <c r="DU25" i="33" s="1"/>
  <c r="DT25" i="33" s="1"/>
  <c r="DS25" i="33" s="1"/>
  <c r="DR25" i="33" s="1"/>
  <c r="DQ25" i="33" s="1"/>
  <c r="DP25" i="33" s="1"/>
  <c r="DO25" i="33" s="1"/>
  <c r="DN25" i="33" s="1"/>
  <c r="DM25" i="33" s="1"/>
  <c r="DL25" i="33" s="1"/>
  <c r="DK25" i="33" s="1"/>
  <c r="DJ25" i="33" s="1"/>
  <c r="DI25" i="33" s="1"/>
  <c r="DH25" i="33" s="1"/>
  <c r="DG25" i="33" s="1"/>
  <c r="DF25" i="33" s="1"/>
  <c r="DE25" i="33" s="1"/>
  <c r="DD25" i="33" s="1"/>
  <c r="DC25" i="33" s="1"/>
  <c r="DB25" i="33" s="1"/>
  <c r="DA25" i="33" s="1"/>
  <c r="CZ25" i="33" s="1"/>
  <c r="CY25" i="33" s="1"/>
  <c r="CX25" i="33" s="1"/>
  <c r="CW25" i="33" s="1"/>
  <c r="CV25" i="33" s="1"/>
  <c r="CU25" i="33" s="1"/>
  <c r="CT25" i="33" s="1"/>
  <c r="CS25" i="33" s="1"/>
  <c r="CR25" i="33" s="1"/>
  <c r="CQ25" i="33" s="1"/>
  <c r="CP25" i="33" s="1"/>
  <c r="CO25" i="33" s="1"/>
  <c r="CN25" i="33" s="1"/>
  <c r="CM25" i="33" s="1"/>
  <c r="CL25" i="33" s="1"/>
  <c r="CK25" i="33" s="1"/>
  <c r="CJ25" i="33" s="1"/>
  <c r="CI25" i="33" s="1"/>
  <c r="CH25" i="33" s="1"/>
  <c r="CG25" i="33" s="1"/>
  <c r="CF25" i="33" s="1"/>
  <c r="CE25" i="33" s="1"/>
  <c r="CD25" i="33" s="1"/>
  <c r="CC25" i="33" s="1"/>
  <c r="CB25" i="33" s="1"/>
  <c r="CA25" i="33" s="1"/>
  <c r="BZ25" i="33" s="1"/>
  <c r="BY25" i="33" s="1"/>
  <c r="BX25" i="33" s="1"/>
  <c r="BW25" i="33" s="1"/>
  <c r="BV25" i="33" s="1"/>
  <c r="BU25" i="33" s="1"/>
  <c r="BT25" i="33" s="1"/>
  <c r="BS25" i="33" s="1"/>
  <c r="BR25" i="33" s="1"/>
  <c r="BQ25" i="33" s="1"/>
  <c r="BP25" i="33" s="1"/>
  <c r="BO25" i="33" s="1"/>
  <c r="BN25" i="33" s="1"/>
  <c r="BM25" i="33" s="1"/>
  <c r="BL25" i="33" s="1"/>
  <c r="BK25" i="33" s="1"/>
  <c r="BJ25" i="33" s="1"/>
  <c r="BI25" i="33" s="1"/>
  <c r="BH25" i="33" s="1"/>
  <c r="BG25" i="33" s="1"/>
  <c r="BF25" i="33" s="1"/>
  <c r="BE25" i="33" s="1"/>
  <c r="BD25" i="33" s="1"/>
  <c r="BC25" i="33" s="1"/>
  <c r="BB25" i="33" s="1"/>
  <c r="BA25" i="33" s="1"/>
  <c r="AZ25" i="33" s="1"/>
  <c r="AY25" i="33" s="1"/>
  <c r="AX25" i="33" s="1"/>
  <c r="AW25" i="33" s="1"/>
  <c r="AV25" i="33" s="1"/>
  <c r="AU25" i="33" s="1"/>
  <c r="AT25" i="33" s="1"/>
  <c r="AS25" i="33" s="1"/>
  <c r="AR25" i="33" s="1"/>
  <c r="AQ25" i="33" s="1"/>
  <c r="AP25" i="33" s="1"/>
  <c r="AO25" i="33" s="1"/>
  <c r="AN25" i="33" s="1"/>
  <c r="AM25" i="33" s="1"/>
  <c r="AL25" i="33" s="1"/>
  <c r="AK25" i="33" s="1"/>
  <c r="AJ25" i="33" s="1"/>
  <c r="AI25" i="33" s="1"/>
  <c r="AH25" i="33" s="1"/>
  <c r="AG25" i="33" s="1"/>
  <c r="AF25" i="33" s="1"/>
  <c r="AE25" i="33" s="1"/>
  <c r="AD25" i="33" s="1"/>
  <c r="AC25" i="33" s="1"/>
  <c r="AB25" i="33" s="1"/>
  <c r="AA25" i="33" s="1"/>
  <c r="Z25" i="33" s="1"/>
  <c r="Y25" i="33" s="1"/>
  <c r="X25" i="33" s="1"/>
  <c r="W25" i="33" s="1"/>
  <c r="V25" i="33" s="1"/>
  <c r="U25" i="33" s="1"/>
  <c r="T25" i="33" s="1"/>
  <c r="S25" i="33" s="1"/>
  <c r="R25" i="33" s="1"/>
  <c r="Q25" i="33" s="1"/>
  <c r="P25" i="33" s="1"/>
  <c r="O25" i="33" s="1"/>
  <c r="N25" i="33" s="1"/>
  <c r="M25" i="33" s="1"/>
  <c r="L25" i="33" s="1"/>
  <c r="K25" i="33" s="1"/>
  <c r="J25" i="33" s="1"/>
  <c r="I25" i="33" s="1"/>
  <c r="H25" i="33" s="1"/>
  <c r="G25" i="33" s="1"/>
  <c r="F25" i="33" s="1"/>
  <c r="E25" i="33" s="1"/>
  <c r="D25" i="33" s="1"/>
  <c r="C25" i="33" s="1"/>
  <c r="EZ25" i="33"/>
  <c r="EY25" i="33" s="1"/>
  <c r="EQ26" i="33"/>
  <c r="EP26" i="33" s="1"/>
  <c r="EO26" i="33" s="1"/>
  <c r="EN26" i="33" s="1"/>
  <c r="EM26" i="33" s="1"/>
  <c r="EL26" i="33" s="1"/>
  <c r="EK26" i="33" s="1"/>
  <c r="EJ26" i="33" s="1"/>
  <c r="EI26" i="33" s="1"/>
  <c r="EH26" i="33" s="1"/>
  <c r="EG26" i="33" s="1"/>
  <c r="EF26" i="33" s="1"/>
  <c r="EE26" i="33" s="1"/>
  <c r="ED26" i="33" s="1"/>
  <c r="EC26" i="33" s="1"/>
  <c r="EB26" i="33" s="1"/>
  <c r="EA26" i="33" s="1"/>
  <c r="DZ26" i="33" s="1"/>
  <c r="DY26" i="33" s="1"/>
  <c r="DX26" i="33" s="1"/>
  <c r="DW26" i="33" s="1"/>
  <c r="DV26" i="33" s="1"/>
  <c r="DU26" i="33" s="1"/>
  <c r="DT26" i="33" s="1"/>
  <c r="DS26" i="33" s="1"/>
  <c r="DR26" i="33" s="1"/>
  <c r="DQ26" i="33" s="1"/>
  <c r="DP26" i="33" s="1"/>
  <c r="DO26" i="33" s="1"/>
  <c r="DN26" i="33" s="1"/>
  <c r="DM26" i="33" s="1"/>
  <c r="DL26" i="33" s="1"/>
  <c r="DK26" i="33" s="1"/>
  <c r="DJ26" i="33" s="1"/>
  <c r="DI26" i="33" s="1"/>
  <c r="DH26" i="33" s="1"/>
  <c r="DG26" i="33" s="1"/>
  <c r="DF26" i="33" s="1"/>
  <c r="DE26" i="33" s="1"/>
  <c r="DD26" i="33" s="1"/>
  <c r="DC26" i="33" s="1"/>
  <c r="DB26" i="33" s="1"/>
  <c r="DA26" i="33" s="1"/>
  <c r="CZ26" i="33" s="1"/>
  <c r="CY26" i="33" s="1"/>
  <c r="CX26" i="33" s="1"/>
  <c r="CW26" i="33" s="1"/>
  <c r="CV26" i="33" s="1"/>
  <c r="CU26" i="33" s="1"/>
  <c r="CT26" i="33" s="1"/>
  <c r="CS26" i="33" s="1"/>
  <c r="CR26" i="33" s="1"/>
  <c r="CQ26" i="33" s="1"/>
  <c r="CP26" i="33" s="1"/>
  <c r="CO26" i="33" s="1"/>
  <c r="CN26" i="33" s="1"/>
  <c r="CM26" i="33" s="1"/>
  <c r="CL26" i="33" s="1"/>
  <c r="CK26" i="33" s="1"/>
  <c r="CJ26" i="33" s="1"/>
  <c r="CI26" i="33" s="1"/>
  <c r="CH26" i="33" s="1"/>
  <c r="CG26" i="33" s="1"/>
  <c r="CF26" i="33" s="1"/>
  <c r="CE26" i="33" s="1"/>
  <c r="CD26" i="33" s="1"/>
  <c r="CC26" i="33" s="1"/>
  <c r="CB26" i="33" s="1"/>
  <c r="CA26" i="33" s="1"/>
  <c r="BZ26" i="33" s="1"/>
  <c r="BY26" i="33" s="1"/>
  <c r="BX26" i="33" s="1"/>
  <c r="BW26" i="33" s="1"/>
  <c r="BV26" i="33" s="1"/>
  <c r="BU26" i="33" s="1"/>
  <c r="BT26" i="33" s="1"/>
  <c r="BS26" i="33" s="1"/>
  <c r="BR26" i="33" s="1"/>
  <c r="BQ26" i="33" s="1"/>
  <c r="BP26" i="33" s="1"/>
  <c r="BO26" i="33" s="1"/>
  <c r="BN26" i="33" s="1"/>
  <c r="BM26" i="33" s="1"/>
  <c r="BL26" i="33" s="1"/>
  <c r="BK26" i="33" s="1"/>
  <c r="BJ26" i="33" s="1"/>
  <c r="BI26" i="33" s="1"/>
  <c r="BH26" i="33" s="1"/>
  <c r="BG26" i="33" s="1"/>
  <c r="BF26" i="33" s="1"/>
  <c r="BE26" i="33" s="1"/>
  <c r="BD26" i="33" s="1"/>
  <c r="BC26" i="33" s="1"/>
  <c r="BB26" i="33" s="1"/>
  <c r="BA26" i="33" s="1"/>
  <c r="AZ26" i="33" s="1"/>
  <c r="AY26" i="33" s="1"/>
  <c r="AX26" i="33" s="1"/>
  <c r="AW26" i="33" s="1"/>
  <c r="AV26" i="33" s="1"/>
  <c r="AU26" i="33" s="1"/>
  <c r="AT26" i="33" s="1"/>
  <c r="AS26" i="33" s="1"/>
  <c r="AR26" i="33" s="1"/>
  <c r="AQ26" i="33" s="1"/>
  <c r="AP26" i="33" s="1"/>
  <c r="AO26" i="33" s="1"/>
  <c r="AN26" i="33" s="1"/>
  <c r="AM26" i="33" s="1"/>
  <c r="AL26" i="33" s="1"/>
  <c r="AK26" i="33" s="1"/>
  <c r="AJ26" i="33" s="1"/>
  <c r="AI26" i="33" s="1"/>
  <c r="AH26" i="33" s="1"/>
  <c r="AG26" i="33" s="1"/>
  <c r="AF26" i="33" s="1"/>
  <c r="AE26" i="33" s="1"/>
  <c r="AD26" i="33" s="1"/>
  <c r="AC26" i="33" s="1"/>
  <c r="AB26" i="33" s="1"/>
  <c r="AA26" i="33" s="1"/>
  <c r="Z26" i="33" s="1"/>
  <c r="Y26" i="33" s="1"/>
  <c r="X26" i="33" s="1"/>
  <c r="W26" i="33" s="1"/>
  <c r="V26" i="33" s="1"/>
  <c r="U26" i="33" s="1"/>
  <c r="T26" i="33" s="1"/>
  <c r="S26" i="33" s="1"/>
  <c r="R26" i="33" s="1"/>
  <c r="Q26" i="33" s="1"/>
  <c r="P26" i="33" s="1"/>
  <c r="O26" i="33" s="1"/>
  <c r="N26" i="33" s="1"/>
  <c r="M26" i="33" s="1"/>
  <c r="L26" i="33" s="1"/>
  <c r="K26" i="33" s="1"/>
  <c r="J26" i="33" s="1"/>
  <c r="I26" i="33" s="1"/>
  <c r="H26" i="33" s="1"/>
  <c r="G26" i="33" s="1"/>
  <c r="F26" i="33" s="1"/>
  <c r="E26" i="33" s="1"/>
  <c r="D26" i="33" s="1"/>
  <c r="C26" i="33" s="1"/>
  <c r="EU26" i="33"/>
  <c r="ET26" i="33" s="1"/>
  <c r="ES26" i="33" s="1"/>
  <c r="ER26" i="33" s="1"/>
  <c r="EX26" i="33"/>
  <c r="EW26" i="33" s="1"/>
  <c r="EV26" i="33" s="1"/>
  <c r="EZ26" i="33"/>
  <c r="EY26" i="33" s="1"/>
  <c r="BL27" i="33"/>
  <c r="BK27" i="33" s="1"/>
  <c r="BJ27" i="33" s="1"/>
  <c r="BI27" i="33" s="1"/>
  <c r="BH27" i="33" s="1"/>
  <c r="BG27" i="33" s="1"/>
  <c r="BF27" i="33" s="1"/>
  <c r="BE27" i="33" s="1"/>
  <c r="BD27" i="33" s="1"/>
  <c r="BC27" i="33" s="1"/>
  <c r="BB27" i="33" s="1"/>
  <c r="BA27" i="33" s="1"/>
  <c r="AZ27" i="33" s="1"/>
  <c r="AY27" i="33" s="1"/>
  <c r="AX27" i="33" s="1"/>
  <c r="AW27" i="33" s="1"/>
  <c r="AV27" i="33" s="1"/>
  <c r="AU27" i="33" s="1"/>
  <c r="AT27" i="33" s="1"/>
  <c r="AS27" i="33" s="1"/>
  <c r="AR27" i="33" s="1"/>
  <c r="AQ27" i="33" s="1"/>
  <c r="AP27" i="33" s="1"/>
  <c r="AO27" i="33" s="1"/>
  <c r="AN27" i="33" s="1"/>
  <c r="AM27" i="33" s="1"/>
  <c r="AL27" i="33" s="1"/>
  <c r="AK27" i="33" s="1"/>
  <c r="AJ27" i="33" s="1"/>
  <c r="AI27" i="33" s="1"/>
  <c r="AH27" i="33" s="1"/>
  <c r="AG27" i="33" s="1"/>
  <c r="AF27" i="33" s="1"/>
  <c r="AE27" i="33" s="1"/>
  <c r="AD27" i="33" s="1"/>
  <c r="AC27" i="33" s="1"/>
  <c r="AB27" i="33" s="1"/>
  <c r="AA27" i="33" s="1"/>
  <c r="Z27" i="33" s="1"/>
  <c r="Y27" i="33" s="1"/>
  <c r="X27" i="33" s="1"/>
  <c r="W27" i="33" s="1"/>
  <c r="V27" i="33" s="1"/>
  <c r="U27" i="33" s="1"/>
  <c r="T27" i="33" s="1"/>
  <c r="S27" i="33" s="1"/>
  <c r="R27" i="33" s="1"/>
  <c r="Q27" i="33" s="1"/>
  <c r="P27" i="33" s="1"/>
  <c r="O27" i="33" s="1"/>
  <c r="N27" i="33" s="1"/>
  <c r="M27" i="33" s="1"/>
  <c r="L27" i="33" s="1"/>
  <c r="K27" i="33" s="1"/>
  <c r="J27" i="33" s="1"/>
  <c r="I27" i="33" s="1"/>
  <c r="H27" i="33" s="1"/>
  <c r="G27" i="33" s="1"/>
  <c r="F27" i="33" s="1"/>
  <c r="E27" i="33" s="1"/>
  <c r="D27" i="33" s="1"/>
  <c r="C27" i="33" s="1"/>
  <c r="EF27" i="33"/>
  <c r="EE27" i="33" s="1"/>
  <c r="ED27" i="33" s="1"/>
  <c r="EC27" i="33" s="1"/>
  <c r="EB27" i="33" s="1"/>
  <c r="EA27" i="33" s="1"/>
  <c r="DZ27" i="33" s="1"/>
  <c r="DY27" i="33" s="1"/>
  <c r="DX27" i="33" s="1"/>
  <c r="DW27" i="33" s="1"/>
  <c r="DV27" i="33" s="1"/>
  <c r="DU27" i="33" s="1"/>
  <c r="DT27" i="33" s="1"/>
  <c r="DS27" i="33" s="1"/>
  <c r="DR27" i="33" s="1"/>
  <c r="DQ27" i="33" s="1"/>
  <c r="DP27" i="33" s="1"/>
  <c r="DO27" i="33" s="1"/>
  <c r="DN27" i="33" s="1"/>
  <c r="DM27" i="33" s="1"/>
  <c r="DL27" i="33" s="1"/>
  <c r="DK27" i="33" s="1"/>
  <c r="DJ27" i="33" s="1"/>
  <c r="DI27" i="33" s="1"/>
  <c r="DH27" i="33" s="1"/>
  <c r="DG27" i="33" s="1"/>
  <c r="DF27" i="33" s="1"/>
  <c r="DE27" i="33" s="1"/>
  <c r="DD27" i="33" s="1"/>
  <c r="DC27" i="33" s="1"/>
  <c r="DB27" i="33" s="1"/>
  <c r="DA27" i="33" s="1"/>
  <c r="CZ27" i="33" s="1"/>
  <c r="CY27" i="33" s="1"/>
  <c r="CX27" i="33" s="1"/>
  <c r="CW27" i="33" s="1"/>
  <c r="CV27" i="33" s="1"/>
  <c r="CU27" i="33" s="1"/>
  <c r="CT27" i="33" s="1"/>
  <c r="CS27" i="33" s="1"/>
  <c r="CR27" i="33" s="1"/>
  <c r="CQ27" i="33" s="1"/>
  <c r="CP27" i="33" s="1"/>
  <c r="CO27" i="33" s="1"/>
  <c r="CN27" i="33" s="1"/>
  <c r="CM27" i="33" s="1"/>
  <c r="CL27" i="33" s="1"/>
  <c r="CK27" i="33" s="1"/>
  <c r="CJ27" i="33" s="1"/>
  <c r="CI27" i="33" s="1"/>
  <c r="CH27" i="33" s="1"/>
  <c r="CG27" i="33" s="1"/>
  <c r="CF27" i="33" s="1"/>
  <c r="CE27" i="33" s="1"/>
  <c r="CD27" i="33" s="1"/>
  <c r="CC27" i="33" s="1"/>
  <c r="CB27" i="33" s="1"/>
  <c r="CA27" i="33" s="1"/>
  <c r="BZ27" i="33" s="1"/>
  <c r="BY27" i="33" s="1"/>
  <c r="BX27" i="33" s="1"/>
  <c r="BW27" i="33" s="1"/>
  <c r="BV27" i="33" s="1"/>
  <c r="BU27" i="33" s="1"/>
  <c r="BT27" i="33" s="1"/>
  <c r="BS27" i="33" s="1"/>
  <c r="BR27" i="33" s="1"/>
  <c r="BQ27" i="33" s="1"/>
  <c r="BP27" i="33" s="1"/>
  <c r="BO27" i="33" s="1"/>
  <c r="BN27" i="33" s="1"/>
  <c r="BM27" i="33" s="1"/>
  <c r="EW27" i="33"/>
  <c r="EV27" i="33" s="1"/>
  <c r="EU27" i="33" s="1"/>
  <c r="ET27" i="33" s="1"/>
  <c r="ES27" i="33" s="1"/>
  <c r="ER27" i="33" s="1"/>
  <c r="EQ27" i="33" s="1"/>
  <c r="EP27" i="33" s="1"/>
  <c r="EO27" i="33" s="1"/>
  <c r="EN27" i="33" s="1"/>
  <c r="EM27" i="33" s="1"/>
  <c r="EL27" i="33" s="1"/>
  <c r="EK27" i="33" s="1"/>
  <c r="EJ27" i="33" s="1"/>
  <c r="EI27" i="33" s="1"/>
  <c r="EH27" i="33" s="1"/>
  <c r="EG27" i="33" s="1"/>
  <c r="EX27" i="33"/>
  <c r="EY27" i="33"/>
  <c r="EZ27" i="33"/>
  <c r="BV28" i="33"/>
  <c r="BU28" i="33" s="1"/>
  <c r="BT28" i="33" s="1"/>
  <c r="BS28" i="33" s="1"/>
  <c r="BR28" i="33" s="1"/>
  <c r="BQ28" i="33" s="1"/>
  <c r="BP28" i="33" s="1"/>
  <c r="BO28" i="33" s="1"/>
  <c r="BN28" i="33" s="1"/>
  <c r="BM28" i="33" s="1"/>
  <c r="BL28" i="33" s="1"/>
  <c r="BK28" i="33" s="1"/>
  <c r="BJ28" i="33" s="1"/>
  <c r="BI28" i="33" s="1"/>
  <c r="BH28" i="33" s="1"/>
  <c r="BG28" i="33" s="1"/>
  <c r="BF28" i="33" s="1"/>
  <c r="BE28" i="33" s="1"/>
  <c r="BD28" i="33" s="1"/>
  <c r="BC28" i="33" s="1"/>
  <c r="BB28" i="33" s="1"/>
  <c r="BA28" i="33" s="1"/>
  <c r="AZ28" i="33" s="1"/>
  <c r="AY28" i="33" s="1"/>
  <c r="AX28" i="33" s="1"/>
  <c r="AW28" i="33" s="1"/>
  <c r="AV28" i="33" s="1"/>
  <c r="AU28" i="33" s="1"/>
  <c r="AT28" i="33" s="1"/>
  <c r="AS28" i="33" s="1"/>
  <c r="AR28" i="33" s="1"/>
  <c r="AQ28" i="33" s="1"/>
  <c r="AP28" i="33" s="1"/>
  <c r="AO28" i="33" s="1"/>
  <c r="AN28" i="33" s="1"/>
  <c r="AM28" i="33" s="1"/>
  <c r="AL28" i="33" s="1"/>
  <c r="AK28" i="33" s="1"/>
  <c r="AJ28" i="33" s="1"/>
  <c r="AI28" i="33" s="1"/>
  <c r="AH28" i="33" s="1"/>
  <c r="AG28" i="33" s="1"/>
  <c r="AF28" i="33" s="1"/>
  <c r="AE28" i="33" s="1"/>
  <c r="AD28" i="33" s="1"/>
  <c r="AC28" i="33" s="1"/>
  <c r="AB28" i="33" s="1"/>
  <c r="AA28" i="33" s="1"/>
  <c r="Z28" i="33" s="1"/>
  <c r="Y28" i="33" s="1"/>
  <c r="X28" i="33" s="1"/>
  <c r="W28" i="33" s="1"/>
  <c r="V28" i="33" s="1"/>
  <c r="U28" i="33" s="1"/>
  <c r="T28" i="33" s="1"/>
  <c r="S28" i="33" s="1"/>
  <c r="R28" i="33" s="1"/>
  <c r="Q28" i="33" s="1"/>
  <c r="P28" i="33" s="1"/>
  <c r="O28" i="33" s="1"/>
  <c r="N28" i="33" s="1"/>
  <c r="M28" i="33" s="1"/>
  <c r="L28" i="33" s="1"/>
  <c r="K28" i="33" s="1"/>
  <c r="J28" i="33" s="1"/>
  <c r="I28" i="33" s="1"/>
  <c r="H28" i="33" s="1"/>
  <c r="G28" i="33" s="1"/>
  <c r="F28" i="33" s="1"/>
  <c r="E28" i="33" s="1"/>
  <c r="D28" i="33" s="1"/>
  <c r="C28" i="33" s="1"/>
  <c r="EC28" i="33"/>
  <c r="EB28" i="33" s="1"/>
  <c r="EA28" i="33" s="1"/>
  <c r="DZ28" i="33" s="1"/>
  <c r="DY28" i="33" s="1"/>
  <c r="DX28" i="33" s="1"/>
  <c r="DW28" i="33" s="1"/>
  <c r="DV28" i="33" s="1"/>
  <c r="DU28" i="33" s="1"/>
  <c r="DT28" i="33" s="1"/>
  <c r="DS28" i="33" s="1"/>
  <c r="DR28" i="33" s="1"/>
  <c r="DQ28" i="33" s="1"/>
  <c r="DP28" i="33" s="1"/>
  <c r="DO28" i="33" s="1"/>
  <c r="DN28" i="33" s="1"/>
  <c r="DM28" i="33" s="1"/>
  <c r="DL28" i="33" s="1"/>
  <c r="DK28" i="33" s="1"/>
  <c r="DJ28" i="33" s="1"/>
  <c r="DI28" i="33" s="1"/>
  <c r="DH28" i="33" s="1"/>
  <c r="DG28" i="33" s="1"/>
  <c r="DF28" i="33" s="1"/>
  <c r="DE28" i="33" s="1"/>
  <c r="DD28" i="33" s="1"/>
  <c r="DC28" i="33" s="1"/>
  <c r="DB28" i="33" s="1"/>
  <c r="DA28" i="33" s="1"/>
  <c r="CZ28" i="33" s="1"/>
  <c r="CY28" i="33" s="1"/>
  <c r="CX28" i="33" s="1"/>
  <c r="CW28" i="33" s="1"/>
  <c r="CV28" i="33" s="1"/>
  <c r="CU28" i="33" s="1"/>
  <c r="CT28" i="33" s="1"/>
  <c r="CS28" i="33" s="1"/>
  <c r="CR28" i="33" s="1"/>
  <c r="CQ28" i="33" s="1"/>
  <c r="CP28" i="33" s="1"/>
  <c r="CO28" i="33" s="1"/>
  <c r="CN28" i="33" s="1"/>
  <c r="CM28" i="33" s="1"/>
  <c r="CL28" i="33" s="1"/>
  <c r="CK28" i="33" s="1"/>
  <c r="CJ28" i="33" s="1"/>
  <c r="CI28" i="33" s="1"/>
  <c r="CH28" i="33" s="1"/>
  <c r="CG28" i="33" s="1"/>
  <c r="CF28" i="33" s="1"/>
  <c r="CE28" i="33" s="1"/>
  <c r="CD28" i="33" s="1"/>
  <c r="CC28" i="33" s="1"/>
  <c r="CB28" i="33" s="1"/>
  <c r="CA28" i="33" s="1"/>
  <c r="BZ28" i="33" s="1"/>
  <c r="BY28" i="33" s="1"/>
  <c r="BX28" i="33" s="1"/>
  <c r="BW28" i="33" s="1"/>
  <c r="ES28" i="33"/>
  <c r="ER28" i="33" s="1"/>
  <c r="EQ28" i="33" s="1"/>
  <c r="EP28" i="33" s="1"/>
  <c r="EO28" i="33" s="1"/>
  <c r="EN28" i="33" s="1"/>
  <c r="EM28" i="33" s="1"/>
  <c r="EL28" i="33" s="1"/>
  <c r="EK28" i="33" s="1"/>
  <c r="EJ28" i="33" s="1"/>
  <c r="EI28" i="33" s="1"/>
  <c r="EH28" i="33" s="1"/>
  <c r="EG28" i="33" s="1"/>
  <c r="EF28" i="33" s="1"/>
  <c r="EE28" i="33" s="1"/>
  <c r="ED28" i="33" s="1"/>
  <c r="EY28" i="33"/>
  <c r="EX28" i="33" s="1"/>
  <c r="EW28" i="33" s="1"/>
  <c r="EV28" i="33" s="1"/>
  <c r="EU28" i="33" s="1"/>
  <c r="ET28" i="33" s="1"/>
  <c r="EZ28" i="33"/>
  <c r="ER29" i="33"/>
  <c r="EQ29" i="33" s="1"/>
  <c r="EP29" i="33" s="1"/>
  <c r="EO29" i="33" s="1"/>
  <c r="EN29" i="33" s="1"/>
  <c r="EM29" i="33" s="1"/>
  <c r="EL29" i="33" s="1"/>
  <c r="EK29" i="33" s="1"/>
  <c r="EJ29" i="33" s="1"/>
  <c r="EI29" i="33" s="1"/>
  <c r="EH29" i="33" s="1"/>
  <c r="EG29" i="33" s="1"/>
  <c r="EF29" i="33" s="1"/>
  <c r="EE29" i="33" s="1"/>
  <c r="ED29" i="33" s="1"/>
  <c r="EC29" i="33" s="1"/>
  <c r="EB29" i="33" s="1"/>
  <c r="EA29" i="33" s="1"/>
  <c r="DZ29" i="33" s="1"/>
  <c r="DY29" i="33" s="1"/>
  <c r="DX29" i="33" s="1"/>
  <c r="DW29" i="33" s="1"/>
  <c r="DV29" i="33" s="1"/>
  <c r="DU29" i="33" s="1"/>
  <c r="DT29" i="33" s="1"/>
  <c r="DS29" i="33" s="1"/>
  <c r="DR29" i="33" s="1"/>
  <c r="DQ29" i="33" s="1"/>
  <c r="DP29" i="33" s="1"/>
  <c r="DO29" i="33" s="1"/>
  <c r="DN29" i="33" s="1"/>
  <c r="DM29" i="33" s="1"/>
  <c r="DL29" i="33" s="1"/>
  <c r="DK29" i="33" s="1"/>
  <c r="DJ29" i="33" s="1"/>
  <c r="DI29" i="33" s="1"/>
  <c r="DH29" i="33" s="1"/>
  <c r="DG29" i="33" s="1"/>
  <c r="DF29" i="33" s="1"/>
  <c r="DE29" i="33" s="1"/>
  <c r="DD29" i="33" s="1"/>
  <c r="DC29" i="33" s="1"/>
  <c r="DB29" i="33" s="1"/>
  <c r="DA29" i="33" s="1"/>
  <c r="CZ29" i="33" s="1"/>
  <c r="CY29" i="33" s="1"/>
  <c r="CX29" i="33" s="1"/>
  <c r="CW29" i="33" s="1"/>
  <c r="CV29" i="33" s="1"/>
  <c r="CU29" i="33" s="1"/>
  <c r="CT29" i="33" s="1"/>
  <c r="CS29" i="33" s="1"/>
  <c r="CR29" i="33" s="1"/>
  <c r="CQ29" i="33" s="1"/>
  <c r="CP29" i="33" s="1"/>
  <c r="CO29" i="33" s="1"/>
  <c r="CN29" i="33" s="1"/>
  <c r="CM29" i="33" s="1"/>
  <c r="CL29" i="33" s="1"/>
  <c r="CK29" i="33" s="1"/>
  <c r="CJ29" i="33" s="1"/>
  <c r="CI29" i="33" s="1"/>
  <c r="CH29" i="33" s="1"/>
  <c r="CG29" i="33" s="1"/>
  <c r="CF29" i="33" s="1"/>
  <c r="CE29" i="33" s="1"/>
  <c r="CD29" i="33" s="1"/>
  <c r="CC29" i="33" s="1"/>
  <c r="CB29" i="33" s="1"/>
  <c r="CA29" i="33" s="1"/>
  <c r="BZ29" i="33" s="1"/>
  <c r="BY29" i="33" s="1"/>
  <c r="BX29" i="33" s="1"/>
  <c r="BW29" i="33" s="1"/>
  <c r="BV29" i="33" s="1"/>
  <c r="BU29" i="33" s="1"/>
  <c r="BT29" i="33" s="1"/>
  <c r="BS29" i="33" s="1"/>
  <c r="BR29" i="33" s="1"/>
  <c r="BQ29" i="33" s="1"/>
  <c r="BP29" i="33" s="1"/>
  <c r="BO29" i="33" s="1"/>
  <c r="BN29" i="33" s="1"/>
  <c r="BM29" i="33" s="1"/>
  <c r="BL29" i="33" s="1"/>
  <c r="BK29" i="33" s="1"/>
  <c r="BJ29" i="33" s="1"/>
  <c r="BI29" i="33" s="1"/>
  <c r="BH29" i="33" s="1"/>
  <c r="BG29" i="33" s="1"/>
  <c r="BF29" i="33" s="1"/>
  <c r="BE29" i="33" s="1"/>
  <c r="BD29" i="33" s="1"/>
  <c r="BC29" i="33" s="1"/>
  <c r="BB29" i="33" s="1"/>
  <c r="BA29" i="33" s="1"/>
  <c r="AZ29" i="33" s="1"/>
  <c r="AY29" i="33" s="1"/>
  <c r="AX29" i="33" s="1"/>
  <c r="AW29" i="33" s="1"/>
  <c r="AV29" i="33" s="1"/>
  <c r="AU29" i="33" s="1"/>
  <c r="AT29" i="33" s="1"/>
  <c r="AS29" i="33" s="1"/>
  <c r="AR29" i="33" s="1"/>
  <c r="AQ29" i="33" s="1"/>
  <c r="AP29" i="33" s="1"/>
  <c r="AO29" i="33" s="1"/>
  <c r="AN29" i="33" s="1"/>
  <c r="AM29" i="33" s="1"/>
  <c r="AL29" i="33" s="1"/>
  <c r="AK29" i="33" s="1"/>
  <c r="AJ29" i="33" s="1"/>
  <c r="AI29" i="33" s="1"/>
  <c r="AH29" i="33" s="1"/>
  <c r="AG29" i="33" s="1"/>
  <c r="AF29" i="33" s="1"/>
  <c r="AE29" i="33" s="1"/>
  <c r="AD29" i="33" s="1"/>
  <c r="AC29" i="33" s="1"/>
  <c r="AB29" i="33" s="1"/>
  <c r="AA29" i="33" s="1"/>
  <c r="Z29" i="33" s="1"/>
  <c r="Y29" i="33" s="1"/>
  <c r="X29" i="33" s="1"/>
  <c r="W29" i="33" s="1"/>
  <c r="V29" i="33" s="1"/>
  <c r="U29" i="33" s="1"/>
  <c r="T29" i="33" s="1"/>
  <c r="S29" i="33" s="1"/>
  <c r="R29" i="33" s="1"/>
  <c r="Q29" i="33" s="1"/>
  <c r="P29" i="33" s="1"/>
  <c r="O29" i="33" s="1"/>
  <c r="N29" i="33" s="1"/>
  <c r="M29" i="33" s="1"/>
  <c r="L29" i="33" s="1"/>
  <c r="K29" i="33" s="1"/>
  <c r="J29" i="33" s="1"/>
  <c r="I29" i="33" s="1"/>
  <c r="H29" i="33" s="1"/>
  <c r="G29" i="33" s="1"/>
  <c r="F29" i="33" s="1"/>
  <c r="E29" i="33" s="1"/>
  <c r="D29" i="33" s="1"/>
  <c r="C29" i="33" s="1"/>
  <c r="EZ29" i="33"/>
  <c r="EY29" i="33" s="1"/>
  <c r="EX29" i="33" s="1"/>
  <c r="EW29" i="33" s="1"/>
  <c r="EV29" i="33" s="1"/>
  <c r="EU29" i="33" s="1"/>
  <c r="ET29" i="33" s="1"/>
  <c r="ES29" i="33" s="1"/>
  <c r="DW30" i="33"/>
  <c r="DV30" i="33" s="1"/>
  <c r="DU30" i="33" s="1"/>
  <c r="DT30" i="33" s="1"/>
  <c r="DS30" i="33" s="1"/>
  <c r="DR30" i="33" s="1"/>
  <c r="DQ30" i="33" s="1"/>
  <c r="DP30" i="33" s="1"/>
  <c r="DO30" i="33" s="1"/>
  <c r="DN30" i="33" s="1"/>
  <c r="DM30" i="33" s="1"/>
  <c r="DL30" i="33" s="1"/>
  <c r="DK30" i="33" s="1"/>
  <c r="DJ30" i="33" s="1"/>
  <c r="DI30" i="33" s="1"/>
  <c r="DH30" i="33" s="1"/>
  <c r="DG30" i="33" s="1"/>
  <c r="DF30" i="33" s="1"/>
  <c r="DE30" i="33" s="1"/>
  <c r="DD30" i="33" s="1"/>
  <c r="DC30" i="33" s="1"/>
  <c r="DB30" i="33" s="1"/>
  <c r="DA30" i="33" s="1"/>
  <c r="CZ30" i="33" s="1"/>
  <c r="CY30" i="33" s="1"/>
  <c r="CX30" i="33" s="1"/>
  <c r="CW30" i="33" s="1"/>
  <c r="CV30" i="33" s="1"/>
  <c r="CU30" i="33" s="1"/>
  <c r="CT30" i="33" s="1"/>
  <c r="CS30" i="33" s="1"/>
  <c r="CR30" i="33" s="1"/>
  <c r="CQ30" i="33" s="1"/>
  <c r="CP30" i="33" s="1"/>
  <c r="CO30" i="33" s="1"/>
  <c r="CN30" i="33" s="1"/>
  <c r="CM30" i="33" s="1"/>
  <c r="CL30" i="33" s="1"/>
  <c r="CK30" i="33" s="1"/>
  <c r="CJ30" i="33" s="1"/>
  <c r="CI30" i="33" s="1"/>
  <c r="CH30" i="33" s="1"/>
  <c r="CG30" i="33" s="1"/>
  <c r="CF30" i="33" s="1"/>
  <c r="CE30" i="33" s="1"/>
  <c r="CD30" i="33" s="1"/>
  <c r="CC30" i="33" s="1"/>
  <c r="CB30" i="33" s="1"/>
  <c r="CA30" i="33" s="1"/>
  <c r="BZ30" i="33" s="1"/>
  <c r="BY30" i="33" s="1"/>
  <c r="BX30" i="33" s="1"/>
  <c r="BW30" i="33" s="1"/>
  <c r="BV30" i="33" s="1"/>
  <c r="BU30" i="33" s="1"/>
  <c r="BT30" i="33" s="1"/>
  <c r="BS30" i="33" s="1"/>
  <c r="BR30" i="33" s="1"/>
  <c r="BQ30" i="33" s="1"/>
  <c r="BP30" i="33" s="1"/>
  <c r="BO30" i="33" s="1"/>
  <c r="BN30" i="33" s="1"/>
  <c r="BM30" i="33" s="1"/>
  <c r="BL30" i="33" s="1"/>
  <c r="BK30" i="33" s="1"/>
  <c r="BJ30" i="33" s="1"/>
  <c r="BI30" i="33" s="1"/>
  <c r="BH30" i="33" s="1"/>
  <c r="BG30" i="33" s="1"/>
  <c r="BF30" i="33" s="1"/>
  <c r="BE30" i="33" s="1"/>
  <c r="BD30" i="33" s="1"/>
  <c r="BC30" i="33" s="1"/>
  <c r="BB30" i="33" s="1"/>
  <c r="BA30" i="33" s="1"/>
  <c r="AZ30" i="33" s="1"/>
  <c r="AY30" i="33" s="1"/>
  <c r="AX30" i="33" s="1"/>
  <c r="AW30" i="33" s="1"/>
  <c r="AV30" i="33" s="1"/>
  <c r="AU30" i="33" s="1"/>
  <c r="AT30" i="33" s="1"/>
  <c r="AS30" i="33" s="1"/>
  <c r="AR30" i="33" s="1"/>
  <c r="AQ30" i="33" s="1"/>
  <c r="AP30" i="33" s="1"/>
  <c r="AO30" i="33" s="1"/>
  <c r="AN30" i="33" s="1"/>
  <c r="AM30" i="33" s="1"/>
  <c r="AL30" i="33" s="1"/>
  <c r="AK30" i="33" s="1"/>
  <c r="AJ30" i="33" s="1"/>
  <c r="AI30" i="33" s="1"/>
  <c r="AH30" i="33" s="1"/>
  <c r="AG30" i="33" s="1"/>
  <c r="AF30" i="33" s="1"/>
  <c r="AE30" i="33" s="1"/>
  <c r="AD30" i="33" s="1"/>
  <c r="AC30" i="33" s="1"/>
  <c r="AB30" i="33" s="1"/>
  <c r="AA30" i="33" s="1"/>
  <c r="Z30" i="33" s="1"/>
  <c r="Y30" i="33" s="1"/>
  <c r="X30" i="33" s="1"/>
  <c r="W30" i="33" s="1"/>
  <c r="V30" i="33" s="1"/>
  <c r="U30" i="33" s="1"/>
  <c r="T30" i="33" s="1"/>
  <c r="S30" i="33" s="1"/>
  <c r="R30" i="33" s="1"/>
  <c r="Q30" i="33" s="1"/>
  <c r="P30" i="33" s="1"/>
  <c r="O30" i="33" s="1"/>
  <c r="N30" i="33" s="1"/>
  <c r="M30" i="33" s="1"/>
  <c r="L30" i="33" s="1"/>
  <c r="K30" i="33" s="1"/>
  <c r="J30" i="33" s="1"/>
  <c r="I30" i="33" s="1"/>
  <c r="H30" i="33" s="1"/>
  <c r="G30" i="33" s="1"/>
  <c r="F30" i="33" s="1"/>
  <c r="E30" i="33" s="1"/>
  <c r="D30" i="33" s="1"/>
  <c r="C30" i="33" s="1"/>
  <c r="EO30" i="33"/>
  <c r="EN30" i="33" s="1"/>
  <c r="EM30" i="33" s="1"/>
  <c r="EL30" i="33" s="1"/>
  <c r="EK30" i="33" s="1"/>
  <c r="EJ30" i="33" s="1"/>
  <c r="EI30" i="33" s="1"/>
  <c r="EH30" i="33" s="1"/>
  <c r="EG30" i="33" s="1"/>
  <c r="EF30" i="33" s="1"/>
  <c r="EE30" i="33" s="1"/>
  <c r="ED30" i="33" s="1"/>
  <c r="EC30" i="33" s="1"/>
  <c r="EB30" i="33" s="1"/>
  <c r="EA30" i="33" s="1"/>
  <c r="DZ30" i="33" s="1"/>
  <c r="DY30" i="33" s="1"/>
  <c r="DX30" i="33" s="1"/>
  <c r="EW30" i="33"/>
  <c r="EV30" i="33" s="1"/>
  <c r="EU30" i="33" s="1"/>
  <c r="ET30" i="33" s="1"/>
  <c r="ES30" i="33" s="1"/>
  <c r="ER30" i="33" s="1"/>
  <c r="EQ30" i="33" s="1"/>
  <c r="EP30" i="33" s="1"/>
  <c r="EY30" i="33"/>
  <c r="EX30" i="33" s="1"/>
  <c r="EZ30" i="33"/>
  <c r="AQ31" i="33"/>
  <c r="AP31" i="33" s="1"/>
  <c r="AO31" i="33" s="1"/>
  <c r="AN31" i="33" s="1"/>
  <c r="AM31" i="33" s="1"/>
  <c r="AL31" i="33" s="1"/>
  <c r="AK31" i="33" s="1"/>
  <c r="AJ31" i="33" s="1"/>
  <c r="AI31" i="33" s="1"/>
  <c r="AH31" i="33" s="1"/>
  <c r="AG31" i="33" s="1"/>
  <c r="AF31" i="33" s="1"/>
  <c r="AE31" i="33" s="1"/>
  <c r="AD31" i="33" s="1"/>
  <c r="AC31" i="33" s="1"/>
  <c r="AB31" i="33" s="1"/>
  <c r="AA31" i="33" s="1"/>
  <c r="Z31" i="33" s="1"/>
  <c r="Y31" i="33" s="1"/>
  <c r="X31" i="33" s="1"/>
  <c r="W31" i="33" s="1"/>
  <c r="V31" i="33" s="1"/>
  <c r="U31" i="33" s="1"/>
  <c r="T31" i="33" s="1"/>
  <c r="S31" i="33" s="1"/>
  <c r="R31" i="33" s="1"/>
  <c r="Q31" i="33" s="1"/>
  <c r="P31" i="33" s="1"/>
  <c r="O31" i="33" s="1"/>
  <c r="N31" i="33" s="1"/>
  <c r="M31" i="33" s="1"/>
  <c r="L31" i="33" s="1"/>
  <c r="K31" i="33" s="1"/>
  <c r="J31" i="33" s="1"/>
  <c r="I31" i="33" s="1"/>
  <c r="H31" i="33" s="1"/>
  <c r="G31" i="33" s="1"/>
  <c r="F31" i="33" s="1"/>
  <c r="E31" i="33" s="1"/>
  <c r="D31" i="33" s="1"/>
  <c r="C31" i="33" s="1"/>
  <c r="CM31" i="33"/>
  <c r="CL31" i="33" s="1"/>
  <c r="CK31" i="33" s="1"/>
  <c r="CJ31" i="33" s="1"/>
  <c r="CI31" i="33" s="1"/>
  <c r="CH31" i="33" s="1"/>
  <c r="CG31" i="33" s="1"/>
  <c r="CF31" i="33" s="1"/>
  <c r="CE31" i="33" s="1"/>
  <c r="CD31" i="33" s="1"/>
  <c r="CC31" i="33" s="1"/>
  <c r="CB31" i="33" s="1"/>
  <c r="CA31" i="33" s="1"/>
  <c r="BZ31" i="33" s="1"/>
  <c r="BY31" i="33" s="1"/>
  <c r="BX31" i="33" s="1"/>
  <c r="BW31" i="33" s="1"/>
  <c r="BV31" i="33" s="1"/>
  <c r="BU31" i="33" s="1"/>
  <c r="BT31" i="33" s="1"/>
  <c r="BS31" i="33" s="1"/>
  <c r="BR31" i="33" s="1"/>
  <c r="BQ31" i="33" s="1"/>
  <c r="BP31" i="33" s="1"/>
  <c r="BO31" i="33" s="1"/>
  <c r="BN31" i="33" s="1"/>
  <c r="BM31" i="33" s="1"/>
  <c r="BL31" i="33" s="1"/>
  <c r="BK31" i="33" s="1"/>
  <c r="BJ31" i="33" s="1"/>
  <c r="BI31" i="33" s="1"/>
  <c r="BH31" i="33" s="1"/>
  <c r="BG31" i="33" s="1"/>
  <c r="BF31" i="33" s="1"/>
  <c r="BE31" i="33" s="1"/>
  <c r="BD31" i="33" s="1"/>
  <c r="BC31" i="33" s="1"/>
  <c r="BB31" i="33" s="1"/>
  <c r="BA31" i="33" s="1"/>
  <c r="AZ31" i="33" s="1"/>
  <c r="AY31" i="33" s="1"/>
  <c r="AX31" i="33" s="1"/>
  <c r="AW31" i="33" s="1"/>
  <c r="AV31" i="33" s="1"/>
  <c r="AU31" i="33" s="1"/>
  <c r="AT31" i="33" s="1"/>
  <c r="AS31" i="33" s="1"/>
  <c r="AR31" i="33" s="1"/>
  <c r="EO31" i="33"/>
  <c r="EN31" i="33" s="1"/>
  <c r="EM31" i="33" s="1"/>
  <c r="EL31" i="33" s="1"/>
  <c r="EK31" i="33" s="1"/>
  <c r="EJ31" i="33" s="1"/>
  <c r="EI31" i="33" s="1"/>
  <c r="EH31" i="33" s="1"/>
  <c r="EG31" i="33" s="1"/>
  <c r="EF31" i="33" s="1"/>
  <c r="EE31" i="33" s="1"/>
  <c r="ED31" i="33" s="1"/>
  <c r="EC31" i="33" s="1"/>
  <c r="EB31" i="33" s="1"/>
  <c r="EA31" i="33" s="1"/>
  <c r="DZ31" i="33" s="1"/>
  <c r="DY31" i="33" s="1"/>
  <c r="DX31" i="33" s="1"/>
  <c r="DW31" i="33" s="1"/>
  <c r="DV31" i="33" s="1"/>
  <c r="DU31" i="33" s="1"/>
  <c r="DT31" i="33" s="1"/>
  <c r="DS31" i="33" s="1"/>
  <c r="DR31" i="33" s="1"/>
  <c r="DQ31" i="33" s="1"/>
  <c r="DP31" i="33" s="1"/>
  <c r="DO31" i="33" s="1"/>
  <c r="DN31" i="33" s="1"/>
  <c r="DM31" i="33" s="1"/>
  <c r="DL31" i="33" s="1"/>
  <c r="DK31" i="33" s="1"/>
  <c r="DJ31" i="33" s="1"/>
  <c r="DI31" i="33" s="1"/>
  <c r="DH31" i="33" s="1"/>
  <c r="DG31" i="33" s="1"/>
  <c r="DF31" i="33" s="1"/>
  <c r="DE31" i="33" s="1"/>
  <c r="DD31" i="33" s="1"/>
  <c r="DC31" i="33" s="1"/>
  <c r="DB31" i="33" s="1"/>
  <c r="DA31" i="33" s="1"/>
  <c r="CZ31" i="33" s="1"/>
  <c r="CY31" i="33" s="1"/>
  <c r="CX31" i="33" s="1"/>
  <c r="CW31" i="33" s="1"/>
  <c r="CV31" i="33" s="1"/>
  <c r="CU31" i="33" s="1"/>
  <c r="CT31" i="33" s="1"/>
  <c r="CS31" i="33" s="1"/>
  <c r="CR31" i="33" s="1"/>
  <c r="CQ31" i="33" s="1"/>
  <c r="CP31" i="33" s="1"/>
  <c r="CO31" i="33" s="1"/>
  <c r="CN31" i="33" s="1"/>
  <c r="EZ31" i="33"/>
  <c r="EY31" i="33" s="1"/>
  <c r="EX31" i="33" s="1"/>
  <c r="EW31" i="33" s="1"/>
  <c r="EV31" i="33" s="1"/>
  <c r="EU31" i="33" s="1"/>
  <c r="ET31" i="33" s="1"/>
  <c r="ES31" i="33" s="1"/>
  <c r="ER31" i="33" s="1"/>
  <c r="EQ31" i="33" s="1"/>
  <c r="EP31" i="33" s="1"/>
  <c r="ES32" i="33"/>
  <c r="ER32" i="33" s="1"/>
  <c r="EQ32" i="33" s="1"/>
  <c r="EP32" i="33" s="1"/>
  <c r="EO32" i="33" s="1"/>
  <c r="EN32" i="33" s="1"/>
  <c r="EM32" i="33" s="1"/>
  <c r="EL32" i="33" s="1"/>
  <c r="EK32" i="33" s="1"/>
  <c r="EJ32" i="33" s="1"/>
  <c r="EI32" i="33" s="1"/>
  <c r="EH32" i="33" s="1"/>
  <c r="EG32" i="33" s="1"/>
  <c r="EF32" i="33" s="1"/>
  <c r="EE32" i="33" s="1"/>
  <c r="ED32" i="33" s="1"/>
  <c r="EC32" i="33" s="1"/>
  <c r="EB32" i="33" s="1"/>
  <c r="EA32" i="33" s="1"/>
  <c r="DZ32" i="33" s="1"/>
  <c r="DY32" i="33" s="1"/>
  <c r="DX32" i="33" s="1"/>
  <c r="DW32" i="33" s="1"/>
  <c r="DV32" i="33" s="1"/>
  <c r="DU32" i="33" s="1"/>
  <c r="DT32" i="33" s="1"/>
  <c r="DS32" i="33" s="1"/>
  <c r="DR32" i="33" s="1"/>
  <c r="DQ32" i="33" s="1"/>
  <c r="DP32" i="33" s="1"/>
  <c r="DO32" i="33" s="1"/>
  <c r="DN32" i="33" s="1"/>
  <c r="DM32" i="33" s="1"/>
  <c r="DL32" i="33" s="1"/>
  <c r="DK32" i="33" s="1"/>
  <c r="DJ32" i="33" s="1"/>
  <c r="DI32" i="33" s="1"/>
  <c r="DH32" i="33" s="1"/>
  <c r="DG32" i="33" s="1"/>
  <c r="DF32" i="33" s="1"/>
  <c r="DE32" i="33" s="1"/>
  <c r="DD32" i="33" s="1"/>
  <c r="DC32" i="33" s="1"/>
  <c r="DB32" i="33" s="1"/>
  <c r="DA32" i="33" s="1"/>
  <c r="CZ32" i="33" s="1"/>
  <c r="CY32" i="33" s="1"/>
  <c r="CX32" i="33" s="1"/>
  <c r="CW32" i="33" s="1"/>
  <c r="CV32" i="33" s="1"/>
  <c r="CU32" i="33" s="1"/>
  <c r="CT32" i="33" s="1"/>
  <c r="CS32" i="33" s="1"/>
  <c r="CR32" i="33" s="1"/>
  <c r="CQ32" i="33" s="1"/>
  <c r="CP32" i="33" s="1"/>
  <c r="CO32" i="33" s="1"/>
  <c r="CN32" i="33" s="1"/>
  <c r="CM32" i="33" s="1"/>
  <c r="CL32" i="33" s="1"/>
  <c r="CK32" i="33" s="1"/>
  <c r="CJ32" i="33" s="1"/>
  <c r="CI32" i="33" s="1"/>
  <c r="CH32" i="33" s="1"/>
  <c r="CG32" i="33" s="1"/>
  <c r="CF32" i="33" s="1"/>
  <c r="CE32" i="33" s="1"/>
  <c r="CD32" i="33" s="1"/>
  <c r="CC32" i="33" s="1"/>
  <c r="CB32" i="33" s="1"/>
  <c r="CA32" i="33" s="1"/>
  <c r="BZ32" i="33" s="1"/>
  <c r="BY32" i="33" s="1"/>
  <c r="BX32" i="33" s="1"/>
  <c r="BW32" i="33" s="1"/>
  <c r="BV32" i="33" s="1"/>
  <c r="BU32" i="33" s="1"/>
  <c r="BT32" i="33" s="1"/>
  <c r="BS32" i="33" s="1"/>
  <c r="BR32" i="33" s="1"/>
  <c r="BQ32" i="33" s="1"/>
  <c r="BP32" i="33" s="1"/>
  <c r="BO32" i="33" s="1"/>
  <c r="BN32" i="33" s="1"/>
  <c r="BM32" i="33" s="1"/>
  <c r="BL32" i="33" s="1"/>
  <c r="BK32" i="33" s="1"/>
  <c r="BJ32" i="33" s="1"/>
  <c r="BI32" i="33" s="1"/>
  <c r="BH32" i="33" s="1"/>
  <c r="BG32" i="33" s="1"/>
  <c r="BF32" i="33" s="1"/>
  <c r="BE32" i="33" s="1"/>
  <c r="BD32" i="33" s="1"/>
  <c r="BC32" i="33" s="1"/>
  <c r="BB32" i="33" s="1"/>
  <c r="BA32" i="33" s="1"/>
  <c r="AZ32" i="33" s="1"/>
  <c r="AY32" i="33" s="1"/>
  <c r="AX32" i="33" s="1"/>
  <c r="AW32" i="33" s="1"/>
  <c r="AV32" i="33" s="1"/>
  <c r="AU32" i="33" s="1"/>
  <c r="AT32" i="33" s="1"/>
  <c r="AS32" i="33" s="1"/>
  <c r="AR32" i="33" s="1"/>
  <c r="AQ32" i="33" s="1"/>
  <c r="AP32" i="33" s="1"/>
  <c r="AO32" i="33" s="1"/>
  <c r="AN32" i="33" s="1"/>
  <c r="AM32" i="33" s="1"/>
  <c r="AL32" i="33" s="1"/>
  <c r="AK32" i="33" s="1"/>
  <c r="AJ32" i="33" s="1"/>
  <c r="AI32" i="33" s="1"/>
  <c r="AH32" i="33" s="1"/>
  <c r="AG32" i="33" s="1"/>
  <c r="AF32" i="33" s="1"/>
  <c r="AE32" i="33" s="1"/>
  <c r="AD32" i="33" s="1"/>
  <c r="AC32" i="33" s="1"/>
  <c r="AB32" i="33" s="1"/>
  <c r="AA32" i="33" s="1"/>
  <c r="Z32" i="33" s="1"/>
  <c r="Y32" i="33" s="1"/>
  <c r="X32" i="33" s="1"/>
  <c r="W32" i="33" s="1"/>
  <c r="V32" i="33" s="1"/>
  <c r="U32" i="33" s="1"/>
  <c r="T32" i="33" s="1"/>
  <c r="S32" i="33" s="1"/>
  <c r="R32" i="33" s="1"/>
  <c r="Q32" i="33" s="1"/>
  <c r="P32" i="33" s="1"/>
  <c r="O32" i="33" s="1"/>
  <c r="N32" i="33" s="1"/>
  <c r="M32" i="33" s="1"/>
  <c r="L32" i="33" s="1"/>
  <c r="K32" i="33" s="1"/>
  <c r="J32" i="33" s="1"/>
  <c r="I32" i="33" s="1"/>
  <c r="H32" i="33" s="1"/>
  <c r="G32" i="33" s="1"/>
  <c r="F32" i="33" s="1"/>
  <c r="E32" i="33" s="1"/>
  <c r="D32" i="33" s="1"/>
  <c r="C32" i="33" s="1"/>
  <c r="EU32" i="33"/>
  <c r="ET32" i="33" s="1"/>
  <c r="EX32" i="33"/>
  <c r="EW32" i="33" s="1"/>
  <c r="EV32" i="33" s="1"/>
  <c r="EY32" i="33"/>
  <c r="EZ32" i="33"/>
  <c r="EO33" i="33"/>
  <c r="EN33" i="33" s="1"/>
  <c r="EM33" i="33" s="1"/>
  <c r="EL33" i="33" s="1"/>
  <c r="EK33" i="33" s="1"/>
  <c r="EJ33" i="33" s="1"/>
  <c r="EI33" i="33" s="1"/>
  <c r="EH33" i="33" s="1"/>
  <c r="EG33" i="33" s="1"/>
  <c r="EF33" i="33" s="1"/>
  <c r="EE33" i="33" s="1"/>
  <c r="ED33" i="33" s="1"/>
  <c r="EC33" i="33" s="1"/>
  <c r="EB33" i="33" s="1"/>
  <c r="EA33" i="33" s="1"/>
  <c r="DZ33" i="33" s="1"/>
  <c r="DY33" i="33" s="1"/>
  <c r="DX33" i="33" s="1"/>
  <c r="DW33" i="33" s="1"/>
  <c r="DV33" i="33" s="1"/>
  <c r="DU33" i="33" s="1"/>
  <c r="DT33" i="33" s="1"/>
  <c r="DS33" i="33" s="1"/>
  <c r="DR33" i="33" s="1"/>
  <c r="DQ33" i="33" s="1"/>
  <c r="DP33" i="33" s="1"/>
  <c r="DO33" i="33" s="1"/>
  <c r="DN33" i="33" s="1"/>
  <c r="DM33" i="33" s="1"/>
  <c r="DL33" i="33" s="1"/>
  <c r="DK33" i="33" s="1"/>
  <c r="DJ33" i="33" s="1"/>
  <c r="DI33" i="33" s="1"/>
  <c r="DH33" i="33" s="1"/>
  <c r="DG33" i="33" s="1"/>
  <c r="DF33" i="33" s="1"/>
  <c r="DE33" i="33" s="1"/>
  <c r="DD33" i="33" s="1"/>
  <c r="DC33" i="33" s="1"/>
  <c r="DB33" i="33" s="1"/>
  <c r="DA33" i="33" s="1"/>
  <c r="CZ33" i="33" s="1"/>
  <c r="CY33" i="33" s="1"/>
  <c r="CX33" i="33" s="1"/>
  <c r="CW33" i="33" s="1"/>
  <c r="CV33" i="33" s="1"/>
  <c r="CU33" i="33" s="1"/>
  <c r="CT33" i="33" s="1"/>
  <c r="CS33" i="33" s="1"/>
  <c r="CR33" i="33" s="1"/>
  <c r="CQ33" i="33" s="1"/>
  <c r="CP33" i="33" s="1"/>
  <c r="CO33" i="33" s="1"/>
  <c r="CN33" i="33" s="1"/>
  <c r="CM33" i="33" s="1"/>
  <c r="CL33" i="33" s="1"/>
  <c r="CK33" i="33" s="1"/>
  <c r="CJ33" i="33" s="1"/>
  <c r="CI33" i="33" s="1"/>
  <c r="CH33" i="33" s="1"/>
  <c r="CG33" i="33" s="1"/>
  <c r="CF33" i="33" s="1"/>
  <c r="CE33" i="33" s="1"/>
  <c r="CD33" i="33" s="1"/>
  <c r="CC33" i="33" s="1"/>
  <c r="CB33" i="33" s="1"/>
  <c r="CA33" i="33" s="1"/>
  <c r="BZ33" i="33" s="1"/>
  <c r="BY33" i="33" s="1"/>
  <c r="BX33" i="33" s="1"/>
  <c r="BW33" i="33" s="1"/>
  <c r="BV33" i="33" s="1"/>
  <c r="BU33" i="33" s="1"/>
  <c r="BT33" i="33" s="1"/>
  <c r="BS33" i="33" s="1"/>
  <c r="BR33" i="33" s="1"/>
  <c r="BQ33" i="33" s="1"/>
  <c r="BP33" i="33" s="1"/>
  <c r="BO33" i="33" s="1"/>
  <c r="BN33" i="33" s="1"/>
  <c r="BM33" i="33" s="1"/>
  <c r="BL33" i="33" s="1"/>
  <c r="BK33" i="33" s="1"/>
  <c r="BJ33" i="33" s="1"/>
  <c r="BI33" i="33" s="1"/>
  <c r="BH33" i="33" s="1"/>
  <c r="BG33" i="33" s="1"/>
  <c r="BF33" i="33" s="1"/>
  <c r="BE33" i="33" s="1"/>
  <c r="BD33" i="33" s="1"/>
  <c r="BC33" i="33" s="1"/>
  <c r="BB33" i="33" s="1"/>
  <c r="BA33" i="33" s="1"/>
  <c r="AZ33" i="33" s="1"/>
  <c r="AY33" i="33" s="1"/>
  <c r="AX33" i="33" s="1"/>
  <c r="AW33" i="33" s="1"/>
  <c r="AV33" i="33" s="1"/>
  <c r="AU33" i="33" s="1"/>
  <c r="AT33" i="33" s="1"/>
  <c r="AS33" i="33" s="1"/>
  <c r="AR33" i="33" s="1"/>
  <c r="AQ33" i="33" s="1"/>
  <c r="AP33" i="33" s="1"/>
  <c r="AO33" i="33" s="1"/>
  <c r="AN33" i="33" s="1"/>
  <c r="AM33" i="33" s="1"/>
  <c r="AL33" i="33" s="1"/>
  <c r="AK33" i="33" s="1"/>
  <c r="AJ33" i="33" s="1"/>
  <c r="AI33" i="33" s="1"/>
  <c r="AH33" i="33" s="1"/>
  <c r="AG33" i="33" s="1"/>
  <c r="AF33" i="33" s="1"/>
  <c r="AE33" i="33" s="1"/>
  <c r="AD33" i="33" s="1"/>
  <c r="AC33" i="33" s="1"/>
  <c r="AB33" i="33" s="1"/>
  <c r="AA33" i="33" s="1"/>
  <c r="Z33" i="33" s="1"/>
  <c r="Y33" i="33" s="1"/>
  <c r="X33" i="33" s="1"/>
  <c r="W33" i="33" s="1"/>
  <c r="V33" i="33" s="1"/>
  <c r="U33" i="33" s="1"/>
  <c r="T33" i="33" s="1"/>
  <c r="S33" i="33" s="1"/>
  <c r="R33" i="33" s="1"/>
  <c r="Q33" i="33" s="1"/>
  <c r="P33" i="33" s="1"/>
  <c r="O33" i="33" s="1"/>
  <c r="N33" i="33" s="1"/>
  <c r="M33" i="33" s="1"/>
  <c r="L33" i="33" s="1"/>
  <c r="K33" i="33" s="1"/>
  <c r="J33" i="33" s="1"/>
  <c r="I33" i="33" s="1"/>
  <c r="H33" i="33" s="1"/>
  <c r="G33" i="33" s="1"/>
  <c r="F33" i="33" s="1"/>
  <c r="E33" i="33" s="1"/>
  <c r="D33" i="33" s="1"/>
  <c r="C33" i="33" s="1"/>
  <c r="EU33" i="33"/>
  <c r="ET33" i="33" s="1"/>
  <c r="ES33" i="33" s="1"/>
  <c r="ER33" i="33" s="1"/>
  <c r="EQ33" i="33" s="1"/>
  <c r="EP33" i="33" s="1"/>
  <c r="EY33" i="33"/>
  <c r="EX33" i="33" s="1"/>
  <c r="EW33" i="33" s="1"/>
  <c r="EV33" i="33" s="1"/>
  <c r="EZ33" i="33"/>
  <c r="ET34" i="33"/>
  <c r="ES34" i="33" s="1"/>
  <c r="ER34" i="33" s="1"/>
  <c r="EQ34" i="33" s="1"/>
  <c r="EP34" i="33" s="1"/>
  <c r="EO34" i="33" s="1"/>
  <c r="EN34" i="33" s="1"/>
  <c r="EM34" i="33" s="1"/>
  <c r="EL34" i="33" s="1"/>
  <c r="EK34" i="33" s="1"/>
  <c r="EJ34" i="33" s="1"/>
  <c r="EI34" i="33" s="1"/>
  <c r="EH34" i="33" s="1"/>
  <c r="EG34" i="33" s="1"/>
  <c r="EF34" i="33" s="1"/>
  <c r="EE34" i="33" s="1"/>
  <c r="ED34" i="33" s="1"/>
  <c r="EC34" i="33" s="1"/>
  <c r="EB34" i="33" s="1"/>
  <c r="EA34" i="33" s="1"/>
  <c r="DZ34" i="33" s="1"/>
  <c r="DY34" i="33" s="1"/>
  <c r="DX34" i="33" s="1"/>
  <c r="DW34" i="33" s="1"/>
  <c r="DV34" i="33" s="1"/>
  <c r="DU34" i="33" s="1"/>
  <c r="DT34" i="33" s="1"/>
  <c r="DS34" i="33" s="1"/>
  <c r="DR34" i="33" s="1"/>
  <c r="DQ34" i="33" s="1"/>
  <c r="DP34" i="33" s="1"/>
  <c r="DO34" i="33" s="1"/>
  <c r="DN34" i="33" s="1"/>
  <c r="DM34" i="33" s="1"/>
  <c r="DL34" i="33" s="1"/>
  <c r="DK34" i="33" s="1"/>
  <c r="DJ34" i="33" s="1"/>
  <c r="DI34" i="33" s="1"/>
  <c r="DH34" i="33" s="1"/>
  <c r="DG34" i="33" s="1"/>
  <c r="DF34" i="33" s="1"/>
  <c r="DE34" i="33" s="1"/>
  <c r="DD34" i="33" s="1"/>
  <c r="DC34" i="33" s="1"/>
  <c r="DB34" i="33" s="1"/>
  <c r="DA34" i="33" s="1"/>
  <c r="CZ34" i="33" s="1"/>
  <c r="CY34" i="33" s="1"/>
  <c r="CX34" i="33" s="1"/>
  <c r="CW34" i="33" s="1"/>
  <c r="CV34" i="33" s="1"/>
  <c r="CU34" i="33" s="1"/>
  <c r="CT34" i="33" s="1"/>
  <c r="CS34" i="33" s="1"/>
  <c r="CR34" i="33" s="1"/>
  <c r="CQ34" i="33" s="1"/>
  <c r="CP34" i="33" s="1"/>
  <c r="CO34" i="33" s="1"/>
  <c r="CN34" i="33" s="1"/>
  <c r="CM34" i="33" s="1"/>
  <c r="CL34" i="33" s="1"/>
  <c r="CK34" i="33" s="1"/>
  <c r="CJ34" i="33" s="1"/>
  <c r="CI34" i="33" s="1"/>
  <c r="CH34" i="33" s="1"/>
  <c r="CG34" i="33" s="1"/>
  <c r="CF34" i="33" s="1"/>
  <c r="CE34" i="33" s="1"/>
  <c r="CD34" i="33" s="1"/>
  <c r="CC34" i="33" s="1"/>
  <c r="CB34" i="33" s="1"/>
  <c r="CA34" i="33" s="1"/>
  <c r="BZ34" i="33" s="1"/>
  <c r="BY34" i="33" s="1"/>
  <c r="BX34" i="33" s="1"/>
  <c r="BW34" i="33" s="1"/>
  <c r="BV34" i="33" s="1"/>
  <c r="BU34" i="33" s="1"/>
  <c r="BT34" i="33" s="1"/>
  <c r="BS34" i="33" s="1"/>
  <c r="BR34" i="33" s="1"/>
  <c r="BQ34" i="33" s="1"/>
  <c r="BP34" i="33" s="1"/>
  <c r="BO34" i="33" s="1"/>
  <c r="BN34" i="33" s="1"/>
  <c r="BM34" i="33" s="1"/>
  <c r="BL34" i="33" s="1"/>
  <c r="BK34" i="33" s="1"/>
  <c r="BJ34" i="33" s="1"/>
  <c r="BI34" i="33" s="1"/>
  <c r="BH34" i="33" s="1"/>
  <c r="BG34" i="33" s="1"/>
  <c r="BF34" i="33" s="1"/>
  <c r="BE34" i="33" s="1"/>
  <c r="BD34" i="33" s="1"/>
  <c r="BC34" i="33" s="1"/>
  <c r="BB34" i="33" s="1"/>
  <c r="BA34" i="33" s="1"/>
  <c r="AZ34" i="33" s="1"/>
  <c r="AY34" i="33" s="1"/>
  <c r="AX34" i="33" s="1"/>
  <c r="AW34" i="33" s="1"/>
  <c r="AV34" i="33" s="1"/>
  <c r="AU34" i="33" s="1"/>
  <c r="AT34" i="33" s="1"/>
  <c r="AS34" i="33" s="1"/>
  <c r="AR34" i="33" s="1"/>
  <c r="AQ34" i="33" s="1"/>
  <c r="AP34" i="33" s="1"/>
  <c r="AO34" i="33" s="1"/>
  <c r="AN34" i="33" s="1"/>
  <c r="AM34" i="33" s="1"/>
  <c r="AL34" i="33" s="1"/>
  <c r="AK34" i="33" s="1"/>
  <c r="AJ34" i="33" s="1"/>
  <c r="AI34" i="33" s="1"/>
  <c r="AH34" i="33" s="1"/>
  <c r="AG34" i="33" s="1"/>
  <c r="AF34" i="33" s="1"/>
  <c r="AE34" i="33" s="1"/>
  <c r="AD34" i="33" s="1"/>
  <c r="AC34" i="33" s="1"/>
  <c r="AB34" i="33" s="1"/>
  <c r="AA34" i="33" s="1"/>
  <c r="Z34" i="33" s="1"/>
  <c r="Y34" i="33" s="1"/>
  <c r="X34" i="33" s="1"/>
  <c r="W34" i="33" s="1"/>
  <c r="V34" i="33" s="1"/>
  <c r="U34" i="33" s="1"/>
  <c r="T34" i="33" s="1"/>
  <c r="S34" i="33" s="1"/>
  <c r="R34" i="33" s="1"/>
  <c r="Q34" i="33" s="1"/>
  <c r="P34" i="33" s="1"/>
  <c r="O34" i="33" s="1"/>
  <c r="N34" i="33" s="1"/>
  <c r="M34" i="33" s="1"/>
  <c r="L34" i="33" s="1"/>
  <c r="K34" i="33" s="1"/>
  <c r="J34" i="33" s="1"/>
  <c r="I34" i="33" s="1"/>
  <c r="H34" i="33" s="1"/>
  <c r="G34" i="33" s="1"/>
  <c r="F34" i="33" s="1"/>
  <c r="E34" i="33" s="1"/>
  <c r="D34" i="33" s="1"/>
  <c r="C34" i="33" s="1"/>
  <c r="EY34" i="33"/>
  <c r="EX34" i="33" s="1"/>
  <c r="EW34" i="33" s="1"/>
  <c r="EV34" i="33" s="1"/>
  <c r="EU34" i="33" s="1"/>
  <c r="EZ34" i="33"/>
  <c r="EF35" i="33"/>
  <c r="EE35" i="33" s="1"/>
  <c r="ED35" i="33" s="1"/>
  <c r="EC35" i="33" s="1"/>
  <c r="EB35" i="33" s="1"/>
  <c r="EA35" i="33" s="1"/>
  <c r="DZ35" i="33" s="1"/>
  <c r="DY35" i="33" s="1"/>
  <c r="DX35" i="33" s="1"/>
  <c r="DW35" i="33" s="1"/>
  <c r="DV35" i="33" s="1"/>
  <c r="DU35" i="33" s="1"/>
  <c r="DT35" i="33" s="1"/>
  <c r="DS35" i="33" s="1"/>
  <c r="DR35" i="33" s="1"/>
  <c r="DQ35" i="33" s="1"/>
  <c r="DP35" i="33" s="1"/>
  <c r="DO35" i="33" s="1"/>
  <c r="DN35" i="33" s="1"/>
  <c r="DM35" i="33" s="1"/>
  <c r="DL35" i="33" s="1"/>
  <c r="DK35" i="33" s="1"/>
  <c r="DJ35" i="33" s="1"/>
  <c r="DI35" i="33" s="1"/>
  <c r="DH35" i="33" s="1"/>
  <c r="DG35" i="33" s="1"/>
  <c r="DF35" i="33" s="1"/>
  <c r="DE35" i="33" s="1"/>
  <c r="DD35" i="33" s="1"/>
  <c r="DC35" i="33" s="1"/>
  <c r="DB35" i="33" s="1"/>
  <c r="DA35" i="33" s="1"/>
  <c r="CZ35" i="33" s="1"/>
  <c r="CY35" i="33" s="1"/>
  <c r="CX35" i="33" s="1"/>
  <c r="CW35" i="33" s="1"/>
  <c r="CV35" i="33" s="1"/>
  <c r="CU35" i="33" s="1"/>
  <c r="CT35" i="33" s="1"/>
  <c r="CS35" i="33" s="1"/>
  <c r="CR35" i="33" s="1"/>
  <c r="CQ35" i="33" s="1"/>
  <c r="CP35" i="33" s="1"/>
  <c r="CO35" i="33" s="1"/>
  <c r="CN35" i="33" s="1"/>
  <c r="CM35" i="33" s="1"/>
  <c r="CL35" i="33" s="1"/>
  <c r="CK35" i="33" s="1"/>
  <c r="CJ35" i="33" s="1"/>
  <c r="CI35" i="33" s="1"/>
  <c r="CH35" i="33" s="1"/>
  <c r="CG35" i="33" s="1"/>
  <c r="CF35" i="33" s="1"/>
  <c r="CE35" i="33" s="1"/>
  <c r="CD35" i="33" s="1"/>
  <c r="CC35" i="33" s="1"/>
  <c r="CB35" i="33" s="1"/>
  <c r="CA35" i="33" s="1"/>
  <c r="BZ35" i="33" s="1"/>
  <c r="BY35" i="33" s="1"/>
  <c r="BX35" i="33" s="1"/>
  <c r="BW35" i="33" s="1"/>
  <c r="BV35" i="33" s="1"/>
  <c r="BU35" i="33" s="1"/>
  <c r="BT35" i="33" s="1"/>
  <c r="BS35" i="33" s="1"/>
  <c r="BR35" i="33" s="1"/>
  <c r="BQ35" i="33" s="1"/>
  <c r="BP35" i="33" s="1"/>
  <c r="BO35" i="33" s="1"/>
  <c r="BN35" i="33" s="1"/>
  <c r="BM35" i="33" s="1"/>
  <c r="BL35" i="33" s="1"/>
  <c r="BK35" i="33" s="1"/>
  <c r="BJ35" i="33" s="1"/>
  <c r="BI35" i="33" s="1"/>
  <c r="BH35" i="33" s="1"/>
  <c r="BG35" i="33" s="1"/>
  <c r="BF35" i="33" s="1"/>
  <c r="BE35" i="33" s="1"/>
  <c r="BD35" i="33" s="1"/>
  <c r="BC35" i="33" s="1"/>
  <c r="BB35" i="33" s="1"/>
  <c r="BA35" i="33" s="1"/>
  <c r="AZ35" i="33" s="1"/>
  <c r="AY35" i="33" s="1"/>
  <c r="AX35" i="33" s="1"/>
  <c r="AW35" i="33" s="1"/>
  <c r="AV35" i="33" s="1"/>
  <c r="AU35" i="33" s="1"/>
  <c r="AT35" i="33" s="1"/>
  <c r="AS35" i="33" s="1"/>
  <c r="AR35" i="33" s="1"/>
  <c r="AQ35" i="33" s="1"/>
  <c r="AP35" i="33" s="1"/>
  <c r="AO35" i="33" s="1"/>
  <c r="AN35" i="33" s="1"/>
  <c r="AM35" i="33" s="1"/>
  <c r="AL35" i="33" s="1"/>
  <c r="AK35" i="33" s="1"/>
  <c r="AJ35" i="33" s="1"/>
  <c r="AI35" i="33" s="1"/>
  <c r="AH35" i="33" s="1"/>
  <c r="AG35" i="33" s="1"/>
  <c r="AF35" i="33" s="1"/>
  <c r="AE35" i="33" s="1"/>
  <c r="AD35" i="33" s="1"/>
  <c r="AC35" i="33" s="1"/>
  <c r="AB35" i="33" s="1"/>
  <c r="AA35" i="33" s="1"/>
  <c r="Z35" i="33" s="1"/>
  <c r="Y35" i="33" s="1"/>
  <c r="X35" i="33" s="1"/>
  <c r="W35" i="33" s="1"/>
  <c r="V35" i="33" s="1"/>
  <c r="U35" i="33" s="1"/>
  <c r="T35" i="33" s="1"/>
  <c r="S35" i="33" s="1"/>
  <c r="R35" i="33" s="1"/>
  <c r="Q35" i="33" s="1"/>
  <c r="P35" i="33" s="1"/>
  <c r="O35" i="33" s="1"/>
  <c r="N35" i="33" s="1"/>
  <c r="M35" i="33" s="1"/>
  <c r="L35" i="33" s="1"/>
  <c r="K35" i="33" s="1"/>
  <c r="J35" i="33" s="1"/>
  <c r="I35" i="33" s="1"/>
  <c r="H35" i="33" s="1"/>
  <c r="G35" i="33" s="1"/>
  <c r="F35" i="33" s="1"/>
  <c r="E35" i="33" s="1"/>
  <c r="D35" i="33" s="1"/>
  <c r="C35" i="33" s="1"/>
  <c r="EI35" i="33"/>
  <c r="EH35" i="33" s="1"/>
  <c r="EG35" i="33" s="1"/>
  <c r="EO35" i="33"/>
  <c r="EN35" i="33" s="1"/>
  <c r="EM35" i="33" s="1"/>
  <c r="EL35" i="33" s="1"/>
  <c r="EK35" i="33" s="1"/>
  <c r="EJ35" i="33" s="1"/>
  <c r="EZ35" i="33"/>
  <c r="EY35" i="33" s="1"/>
  <c r="EX35" i="33" s="1"/>
  <c r="EW35" i="33" s="1"/>
  <c r="EV35" i="33" s="1"/>
  <c r="EU35" i="33" s="1"/>
  <c r="ET35" i="33" s="1"/>
  <c r="ES35" i="33" s="1"/>
  <c r="ER35" i="33" s="1"/>
  <c r="EQ35" i="33" s="1"/>
  <c r="EP35" i="33" s="1"/>
  <c r="EI36" i="33"/>
  <c r="EH36" i="33" s="1"/>
  <c r="EG36" i="33" s="1"/>
  <c r="EF36" i="33" s="1"/>
  <c r="EE36" i="33" s="1"/>
  <c r="ED36" i="33" s="1"/>
  <c r="EC36" i="33" s="1"/>
  <c r="EB36" i="33" s="1"/>
  <c r="EA36" i="33" s="1"/>
  <c r="DZ36" i="33" s="1"/>
  <c r="DY36" i="33" s="1"/>
  <c r="DX36" i="33" s="1"/>
  <c r="DW36" i="33" s="1"/>
  <c r="DV36" i="33" s="1"/>
  <c r="DU36" i="33" s="1"/>
  <c r="DT36" i="33" s="1"/>
  <c r="DS36" i="33" s="1"/>
  <c r="DR36" i="33" s="1"/>
  <c r="DQ36" i="33" s="1"/>
  <c r="DP36" i="33" s="1"/>
  <c r="DO36" i="33" s="1"/>
  <c r="DN36" i="33" s="1"/>
  <c r="DM36" i="33" s="1"/>
  <c r="DL36" i="33" s="1"/>
  <c r="DK36" i="33" s="1"/>
  <c r="DJ36" i="33" s="1"/>
  <c r="DI36" i="33" s="1"/>
  <c r="DH36" i="33" s="1"/>
  <c r="DG36" i="33" s="1"/>
  <c r="DF36" i="33" s="1"/>
  <c r="DE36" i="33" s="1"/>
  <c r="DD36" i="33" s="1"/>
  <c r="DC36" i="33" s="1"/>
  <c r="DB36" i="33" s="1"/>
  <c r="DA36" i="33" s="1"/>
  <c r="CZ36" i="33" s="1"/>
  <c r="CY36" i="33" s="1"/>
  <c r="CX36" i="33" s="1"/>
  <c r="CW36" i="33" s="1"/>
  <c r="CV36" i="33" s="1"/>
  <c r="CU36" i="33" s="1"/>
  <c r="CT36" i="33" s="1"/>
  <c r="CS36" i="33" s="1"/>
  <c r="CR36" i="33" s="1"/>
  <c r="CQ36" i="33" s="1"/>
  <c r="CP36" i="33" s="1"/>
  <c r="CO36" i="33" s="1"/>
  <c r="CN36" i="33" s="1"/>
  <c r="CM36" i="33" s="1"/>
  <c r="CL36" i="33" s="1"/>
  <c r="CK36" i="33" s="1"/>
  <c r="CJ36" i="33" s="1"/>
  <c r="CI36" i="33" s="1"/>
  <c r="CH36" i="33" s="1"/>
  <c r="CG36" i="33" s="1"/>
  <c r="CF36" i="33" s="1"/>
  <c r="CE36" i="33" s="1"/>
  <c r="CD36" i="33" s="1"/>
  <c r="CC36" i="33" s="1"/>
  <c r="CB36" i="33" s="1"/>
  <c r="CA36" i="33" s="1"/>
  <c r="BZ36" i="33" s="1"/>
  <c r="BY36" i="33" s="1"/>
  <c r="BX36" i="33" s="1"/>
  <c r="BW36" i="33" s="1"/>
  <c r="BV36" i="33" s="1"/>
  <c r="BU36" i="33" s="1"/>
  <c r="BT36" i="33" s="1"/>
  <c r="BS36" i="33" s="1"/>
  <c r="BR36" i="33" s="1"/>
  <c r="BQ36" i="33" s="1"/>
  <c r="BP36" i="33" s="1"/>
  <c r="BO36" i="33" s="1"/>
  <c r="BN36" i="33" s="1"/>
  <c r="BM36" i="33" s="1"/>
  <c r="BL36" i="33" s="1"/>
  <c r="BK36" i="33" s="1"/>
  <c r="BJ36" i="33" s="1"/>
  <c r="BI36" i="33" s="1"/>
  <c r="BH36" i="33" s="1"/>
  <c r="BG36" i="33" s="1"/>
  <c r="BF36" i="33" s="1"/>
  <c r="BE36" i="33" s="1"/>
  <c r="BD36" i="33" s="1"/>
  <c r="BC36" i="33" s="1"/>
  <c r="BB36" i="33" s="1"/>
  <c r="BA36" i="33" s="1"/>
  <c r="AZ36" i="33" s="1"/>
  <c r="AY36" i="33" s="1"/>
  <c r="AX36" i="33" s="1"/>
  <c r="AW36" i="33" s="1"/>
  <c r="AV36" i="33" s="1"/>
  <c r="AU36" i="33" s="1"/>
  <c r="AT36" i="33" s="1"/>
  <c r="AS36" i="33" s="1"/>
  <c r="AR36" i="33" s="1"/>
  <c r="AQ36" i="33" s="1"/>
  <c r="AP36" i="33" s="1"/>
  <c r="AO36" i="33" s="1"/>
  <c r="AN36" i="33" s="1"/>
  <c r="AM36" i="33" s="1"/>
  <c r="AL36" i="33" s="1"/>
  <c r="AK36" i="33" s="1"/>
  <c r="AJ36" i="33" s="1"/>
  <c r="AI36" i="33" s="1"/>
  <c r="AH36" i="33" s="1"/>
  <c r="AG36" i="33" s="1"/>
  <c r="AF36" i="33" s="1"/>
  <c r="AE36" i="33" s="1"/>
  <c r="AD36" i="33" s="1"/>
  <c r="AC36" i="33" s="1"/>
  <c r="AB36" i="33" s="1"/>
  <c r="AA36" i="33" s="1"/>
  <c r="Z36" i="33" s="1"/>
  <c r="Y36" i="33" s="1"/>
  <c r="X36" i="33" s="1"/>
  <c r="W36" i="33" s="1"/>
  <c r="V36" i="33" s="1"/>
  <c r="U36" i="33" s="1"/>
  <c r="T36" i="33" s="1"/>
  <c r="S36" i="33" s="1"/>
  <c r="R36" i="33" s="1"/>
  <c r="Q36" i="33" s="1"/>
  <c r="P36" i="33" s="1"/>
  <c r="O36" i="33" s="1"/>
  <c r="N36" i="33" s="1"/>
  <c r="M36" i="33" s="1"/>
  <c r="L36" i="33" s="1"/>
  <c r="K36" i="33" s="1"/>
  <c r="J36" i="33" s="1"/>
  <c r="I36" i="33" s="1"/>
  <c r="H36" i="33" s="1"/>
  <c r="G36" i="33" s="1"/>
  <c r="F36" i="33" s="1"/>
  <c r="E36" i="33" s="1"/>
  <c r="D36" i="33" s="1"/>
  <c r="C36" i="33" s="1"/>
  <c r="EQ36" i="33"/>
  <c r="EP36" i="33" s="1"/>
  <c r="EO36" i="33" s="1"/>
  <c r="EN36" i="33" s="1"/>
  <c r="EM36" i="33" s="1"/>
  <c r="EL36" i="33" s="1"/>
  <c r="EK36" i="33" s="1"/>
  <c r="EJ36" i="33" s="1"/>
  <c r="EY36" i="33"/>
  <c r="EX36" i="33" s="1"/>
  <c r="EW36" i="33" s="1"/>
  <c r="EV36" i="33" s="1"/>
  <c r="EU36" i="33" s="1"/>
  <c r="ET36" i="33" s="1"/>
  <c r="ES36" i="33" s="1"/>
  <c r="ER36" i="33" s="1"/>
  <c r="EZ36" i="33"/>
  <c r="EU37" i="33"/>
  <c r="ET37" i="33" s="1"/>
  <c r="ES37" i="33" s="1"/>
  <c r="ER37" i="33" s="1"/>
  <c r="EQ37" i="33" s="1"/>
  <c r="EP37" i="33" s="1"/>
  <c r="EO37" i="33" s="1"/>
  <c r="EN37" i="33" s="1"/>
  <c r="EM37" i="33" s="1"/>
  <c r="EL37" i="33" s="1"/>
  <c r="EK37" i="33" s="1"/>
  <c r="EJ37" i="33" s="1"/>
  <c r="EI37" i="33" s="1"/>
  <c r="EH37" i="33" s="1"/>
  <c r="EG37" i="33" s="1"/>
  <c r="EF37" i="33" s="1"/>
  <c r="EE37" i="33" s="1"/>
  <c r="ED37" i="33" s="1"/>
  <c r="EC37" i="33" s="1"/>
  <c r="EB37" i="33" s="1"/>
  <c r="EA37" i="33" s="1"/>
  <c r="DZ37" i="33" s="1"/>
  <c r="DY37" i="33" s="1"/>
  <c r="DX37" i="33" s="1"/>
  <c r="DW37" i="33" s="1"/>
  <c r="DV37" i="33" s="1"/>
  <c r="DU37" i="33" s="1"/>
  <c r="DT37" i="33" s="1"/>
  <c r="DS37" i="33" s="1"/>
  <c r="DR37" i="33" s="1"/>
  <c r="DQ37" i="33" s="1"/>
  <c r="DP37" i="33" s="1"/>
  <c r="DO37" i="33" s="1"/>
  <c r="DN37" i="33" s="1"/>
  <c r="DM37" i="33" s="1"/>
  <c r="DL37" i="33" s="1"/>
  <c r="DK37" i="33" s="1"/>
  <c r="DJ37" i="33" s="1"/>
  <c r="DI37" i="33" s="1"/>
  <c r="DH37" i="33" s="1"/>
  <c r="DG37" i="33" s="1"/>
  <c r="DF37" i="33" s="1"/>
  <c r="DE37" i="33" s="1"/>
  <c r="DD37" i="33" s="1"/>
  <c r="DC37" i="33" s="1"/>
  <c r="DB37" i="33" s="1"/>
  <c r="DA37" i="33" s="1"/>
  <c r="CZ37" i="33" s="1"/>
  <c r="CY37" i="33" s="1"/>
  <c r="CX37" i="33" s="1"/>
  <c r="CW37" i="33" s="1"/>
  <c r="CV37" i="33" s="1"/>
  <c r="CU37" i="33" s="1"/>
  <c r="CT37" i="33" s="1"/>
  <c r="CS37" i="33" s="1"/>
  <c r="CR37" i="33" s="1"/>
  <c r="CQ37" i="33" s="1"/>
  <c r="CP37" i="33" s="1"/>
  <c r="CO37" i="33" s="1"/>
  <c r="CN37" i="33" s="1"/>
  <c r="CM37" i="33" s="1"/>
  <c r="CL37" i="33" s="1"/>
  <c r="CK37" i="33" s="1"/>
  <c r="CJ37" i="33" s="1"/>
  <c r="CI37" i="33" s="1"/>
  <c r="CH37" i="33" s="1"/>
  <c r="CG37" i="33" s="1"/>
  <c r="CF37" i="33" s="1"/>
  <c r="CE37" i="33" s="1"/>
  <c r="CD37" i="33" s="1"/>
  <c r="CC37" i="33" s="1"/>
  <c r="CB37" i="33" s="1"/>
  <c r="CA37" i="33" s="1"/>
  <c r="BZ37" i="33" s="1"/>
  <c r="BY37" i="33" s="1"/>
  <c r="BX37" i="33" s="1"/>
  <c r="BW37" i="33" s="1"/>
  <c r="BV37" i="33" s="1"/>
  <c r="BU37" i="33" s="1"/>
  <c r="BT37" i="33" s="1"/>
  <c r="BS37" i="33" s="1"/>
  <c r="BR37" i="33" s="1"/>
  <c r="BQ37" i="33" s="1"/>
  <c r="BP37" i="33" s="1"/>
  <c r="BO37" i="33" s="1"/>
  <c r="BN37" i="33" s="1"/>
  <c r="BM37" i="33" s="1"/>
  <c r="BL37" i="33" s="1"/>
  <c r="BK37" i="33" s="1"/>
  <c r="BJ37" i="33" s="1"/>
  <c r="BI37" i="33" s="1"/>
  <c r="BH37" i="33" s="1"/>
  <c r="BG37" i="33" s="1"/>
  <c r="BF37" i="33" s="1"/>
  <c r="BE37" i="33" s="1"/>
  <c r="BD37" i="33" s="1"/>
  <c r="BC37" i="33" s="1"/>
  <c r="BB37" i="33" s="1"/>
  <c r="BA37" i="33" s="1"/>
  <c r="AZ37" i="33" s="1"/>
  <c r="AY37" i="33" s="1"/>
  <c r="AX37" i="33" s="1"/>
  <c r="AW37" i="33" s="1"/>
  <c r="AV37" i="33" s="1"/>
  <c r="AU37" i="33" s="1"/>
  <c r="AT37" i="33" s="1"/>
  <c r="AS37" i="33" s="1"/>
  <c r="AR37" i="33" s="1"/>
  <c r="AQ37" i="33" s="1"/>
  <c r="AP37" i="33" s="1"/>
  <c r="AO37" i="33" s="1"/>
  <c r="AN37" i="33" s="1"/>
  <c r="AM37" i="33" s="1"/>
  <c r="AL37" i="33" s="1"/>
  <c r="AK37" i="33" s="1"/>
  <c r="AJ37" i="33" s="1"/>
  <c r="AI37" i="33" s="1"/>
  <c r="AH37" i="33" s="1"/>
  <c r="AG37" i="33" s="1"/>
  <c r="AF37" i="33" s="1"/>
  <c r="AE37" i="33" s="1"/>
  <c r="AD37" i="33" s="1"/>
  <c r="AC37" i="33" s="1"/>
  <c r="AB37" i="33" s="1"/>
  <c r="AA37" i="33" s="1"/>
  <c r="Z37" i="33" s="1"/>
  <c r="Y37" i="33" s="1"/>
  <c r="X37" i="33" s="1"/>
  <c r="W37" i="33" s="1"/>
  <c r="V37" i="33" s="1"/>
  <c r="U37" i="33" s="1"/>
  <c r="T37" i="33" s="1"/>
  <c r="S37" i="33" s="1"/>
  <c r="R37" i="33" s="1"/>
  <c r="Q37" i="33" s="1"/>
  <c r="P37" i="33" s="1"/>
  <c r="O37" i="33" s="1"/>
  <c r="N37" i="33" s="1"/>
  <c r="M37" i="33" s="1"/>
  <c r="L37" i="33" s="1"/>
  <c r="K37" i="33" s="1"/>
  <c r="J37" i="33" s="1"/>
  <c r="I37" i="33" s="1"/>
  <c r="H37" i="33" s="1"/>
  <c r="G37" i="33" s="1"/>
  <c r="F37" i="33" s="1"/>
  <c r="E37" i="33" s="1"/>
  <c r="D37" i="33" s="1"/>
  <c r="C37" i="33" s="1"/>
  <c r="EZ37" i="33"/>
  <c r="EY37" i="33" s="1"/>
  <c r="EX37" i="33" s="1"/>
  <c r="EW37" i="33" s="1"/>
  <c r="EV37" i="33" s="1"/>
  <c r="EH38" i="33"/>
  <c r="EG38" i="33" s="1"/>
  <c r="EF38" i="33" s="1"/>
  <c r="EE38" i="33" s="1"/>
  <c r="ED38" i="33" s="1"/>
  <c r="EC38" i="33" s="1"/>
  <c r="EB38" i="33" s="1"/>
  <c r="EA38" i="33" s="1"/>
  <c r="DZ38" i="33" s="1"/>
  <c r="DY38" i="33" s="1"/>
  <c r="DX38" i="33" s="1"/>
  <c r="DW38" i="33" s="1"/>
  <c r="DV38" i="33" s="1"/>
  <c r="DU38" i="33" s="1"/>
  <c r="DT38" i="33" s="1"/>
  <c r="DS38" i="33" s="1"/>
  <c r="DR38" i="33" s="1"/>
  <c r="DQ38" i="33" s="1"/>
  <c r="DP38" i="33" s="1"/>
  <c r="DO38" i="33" s="1"/>
  <c r="DN38" i="33" s="1"/>
  <c r="DM38" i="33" s="1"/>
  <c r="DL38" i="33" s="1"/>
  <c r="DK38" i="33" s="1"/>
  <c r="DJ38" i="33" s="1"/>
  <c r="DI38" i="33" s="1"/>
  <c r="DH38" i="33" s="1"/>
  <c r="DG38" i="33" s="1"/>
  <c r="DF38" i="33" s="1"/>
  <c r="DE38" i="33" s="1"/>
  <c r="DD38" i="33" s="1"/>
  <c r="DC38" i="33" s="1"/>
  <c r="DB38" i="33" s="1"/>
  <c r="DA38" i="33" s="1"/>
  <c r="CZ38" i="33" s="1"/>
  <c r="CY38" i="33" s="1"/>
  <c r="CX38" i="33" s="1"/>
  <c r="CW38" i="33" s="1"/>
  <c r="CV38" i="33" s="1"/>
  <c r="CU38" i="33" s="1"/>
  <c r="CT38" i="33" s="1"/>
  <c r="CS38" i="33" s="1"/>
  <c r="CR38" i="33" s="1"/>
  <c r="CQ38" i="33" s="1"/>
  <c r="CP38" i="33" s="1"/>
  <c r="CO38" i="33" s="1"/>
  <c r="CN38" i="33" s="1"/>
  <c r="CM38" i="33" s="1"/>
  <c r="CL38" i="33" s="1"/>
  <c r="CK38" i="33" s="1"/>
  <c r="CJ38" i="33" s="1"/>
  <c r="CI38" i="33" s="1"/>
  <c r="CH38" i="33" s="1"/>
  <c r="CG38" i="33" s="1"/>
  <c r="CF38" i="33" s="1"/>
  <c r="CE38" i="33" s="1"/>
  <c r="CD38" i="33" s="1"/>
  <c r="CC38" i="33" s="1"/>
  <c r="CB38" i="33" s="1"/>
  <c r="CA38" i="33" s="1"/>
  <c r="BZ38" i="33" s="1"/>
  <c r="BY38" i="33" s="1"/>
  <c r="BX38" i="33" s="1"/>
  <c r="BW38" i="33" s="1"/>
  <c r="BV38" i="33" s="1"/>
  <c r="BU38" i="33" s="1"/>
  <c r="BT38" i="33" s="1"/>
  <c r="BS38" i="33" s="1"/>
  <c r="BR38" i="33" s="1"/>
  <c r="BQ38" i="33" s="1"/>
  <c r="BP38" i="33" s="1"/>
  <c r="BO38" i="33" s="1"/>
  <c r="BN38" i="33" s="1"/>
  <c r="BM38" i="33" s="1"/>
  <c r="BL38" i="33" s="1"/>
  <c r="BK38" i="33" s="1"/>
  <c r="BJ38" i="33" s="1"/>
  <c r="BI38" i="33" s="1"/>
  <c r="BH38" i="33" s="1"/>
  <c r="BG38" i="33" s="1"/>
  <c r="BF38" i="33" s="1"/>
  <c r="BE38" i="33" s="1"/>
  <c r="BD38" i="33" s="1"/>
  <c r="BC38" i="33" s="1"/>
  <c r="BB38" i="33" s="1"/>
  <c r="BA38" i="33" s="1"/>
  <c r="AZ38" i="33" s="1"/>
  <c r="AY38" i="33" s="1"/>
  <c r="AX38" i="33" s="1"/>
  <c r="AW38" i="33" s="1"/>
  <c r="AV38" i="33" s="1"/>
  <c r="AU38" i="33" s="1"/>
  <c r="AT38" i="33" s="1"/>
  <c r="AS38" i="33" s="1"/>
  <c r="AR38" i="33" s="1"/>
  <c r="AQ38" i="33" s="1"/>
  <c r="AP38" i="33" s="1"/>
  <c r="AO38" i="33" s="1"/>
  <c r="AN38" i="33" s="1"/>
  <c r="AM38" i="33" s="1"/>
  <c r="AL38" i="33" s="1"/>
  <c r="AK38" i="33" s="1"/>
  <c r="AJ38" i="33" s="1"/>
  <c r="AI38" i="33" s="1"/>
  <c r="AH38" i="33" s="1"/>
  <c r="AG38" i="33" s="1"/>
  <c r="AF38" i="33" s="1"/>
  <c r="AE38" i="33" s="1"/>
  <c r="AD38" i="33" s="1"/>
  <c r="AC38" i="33" s="1"/>
  <c r="AB38" i="33" s="1"/>
  <c r="AA38" i="33" s="1"/>
  <c r="Z38" i="33" s="1"/>
  <c r="Y38" i="33" s="1"/>
  <c r="X38" i="33" s="1"/>
  <c r="W38" i="33" s="1"/>
  <c r="V38" i="33" s="1"/>
  <c r="U38" i="33" s="1"/>
  <c r="T38" i="33" s="1"/>
  <c r="S38" i="33" s="1"/>
  <c r="R38" i="33" s="1"/>
  <c r="Q38" i="33" s="1"/>
  <c r="P38" i="33" s="1"/>
  <c r="O38" i="33" s="1"/>
  <c r="N38" i="33" s="1"/>
  <c r="M38" i="33" s="1"/>
  <c r="L38" i="33" s="1"/>
  <c r="K38" i="33" s="1"/>
  <c r="J38" i="33" s="1"/>
  <c r="I38" i="33" s="1"/>
  <c r="H38" i="33" s="1"/>
  <c r="G38" i="33" s="1"/>
  <c r="F38" i="33" s="1"/>
  <c r="E38" i="33" s="1"/>
  <c r="D38" i="33" s="1"/>
  <c r="C38" i="33" s="1"/>
  <c r="EZ38" i="33"/>
  <c r="EY38" i="33" s="1"/>
  <c r="EX38" i="33" s="1"/>
  <c r="EW38" i="33" s="1"/>
  <c r="EV38" i="33" s="1"/>
  <c r="EU38" i="33" s="1"/>
  <c r="ET38" i="33" s="1"/>
  <c r="ES38" i="33" s="1"/>
  <c r="ER38" i="33" s="1"/>
  <c r="EQ38" i="33" s="1"/>
  <c r="EP38" i="33" s="1"/>
  <c r="EO38" i="33" s="1"/>
  <c r="EN38" i="33" s="1"/>
  <c r="EM38" i="33" s="1"/>
  <c r="EL38" i="33" s="1"/>
  <c r="EK38" i="33" s="1"/>
  <c r="EJ38" i="33" s="1"/>
  <c r="EI38" i="33" s="1"/>
  <c r="CY39" i="33"/>
  <c r="CX39" i="33" s="1"/>
  <c r="CW39" i="33" s="1"/>
  <c r="CV39" i="33" s="1"/>
  <c r="CU39" i="33" s="1"/>
  <c r="CT39" i="33" s="1"/>
  <c r="CS39" i="33" s="1"/>
  <c r="CR39" i="33" s="1"/>
  <c r="CQ39" i="33" s="1"/>
  <c r="CP39" i="33" s="1"/>
  <c r="CO39" i="33" s="1"/>
  <c r="CN39" i="33" s="1"/>
  <c r="CM39" i="33" s="1"/>
  <c r="CL39" i="33" s="1"/>
  <c r="CK39" i="33" s="1"/>
  <c r="CJ39" i="33" s="1"/>
  <c r="CI39" i="33" s="1"/>
  <c r="CH39" i="33" s="1"/>
  <c r="CG39" i="33" s="1"/>
  <c r="CF39" i="33" s="1"/>
  <c r="CE39" i="33" s="1"/>
  <c r="CD39" i="33" s="1"/>
  <c r="CC39" i="33" s="1"/>
  <c r="CB39" i="33" s="1"/>
  <c r="CA39" i="33" s="1"/>
  <c r="BZ39" i="33" s="1"/>
  <c r="BY39" i="33" s="1"/>
  <c r="BX39" i="33" s="1"/>
  <c r="BW39" i="33" s="1"/>
  <c r="BV39" i="33" s="1"/>
  <c r="BU39" i="33" s="1"/>
  <c r="BT39" i="33" s="1"/>
  <c r="BS39" i="33" s="1"/>
  <c r="BR39" i="33" s="1"/>
  <c r="BQ39" i="33" s="1"/>
  <c r="BP39" i="33" s="1"/>
  <c r="BO39" i="33" s="1"/>
  <c r="BN39" i="33" s="1"/>
  <c r="BM39" i="33" s="1"/>
  <c r="BL39" i="33" s="1"/>
  <c r="BK39" i="33" s="1"/>
  <c r="BJ39" i="33" s="1"/>
  <c r="BI39" i="33" s="1"/>
  <c r="BH39" i="33" s="1"/>
  <c r="BG39" i="33" s="1"/>
  <c r="BF39" i="33" s="1"/>
  <c r="BE39" i="33" s="1"/>
  <c r="BD39" i="33" s="1"/>
  <c r="BC39" i="33" s="1"/>
  <c r="BB39" i="33" s="1"/>
  <c r="BA39" i="33" s="1"/>
  <c r="AZ39" i="33" s="1"/>
  <c r="AY39" i="33" s="1"/>
  <c r="AX39" i="33" s="1"/>
  <c r="AW39" i="33" s="1"/>
  <c r="AV39" i="33" s="1"/>
  <c r="AU39" i="33" s="1"/>
  <c r="AT39" i="33" s="1"/>
  <c r="AS39" i="33" s="1"/>
  <c r="AR39" i="33" s="1"/>
  <c r="AQ39" i="33" s="1"/>
  <c r="AP39" i="33" s="1"/>
  <c r="AO39" i="33" s="1"/>
  <c r="AN39" i="33" s="1"/>
  <c r="AM39" i="33" s="1"/>
  <c r="AL39" i="33" s="1"/>
  <c r="AK39" i="33" s="1"/>
  <c r="AJ39" i="33" s="1"/>
  <c r="AI39" i="33" s="1"/>
  <c r="AH39" i="33" s="1"/>
  <c r="AG39" i="33" s="1"/>
  <c r="AF39" i="33" s="1"/>
  <c r="AE39" i="33" s="1"/>
  <c r="AD39" i="33" s="1"/>
  <c r="AC39" i="33" s="1"/>
  <c r="AB39" i="33" s="1"/>
  <c r="AA39" i="33" s="1"/>
  <c r="Z39" i="33" s="1"/>
  <c r="Y39" i="33" s="1"/>
  <c r="X39" i="33" s="1"/>
  <c r="W39" i="33" s="1"/>
  <c r="V39" i="33" s="1"/>
  <c r="U39" i="33" s="1"/>
  <c r="T39" i="33" s="1"/>
  <c r="S39" i="33" s="1"/>
  <c r="R39" i="33" s="1"/>
  <c r="Q39" i="33" s="1"/>
  <c r="P39" i="33" s="1"/>
  <c r="O39" i="33" s="1"/>
  <c r="N39" i="33" s="1"/>
  <c r="M39" i="33" s="1"/>
  <c r="L39" i="33" s="1"/>
  <c r="K39" i="33" s="1"/>
  <c r="J39" i="33" s="1"/>
  <c r="I39" i="33" s="1"/>
  <c r="H39" i="33" s="1"/>
  <c r="G39" i="33" s="1"/>
  <c r="F39" i="33" s="1"/>
  <c r="E39" i="33" s="1"/>
  <c r="D39" i="33" s="1"/>
  <c r="C39" i="33" s="1"/>
  <c r="DT39" i="33"/>
  <c r="DS39" i="33" s="1"/>
  <c r="DR39" i="33" s="1"/>
  <c r="DQ39" i="33" s="1"/>
  <c r="DP39" i="33" s="1"/>
  <c r="DO39" i="33" s="1"/>
  <c r="DN39" i="33" s="1"/>
  <c r="DM39" i="33" s="1"/>
  <c r="DL39" i="33" s="1"/>
  <c r="DK39" i="33" s="1"/>
  <c r="DJ39" i="33" s="1"/>
  <c r="DI39" i="33" s="1"/>
  <c r="DH39" i="33" s="1"/>
  <c r="DG39" i="33" s="1"/>
  <c r="DF39" i="33" s="1"/>
  <c r="DE39" i="33" s="1"/>
  <c r="DD39" i="33" s="1"/>
  <c r="DC39" i="33" s="1"/>
  <c r="DB39" i="33" s="1"/>
  <c r="DA39" i="33" s="1"/>
  <c r="CZ39" i="33" s="1"/>
  <c r="EO39" i="33"/>
  <c r="EN39" i="33" s="1"/>
  <c r="EM39" i="33" s="1"/>
  <c r="EL39" i="33" s="1"/>
  <c r="EK39" i="33" s="1"/>
  <c r="EJ39" i="33" s="1"/>
  <c r="EI39" i="33" s="1"/>
  <c r="EH39" i="33" s="1"/>
  <c r="EG39" i="33" s="1"/>
  <c r="EF39" i="33" s="1"/>
  <c r="EE39" i="33" s="1"/>
  <c r="ED39" i="33" s="1"/>
  <c r="EC39" i="33" s="1"/>
  <c r="EB39" i="33" s="1"/>
  <c r="EA39" i="33" s="1"/>
  <c r="DZ39" i="33" s="1"/>
  <c r="DY39" i="33" s="1"/>
  <c r="DX39" i="33" s="1"/>
  <c r="DW39" i="33" s="1"/>
  <c r="DV39" i="33" s="1"/>
  <c r="DU39" i="33" s="1"/>
  <c r="ET39" i="33"/>
  <c r="ES39" i="33" s="1"/>
  <c r="ER39" i="33" s="1"/>
  <c r="EQ39" i="33" s="1"/>
  <c r="EP39" i="33" s="1"/>
  <c r="EX39" i="33"/>
  <c r="EW39" i="33" s="1"/>
  <c r="EV39" i="33" s="1"/>
  <c r="EU39" i="33" s="1"/>
  <c r="EZ39" i="33"/>
  <c r="EY39" i="33" s="1"/>
  <c r="EC40" i="33"/>
  <c r="EB40" i="33" s="1"/>
  <c r="EA40" i="33" s="1"/>
  <c r="DZ40" i="33" s="1"/>
  <c r="DY40" i="33" s="1"/>
  <c r="DX40" i="33" s="1"/>
  <c r="DW40" i="33" s="1"/>
  <c r="DV40" i="33" s="1"/>
  <c r="DU40" i="33" s="1"/>
  <c r="DT40" i="33" s="1"/>
  <c r="DS40" i="33" s="1"/>
  <c r="DR40" i="33" s="1"/>
  <c r="DQ40" i="33" s="1"/>
  <c r="DP40" i="33" s="1"/>
  <c r="DO40" i="33" s="1"/>
  <c r="DN40" i="33" s="1"/>
  <c r="DM40" i="33" s="1"/>
  <c r="DL40" i="33" s="1"/>
  <c r="DK40" i="33" s="1"/>
  <c r="DJ40" i="33" s="1"/>
  <c r="DI40" i="33" s="1"/>
  <c r="DH40" i="33" s="1"/>
  <c r="DG40" i="33" s="1"/>
  <c r="DF40" i="33" s="1"/>
  <c r="DE40" i="33" s="1"/>
  <c r="DD40" i="33" s="1"/>
  <c r="DC40" i="33" s="1"/>
  <c r="DB40" i="33" s="1"/>
  <c r="DA40" i="33" s="1"/>
  <c r="CZ40" i="33" s="1"/>
  <c r="CY40" i="33" s="1"/>
  <c r="CX40" i="33" s="1"/>
  <c r="CW40" i="33" s="1"/>
  <c r="CV40" i="33" s="1"/>
  <c r="CU40" i="33" s="1"/>
  <c r="CT40" i="33" s="1"/>
  <c r="CS40" i="33" s="1"/>
  <c r="CR40" i="33" s="1"/>
  <c r="CQ40" i="33" s="1"/>
  <c r="CP40" i="33" s="1"/>
  <c r="CO40" i="33" s="1"/>
  <c r="CN40" i="33" s="1"/>
  <c r="CM40" i="33" s="1"/>
  <c r="CL40" i="33" s="1"/>
  <c r="CK40" i="33" s="1"/>
  <c r="CJ40" i="33" s="1"/>
  <c r="CI40" i="33" s="1"/>
  <c r="CH40" i="33" s="1"/>
  <c r="CG40" i="33" s="1"/>
  <c r="CF40" i="33" s="1"/>
  <c r="CE40" i="33" s="1"/>
  <c r="CD40" i="33" s="1"/>
  <c r="CC40" i="33" s="1"/>
  <c r="CB40" i="33" s="1"/>
  <c r="CA40" i="33" s="1"/>
  <c r="BZ40" i="33" s="1"/>
  <c r="BY40" i="33" s="1"/>
  <c r="BX40" i="33" s="1"/>
  <c r="BW40" i="33" s="1"/>
  <c r="BV40" i="33" s="1"/>
  <c r="BU40" i="33" s="1"/>
  <c r="BT40" i="33" s="1"/>
  <c r="BS40" i="33" s="1"/>
  <c r="BR40" i="33" s="1"/>
  <c r="BQ40" i="33" s="1"/>
  <c r="BP40" i="33" s="1"/>
  <c r="BO40" i="33" s="1"/>
  <c r="BN40" i="33" s="1"/>
  <c r="BM40" i="33" s="1"/>
  <c r="BL40" i="33" s="1"/>
  <c r="BK40" i="33" s="1"/>
  <c r="BJ40" i="33" s="1"/>
  <c r="BI40" i="33" s="1"/>
  <c r="BH40" i="33" s="1"/>
  <c r="BG40" i="33" s="1"/>
  <c r="BF40" i="33" s="1"/>
  <c r="BE40" i="33" s="1"/>
  <c r="BD40" i="33" s="1"/>
  <c r="BC40" i="33" s="1"/>
  <c r="BB40" i="33" s="1"/>
  <c r="BA40" i="33" s="1"/>
  <c r="AZ40" i="33" s="1"/>
  <c r="AY40" i="33" s="1"/>
  <c r="AX40" i="33" s="1"/>
  <c r="AW40" i="33" s="1"/>
  <c r="AV40" i="33" s="1"/>
  <c r="AU40" i="33" s="1"/>
  <c r="AT40" i="33" s="1"/>
  <c r="AS40" i="33" s="1"/>
  <c r="AR40" i="33" s="1"/>
  <c r="AQ40" i="33" s="1"/>
  <c r="AP40" i="33" s="1"/>
  <c r="AO40" i="33" s="1"/>
  <c r="AN40" i="33" s="1"/>
  <c r="AM40" i="33" s="1"/>
  <c r="AL40" i="33" s="1"/>
  <c r="AK40" i="33" s="1"/>
  <c r="AJ40" i="33" s="1"/>
  <c r="AI40" i="33" s="1"/>
  <c r="AH40" i="33" s="1"/>
  <c r="AG40" i="33" s="1"/>
  <c r="AF40" i="33" s="1"/>
  <c r="AE40" i="33" s="1"/>
  <c r="AD40" i="33" s="1"/>
  <c r="AC40" i="33" s="1"/>
  <c r="AB40" i="33" s="1"/>
  <c r="AA40" i="33" s="1"/>
  <c r="Z40" i="33" s="1"/>
  <c r="Y40" i="33" s="1"/>
  <c r="X40" i="33" s="1"/>
  <c r="W40" i="33" s="1"/>
  <c r="V40" i="33" s="1"/>
  <c r="U40" i="33" s="1"/>
  <c r="T40" i="33" s="1"/>
  <c r="S40" i="33" s="1"/>
  <c r="R40" i="33" s="1"/>
  <c r="Q40" i="33" s="1"/>
  <c r="P40" i="33" s="1"/>
  <c r="O40" i="33" s="1"/>
  <c r="N40" i="33" s="1"/>
  <c r="M40" i="33" s="1"/>
  <c r="L40" i="33" s="1"/>
  <c r="K40" i="33" s="1"/>
  <c r="J40" i="33" s="1"/>
  <c r="I40" i="33" s="1"/>
  <c r="H40" i="33" s="1"/>
  <c r="G40" i="33" s="1"/>
  <c r="F40" i="33" s="1"/>
  <c r="E40" i="33" s="1"/>
  <c r="D40" i="33" s="1"/>
  <c r="C40" i="33" s="1"/>
  <c r="EX40" i="33"/>
  <c r="EW40" i="33" s="1"/>
  <c r="EV40" i="33" s="1"/>
  <c r="EU40" i="33" s="1"/>
  <c r="ET40" i="33" s="1"/>
  <c r="ES40" i="33" s="1"/>
  <c r="ER40" i="33" s="1"/>
  <c r="EQ40" i="33" s="1"/>
  <c r="EP40" i="33" s="1"/>
  <c r="EO40" i="33" s="1"/>
  <c r="EN40" i="33" s="1"/>
  <c r="EM40" i="33" s="1"/>
  <c r="EL40" i="33" s="1"/>
  <c r="EK40" i="33" s="1"/>
  <c r="EJ40" i="33" s="1"/>
  <c r="EI40" i="33" s="1"/>
  <c r="EH40" i="33" s="1"/>
  <c r="EG40" i="33" s="1"/>
  <c r="EF40" i="33" s="1"/>
  <c r="EE40" i="33" s="1"/>
  <c r="ED40" i="33" s="1"/>
  <c r="EZ40" i="33"/>
  <c r="EY40" i="33" s="1"/>
  <c r="EQ41" i="33"/>
  <c r="EP41" i="33" s="1"/>
  <c r="EO41" i="33" s="1"/>
  <c r="EN41" i="33" s="1"/>
  <c r="EM41" i="33" s="1"/>
  <c r="EL41" i="33" s="1"/>
  <c r="EK41" i="33" s="1"/>
  <c r="EJ41" i="33" s="1"/>
  <c r="EI41" i="33" s="1"/>
  <c r="EH41" i="33" s="1"/>
  <c r="EG41" i="33" s="1"/>
  <c r="EF41" i="33" s="1"/>
  <c r="EE41" i="33" s="1"/>
  <c r="ED41" i="33" s="1"/>
  <c r="EC41" i="33" s="1"/>
  <c r="EB41" i="33" s="1"/>
  <c r="EA41" i="33" s="1"/>
  <c r="DZ41" i="33" s="1"/>
  <c r="DY41" i="33" s="1"/>
  <c r="DX41" i="33" s="1"/>
  <c r="DW41" i="33" s="1"/>
  <c r="DV41" i="33" s="1"/>
  <c r="DU41" i="33" s="1"/>
  <c r="DT41" i="33" s="1"/>
  <c r="DS41" i="33" s="1"/>
  <c r="DR41" i="33" s="1"/>
  <c r="DQ41" i="33" s="1"/>
  <c r="DP41" i="33" s="1"/>
  <c r="DO41" i="33" s="1"/>
  <c r="DN41" i="33" s="1"/>
  <c r="DM41" i="33" s="1"/>
  <c r="DL41" i="33" s="1"/>
  <c r="DK41" i="33" s="1"/>
  <c r="DJ41" i="33" s="1"/>
  <c r="DI41" i="33" s="1"/>
  <c r="DH41" i="33" s="1"/>
  <c r="DG41" i="33" s="1"/>
  <c r="DF41" i="33" s="1"/>
  <c r="DE41" i="33" s="1"/>
  <c r="DD41" i="33" s="1"/>
  <c r="DC41" i="33" s="1"/>
  <c r="DB41" i="33" s="1"/>
  <c r="DA41" i="33" s="1"/>
  <c r="CZ41" i="33" s="1"/>
  <c r="CY41" i="33" s="1"/>
  <c r="CX41" i="33" s="1"/>
  <c r="CW41" i="33" s="1"/>
  <c r="CV41" i="33" s="1"/>
  <c r="CU41" i="33" s="1"/>
  <c r="CT41" i="33" s="1"/>
  <c r="CS41" i="33" s="1"/>
  <c r="CR41" i="33" s="1"/>
  <c r="CQ41" i="33" s="1"/>
  <c r="CP41" i="33" s="1"/>
  <c r="CO41" i="33" s="1"/>
  <c r="CN41" i="33" s="1"/>
  <c r="CM41" i="33" s="1"/>
  <c r="CL41" i="33" s="1"/>
  <c r="CK41" i="33" s="1"/>
  <c r="CJ41" i="33" s="1"/>
  <c r="CI41" i="33" s="1"/>
  <c r="CH41" i="33" s="1"/>
  <c r="CG41" i="33" s="1"/>
  <c r="CF41" i="33" s="1"/>
  <c r="CE41" i="33" s="1"/>
  <c r="CD41" i="33" s="1"/>
  <c r="CC41" i="33" s="1"/>
  <c r="CB41" i="33" s="1"/>
  <c r="CA41" i="33" s="1"/>
  <c r="BZ41" i="33" s="1"/>
  <c r="BY41" i="33" s="1"/>
  <c r="BX41" i="33" s="1"/>
  <c r="BW41" i="33" s="1"/>
  <c r="BV41" i="33" s="1"/>
  <c r="BU41" i="33" s="1"/>
  <c r="BT41" i="33" s="1"/>
  <c r="BS41" i="33" s="1"/>
  <c r="BR41" i="33" s="1"/>
  <c r="BQ41" i="33" s="1"/>
  <c r="BP41" i="33" s="1"/>
  <c r="BO41" i="33" s="1"/>
  <c r="BN41" i="33" s="1"/>
  <c r="BM41" i="33" s="1"/>
  <c r="BL41" i="33" s="1"/>
  <c r="BK41" i="33" s="1"/>
  <c r="BJ41" i="33" s="1"/>
  <c r="BI41" i="33" s="1"/>
  <c r="BH41" i="33" s="1"/>
  <c r="BG41" i="33" s="1"/>
  <c r="BF41" i="33" s="1"/>
  <c r="BE41" i="33" s="1"/>
  <c r="BD41" i="33" s="1"/>
  <c r="BC41" i="33" s="1"/>
  <c r="BB41" i="33" s="1"/>
  <c r="BA41" i="33" s="1"/>
  <c r="AZ41" i="33" s="1"/>
  <c r="AY41" i="33" s="1"/>
  <c r="AX41" i="33" s="1"/>
  <c r="AW41" i="33" s="1"/>
  <c r="AV41" i="33" s="1"/>
  <c r="AU41" i="33" s="1"/>
  <c r="AT41" i="33" s="1"/>
  <c r="AS41" i="33" s="1"/>
  <c r="AR41" i="33" s="1"/>
  <c r="AQ41" i="33" s="1"/>
  <c r="AP41" i="33" s="1"/>
  <c r="AO41" i="33" s="1"/>
  <c r="AN41" i="33" s="1"/>
  <c r="AM41" i="33" s="1"/>
  <c r="AL41" i="33" s="1"/>
  <c r="AK41" i="33" s="1"/>
  <c r="AJ41" i="33" s="1"/>
  <c r="AI41" i="33" s="1"/>
  <c r="AH41" i="33" s="1"/>
  <c r="AG41" i="33" s="1"/>
  <c r="AF41" i="33" s="1"/>
  <c r="AE41" i="33" s="1"/>
  <c r="AD41" i="33" s="1"/>
  <c r="AC41" i="33" s="1"/>
  <c r="AB41" i="33" s="1"/>
  <c r="AA41" i="33" s="1"/>
  <c r="Z41" i="33" s="1"/>
  <c r="Y41" i="33" s="1"/>
  <c r="X41" i="33" s="1"/>
  <c r="W41" i="33" s="1"/>
  <c r="V41" i="33" s="1"/>
  <c r="U41" i="33" s="1"/>
  <c r="T41" i="33" s="1"/>
  <c r="S41" i="33" s="1"/>
  <c r="R41" i="33" s="1"/>
  <c r="Q41" i="33" s="1"/>
  <c r="P41" i="33" s="1"/>
  <c r="O41" i="33" s="1"/>
  <c r="N41" i="33" s="1"/>
  <c r="M41" i="33" s="1"/>
  <c r="L41" i="33" s="1"/>
  <c r="K41" i="33" s="1"/>
  <c r="J41" i="33" s="1"/>
  <c r="I41" i="33" s="1"/>
  <c r="H41" i="33" s="1"/>
  <c r="G41" i="33" s="1"/>
  <c r="F41" i="33" s="1"/>
  <c r="E41" i="33" s="1"/>
  <c r="D41" i="33" s="1"/>
  <c r="C41" i="33" s="1"/>
  <c r="ER41" i="33"/>
  <c r="EX41" i="33"/>
  <c r="EW41" i="33" s="1"/>
  <c r="EV41" i="33" s="1"/>
  <c r="EU41" i="33" s="1"/>
  <c r="ET41" i="33" s="1"/>
  <c r="ES41" i="33" s="1"/>
  <c r="EZ41" i="33"/>
  <c r="EY41" i="33" s="1"/>
  <c r="CU42" i="33"/>
  <c r="CT42" i="33" s="1"/>
  <c r="CS42" i="33" s="1"/>
  <c r="CR42" i="33" s="1"/>
  <c r="CQ42" i="33" s="1"/>
  <c r="CP42" i="33" s="1"/>
  <c r="CO42" i="33" s="1"/>
  <c r="CN42" i="33" s="1"/>
  <c r="CM42" i="33" s="1"/>
  <c r="CL42" i="33" s="1"/>
  <c r="CK42" i="33" s="1"/>
  <c r="CJ42" i="33" s="1"/>
  <c r="CI42" i="33" s="1"/>
  <c r="CH42" i="33" s="1"/>
  <c r="CG42" i="33" s="1"/>
  <c r="CF42" i="33" s="1"/>
  <c r="CE42" i="33" s="1"/>
  <c r="CD42" i="33" s="1"/>
  <c r="CC42" i="33" s="1"/>
  <c r="CB42" i="33" s="1"/>
  <c r="CA42" i="33" s="1"/>
  <c r="BZ42" i="33" s="1"/>
  <c r="BY42" i="33" s="1"/>
  <c r="BX42" i="33" s="1"/>
  <c r="BW42" i="33" s="1"/>
  <c r="BV42" i="33" s="1"/>
  <c r="BU42" i="33" s="1"/>
  <c r="BT42" i="33" s="1"/>
  <c r="BS42" i="33" s="1"/>
  <c r="BR42" i="33" s="1"/>
  <c r="BQ42" i="33" s="1"/>
  <c r="BP42" i="33" s="1"/>
  <c r="BO42" i="33" s="1"/>
  <c r="BN42" i="33" s="1"/>
  <c r="BM42" i="33" s="1"/>
  <c r="BL42" i="33" s="1"/>
  <c r="BK42" i="33" s="1"/>
  <c r="BJ42" i="33" s="1"/>
  <c r="BI42" i="33" s="1"/>
  <c r="BH42" i="33" s="1"/>
  <c r="BG42" i="33" s="1"/>
  <c r="BF42" i="33" s="1"/>
  <c r="BE42" i="33" s="1"/>
  <c r="BD42" i="33" s="1"/>
  <c r="BC42" i="33" s="1"/>
  <c r="BB42" i="33" s="1"/>
  <c r="BA42" i="33" s="1"/>
  <c r="AZ42" i="33" s="1"/>
  <c r="AY42" i="33" s="1"/>
  <c r="AX42" i="33" s="1"/>
  <c r="AW42" i="33" s="1"/>
  <c r="AV42" i="33" s="1"/>
  <c r="AU42" i="33" s="1"/>
  <c r="AT42" i="33" s="1"/>
  <c r="AS42" i="33" s="1"/>
  <c r="AR42" i="33" s="1"/>
  <c r="AQ42" i="33" s="1"/>
  <c r="AP42" i="33" s="1"/>
  <c r="AO42" i="33" s="1"/>
  <c r="AN42" i="33" s="1"/>
  <c r="AM42" i="33" s="1"/>
  <c r="AL42" i="33" s="1"/>
  <c r="AK42" i="33" s="1"/>
  <c r="AJ42" i="33" s="1"/>
  <c r="AI42" i="33" s="1"/>
  <c r="AH42" i="33" s="1"/>
  <c r="AG42" i="33" s="1"/>
  <c r="AF42" i="33" s="1"/>
  <c r="AE42" i="33" s="1"/>
  <c r="AD42" i="33" s="1"/>
  <c r="AC42" i="33" s="1"/>
  <c r="AB42" i="33" s="1"/>
  <c r="AA42" i="33" s="1"/>
  <c r="Z42" i="33" s="1"/>
  <c r="Y42" i="33" s="1"/>
  <c r="X42" i="33" s="1"/>
  <c r="W42" i="33" s="1"/>
  <c r="V42" i="33" s="1"/>
  <c r="U42" i="33" s="1"/>
  <c r="T42" i="33" s="1"/>
  <c r="S42" i="33" s="1"/>
  <c r="R42" i="33" s="1"/>
  <c r="Q42" i="33" s="1"/>
  <c r="P42" i="33" s="1"/>
  <c r="O42" i="33" s="1"/>
  <c r="N42" i="33" s="1"/>
  <c r="M42" i="33" s="1"/>
  <c r="L42" i="33" s="1"/>
  <c r="K42" i="33" s="1"/>
  <c r="J42" i="33" s="1"/>
  <c r="I42" i="33" s="1"/>
  <c r="H42" i="33" s="1"/>
  <c r="G42" i="33" s="1"/>
  <c r="F42" i="33" s="1"/>
  <c r="E42" i="33" s="1"/>
  <c r="D42" i="33" s="1"/>
  <c r="C42" i="33" s="1"/>
  <c r="ER42" i="33"/>
  <c r="EQ42" i="33" s="1"/>
  <c r="EP42" i="33" s="1"/>
  <c r="EO42" i="33" s="1"/>
  <c r="EN42" i="33" s="1"/>
  <c r="EM42" i="33" s="1"/>
  <c r="EL42" i="33" s="1"/>
  <c r="EK42" i="33" s="1"/>
  <c r="EJ42" i="33" s="1"/>
  <c r="EI42" i="33" s="1"/>
  <c r="EH42" i="33" s="1"/>
  <c r="EG42" i="33" s="1"/>
  <c r="EF42" i="33" s="1"/>
  <c r="EE42" i="33" s="1"/>
  <c r="ED42" i="33" s="1"/>
  <c r="EC42" i="33" s="1"/>
  <c r="EB42" i="33" s="1"/>
  <c r="EA42" i="33" s="1"/>
  <c r="DZ42" i="33" s="1"/>
  <c r="DY42" i="33" s="1"/>
  <c r="DX42" i="33" s="1"/>
  <c r="DW42" i="33" s="1"/>
  <c r="DV42" i="33" s="1"/>
  <c r="DU42" i="33" s="1"/>
  <c r="DT42" i="33" s="1"/>
  <c r="DS42" i="33" s="1"/>
  <c r="DR42" i="33" s="1"/>
  <c r="DQ42" i="33" s="1"/>
  <c r="DP42" i="33" s="1"/>
  <c r="DO42" i="33" s="1"/>
  <c r="DN42" i="33" s="1"/>
  <c r="DM42" i="33" s="1"/>
  <c r="DL42" i="33" s="1"/>
  <c r="DK42" i="33" s="1"/>
  <c r="DJ42" i="33" s="1"/>
  <c r="DI42" i="33" s="1"/>
  <c r="DH42" i="33" s="1"/>
  <c r="DG42" i="33" s="1"/>
  <c r="DF42" i="33" s="1"/>
  <c r="DE42" i="33" s="1"/>
  <c r="DD42" i="33" s="1"/>
  <c r="DC42" i="33" s="1"/>
  <c r="DB42" i="33" s="1"/>
  <c r="DA42" i="33" s="1"/>
  <c r="CZ42" i="33" s="1"/>
  <c r="CY42" i="33" s="1"/>
  <c r="CX42" i="33" s="1"/>
  <c r="CW42" i="33" s="1"/>
  <c r="CV42" i="33" s="1"/>
  <c r="EX42" i="33"/>
  <c r="EW42" i="33" s="1"/>
  <c r="EV42" i="33" s="1"/>
  <c r="EU42" i="33" s="1"/>
  <c r="ET42" i="33" s="1"/>
  <c r="ES42" i="33" s="1"/>
  <c r="EY42" i="33"/>
  <c r="EZ42" i="33"/>
  <c r="DZ43" i="33"/>
  <c r="DY43" i="33" s="1"/>
  <c r="DX43" i="33" s="1"/>
  <c r="DW43" i="33" s="1"/>
  <c r="DV43" i="33" s="1"/>
  <c r="DU43" i="33" s="1"/>
  <c r="DT43" i="33" s="1"/>
  <c r="DS43" i="33" s="1"/>
  <c r="DR43" i="33" s="1"/>
  <c r="DQ43" i="33" s="1"/>
  <c r="DP43" i="33" s="1"/>
  <c r="DO43" i="33" s="1"/>
  <c r="DN43" i="33" s="1"/>
  <c r="DM43" i="33" s="1"/>
  <c r="DL43" i="33" s="1"/>
  <c r="DK43" i="33" s="1"/>
  <c r="DJ43" i="33" s="1"/>
  <c r="DI43" i="33" s="1"/>
  <c r="DH43" i="33" s="1"/>
  <c r="DG43" i="33" s="1"/>
  <c r="DF43" i="33" s="1"/>
  <c r="DE43" i="33" s="1"/>
  <c r="DD43" i="33" s="1"/>
  <c r="DC43" i="33" s="1"/>
  <c r="DB43" i="33" s="1"/>
  <c r="DA43" i="33" s="1"/>
  <c r="CZ43" i="33" s="1"/>
  <c r="CY43" i="33" s="1"/>
  <c r="CX43" i="33" s="1"/>
  <c r="CW43" i="33" s="1"/>
  <c r="CV43" i="33" s="1"/>
  <c r="CU43" i="33" s="1"/>
  <c r="CT43" i="33" s="1"/>
  <c r="CS43" i="33" s="1"/>
  <c r="CR43" i="33" s="1"/>
  <c r="CQ43" i="33" s="1"/>
  <c r="CP43" i="33" s="1"/>
  <c r="CO43" i="33" s="1"/>
  <c r="CN43" i="33" s="1"/>
  <c r="CM43" i="33" s="1"/>
  <c r="CL43" i="33" s="1"/>
  <c r="CK43" i="33" s="1"/>
  <c r="CJ43" i="33" s="1"/>
  <c r="CI43" i="33" s="1"/>
  <c r="CH43" i="33" s="1"/>
  <c r="CG43" i="33" s="1"/>
  <c r="CF43" i="33" s="1"/>
  <c r="CE43" i="33" s="1"/>
  <c r="CD43" i="33" s="1"/>
  <c r="CC43" i="33" s="1"/>
  <c r="CB43" i="33" s="1"/>
  <c r="CA43" i="33" s="1"/>
  <c r="BZ43" i="33" s="1"/>
  <c r="BY43" i="33" s="1"/>
  <c r="BX43" i="33" s="1"/>
  <c r="BW43" i="33" s="1"/>
  <c r="BV43" i="33" s="1"/>
  <c r="BU43" i="33" s="1"/>
  <c r="BT43" i="33" s="1"/>
  <c r="BS43" i="33" s="1"/>
  <c r="BR43" i="33" s="1"/>
  <c r="BQ43" i="33" s="1"/>
  <c r="BP43" i="33" s="1"/>
  <c r="BO43" i="33" s="1"/>
  <c r="BN43" i="33" s="1"/>
  <c r="BM43" i="33" s="1"/>
  <c r="BL43" i="33" s="1"/>
  <c r="BK43" i="33" s="1"/>
  <c r="BJ43" i="33" s="1"/>
  <c r="BI43" i="33" s="1"/>
  <c r="BH43" i="33" s="1"/>
  <c r="BG43" i="33" s="1"/>
  <c r="BF43" i="33" s="1"/>
  <c r="BE43" i="33" s="1"/>
  <c r="BD43" i="33" s="1"/>
  <c r="BC43" i="33" s="1"/>
  <c r="BB43" i="33" s="1"/>
  <c r="BA43" i="33" s="1"/>
  <c r="AZ43" i="33" s="1"/>
  <c r="AY43" i="33" s="1"/>
  <c r="AX43" i="33" s="1"/>
  <c r="AW43" i="33" s="1"/>
  <c r="AV43" i="33" s="1"/>
  <c r="AU43" i="33" s="1"/>
  <c r="AT43" i="33" s="1"/>
  <c r="AS43" i="33" s="1"/>
  <c r="AR43" i="33" s="1"/>
  <c r="AQ43" i="33" s="1"/>
  <c r="AP43" i="33" s="1"/>
  <c r="AO43" i="33" s="1"/>
  <c r="AN43" i="33" s="1"/>
  <c r="AM43" i="33" s="1"/>
  <c r="AL43" i="33" s="1"/>
  <c r="AK43" i="33" s="1"/>
  <c r="AJ43" i="33" s="1"/>
  <c r="AI43" i="33" s="1"/>
  <c r="AH43" i="33" s="1"/>
  <c r="AG43" i="33" s="1"/>
  <c r="AF43" i="33" s="1"/>
  <c r="AE43" i="33" s="1"/>
  <c r="AD43" i="33" s="1"/>
  <c r="AC43" i="33" s="1"/>
  <c r="AB43" i="33" s="1"/>
  <c r="AA43" i="33" s="1"/>
  <c r="Z43" i="33" s="1"/>
  <c r="Y43" i="33" s="1"/>
  <c r="X43" i="33" s="1"/>
  <c r="W43" i="33" s="1"/>
  <c r="V43" i="33" s="1"/>
  <c r="U43" i="33" s="1"/>
  <c r="T43" i="33" s="1"/>
  <c r="S43" i="33" s="1"/>
  <c r="R43" i="33" s="1"/>
  <c r="Q43" i="33" s="1"/>
  <c r="P43" i="33" s="1"/>
  <c r="O43" i="33" s="1"/>
  <c r="N43" i="33" s="1"/>
  <c r="M43" i="33" s="1"/>
  <c r="L43" i="33" s="1"/>
  <c r="K43" i="33" s="1"/>
  <c r="J43" i="33" s="1"/>
  <c r="I43" i="33" s="1"/>
  <c r="H43" i="33" s="1"/>
  <c r="G43" i="33" s="1"/>
  <c r="F43" i="33" s="1"/>
  <c r="E43" i="33" s="1"/>
  <c r="D43" i="33" s="1"/>
  <c r="C43" i="33" s="1"/>
  <c r="ES43" i="33"/>
  <c r="ER43" i="33" s="1"/>
  <c r="EQ43" i="33" s="1"/>
  <c r="EP43" i="33" s="1"/>
  <c r="EO43" i="33" s="1"/>
  <c r="EN43" i="33" s="1"/>
  <c r="EM43" i="33" s="1"/>
  <c r="EL43" i="33" s="1"/>
  <c r="EK43" i="33" s="1"/>
  <c r="EJ43" i="33" s="1"/>
  <c r="EI43" i="33" s="1"/>
  <c r="EH43" i="33" s="1"/>
  <c r="EG43" i="33" s="1"/>
  <c r="EF43" i="33" s="1"/>
  <c r="EE43" i="33" s="1"/>
  <c r="ED43" i="33" s="1"/>
  <c r="EC43" i="33" s="1"/>
  <c r="EB43" i="33" s="1"/>
  <c r="EA43" i="33" s="1"/>
  <c r="EZ43" i="33"/>
  <c r="EY43" i="33" s="1"/>
  <c r="EX43" i="33" s="1"/>
  <c r="EW43" i="33" s="1"/>
  <c r="EV43" i="33" s="1"/>
  <c r="EU43" i="33" s="1"/>
  <c r="ET43" i="33" s="1"/>
  <c r="EZ44" i="33"/>
  <c r="EY44" i="33" s="1"/>
  <c r="EX44" i="33" s="1"/>
  <c r="EW44" i="33" s="1"/>
  <c r="EV44" i="33" s="1"/>
  <c r="EU44" i="33" s="1"/>
  <c r="ET44" i="33" s="1"/>
  <c r="ES44" i="33" s="1"/>
  <c r="ER44" i="33" s="1"/>
  <c r="EQ44" i="33" s="1"/>
  <c r="EP44" i="33" s="1"/>
  <c r="EO44" i="33" s="1"/>
  <c r="EN44" i="33" s="1"/>
  <c r="EM44" i="33" s="1"/>
  <c r="EL44" i="33" s="1"/>
  <c r="EK44" i="33" s="1"/>
  <c r="EJ44" i="33" s="1"/>
  <c r="EI44" i="33" s="1"/>
  <c r="EH44" i="33" s="1"/>
  <c r="EG44" i="33" s="1"/>
  <c r="EF44" i="33" s="1"/>
  <c r="EE44" i="33" s="1"/>
  <c r="ED44" i="33" s="1"/>
  <c r="EC44" i="33" s="1"/>
  <c r="EB44" i="33" s="1"/>
  <c r="EA44" i="33" s="1"/>
  <c r="DZ44" i="33" s="1"/>
  <c r="DY44" i="33" s="1"/>
  <c r="DX44" i="33" s="1"/>
  <c r="DW44" i="33" s="1"/>
  <c r="DV44" i="33" s="1"/>
  <c r="DU44" i="33" s="1"/>
  <c r="DT44" i="33" s="1"/>
  <c r="DS44" i="33" s="1"/>
  <c r="DR44" i="33" s="1"/>
  <c r="DQ44" i="33" s="1"/>
  <c r="DP44" i="33" s="1"/>
  <c r="DO44" i="33" s="1"/>
  <c r="DN44" i="33" s="1"/>
  <c r="DM44" i="33" s="1"/>
  <c r="DL44" i="33" s="1"/>
  <c r="DK44" i="33" s="1"/>
  <c r="DJ44" i="33" s="1"/>
  <c r="DI44" i="33" s="1"/>
  <c r="DH44" i="33" s="1"/>
  <c r="DG44" i="33" s="1"/>
  <c r="DF44" i="33" s="1"/>
  <c r="DE44" i="33" s="1"/>
  <c r="DD44" i="33" s="1"/>
  <c r="DC44" i="33" s="1"/>
  <c r="DB44" i="33" s="1"/>
  <c r="DA44" i="33" s="1"/>
  <c r="CZ44" i="33" s="1"/>
  <c r="CY44" i="33" s="1"/>
  <c r="CX44" i="33" s="1"/>
  <c r="CW44" i="33" s="1"/>
  <c r="CV44" i="33" s="1"/>
  <c r="CU44" i="33" s="1"/>
  <c r="CT44" i="33" s="1"/>
  <c r="CS44" i="33" s="1"/>
  <c r="CR44" i="33" s="1"/>
  <c r="CQ44" i="33" s="1"/>
  <c r="CP44" i="33" s="1"/>
  <c r="CO44" i="33" s="1"/>
  <c r="CN44" i="33" s="1"/>
  <c r="CM44" i="33" s="1"/>
  <c r="CL44" i="33" s="1"/>
  <c r="CK44" i="33" s="1"/>
  <c r="CJ44" i="33" s="1"/>
  <c r="CI44" i="33" s="1"/>
  <c r="CH44" i="33" s="1"/>
  <c r="CG44" i="33" s="1"/>
  <c r="CF44" i="33" s="1"/>
  <c r="CE44" i="33" s="1"/>
  <c r="CD44" i="33" s="1"/>
  <c r="CC44" i="33" s="1"/>
  <c r="CB44" i="33" s="1"/>
  <c r="CA44" i="33" s="1"/>
  <c r="BZ44" i="33" s="1"/>
  <c r="BY44" i="33" s="1"/>
  <c r="BX44" i="33" s="1"/>
  <c r="BW44" i="33" s="1"/>
  <c r="BV44" i="33" s="1"/>
  <c r="BU44" i="33" s="1"/>
  <c r="BT44" i="33" s="1"/>
  <c r="BS44" i="33" s="1"/>
  <c r="BR44" i="33" s="1"/>
  <c r="BQ44" i="33" s="1"/>
  <c r="BP44" i="33" s="1"/>
  <c r="BO44" i="33" s="1"/>
  <c r="BN44" i="33" s="1"/>
  <c r="BM44" i="33" s="1"/>
  <c r="BL44" i="33" s="1"/>
  <c r="BK44" i="33" s="1"/>
  <c r="BJ44" i="33" s="1"/>
  <c r="BI44" i="33" s="1"/>
  <c r="BH44" i="33" s="1"/>
  <c r="BG44" i="33" s="1"/>
  <c r="BF44" i="33" s="1"/>
  <c r="BE44" i="33" s="1"/>
  <c r="BD44" i="33" s="1"/>
  <c r="BC44" i="33" s="1"/>
  <c r="BB44" i="33" s="1"/>
  <c r="BA44" i="33" s="1"/>
  <c r="AZ44" i="33" s="1"/>
  <c r="AY44" i="33" s="1"/>
  <c r="AX44" i="33" s="1"/>
  <c r="AW44" i="33" s="1"/>
  <c r="AV44" i="33" s="1"/>
  <c r="AU44" i="33" s="1"/>
  <c r="AT44" i="33" s="1"/>
  <c r="AS44" i="33" s="1"/>
  <c r="AR44" i="33" s="1"/>
  <c r="AQ44" i="33" s="1"/>
  <c r="AP44" i="33" s="1"/>
  <c r="AO44" i="33" s="1"/>
  <c r="AN44" i="33" s="1"/>
  <c r="AM44" i="33" s="1"/>
  <c r="AL44" i="33" s="1"/>
  <c r="AK44" i="33" s="1"/>
  <c r="AJ44" i="33" s="1"/>
  <c r="AI44" i="33" s="1"/>
  <c r="AH44" i="33" s="1"/>
  <c r="AG44" i="33" s="1"/>
  <c r="AF44" i="33" s="1"/>
  <c r="AE44" i="33" s="1"/>
  <c r="AD44" i="33" s="1"/>
  <c r="AC44" i="33" s="1"/>
  <c r="AB44" i="33" s="1"/>
  <c r="AA44" i="33" s="1"/>
  <c r="Z44" i="33" s="1"/>
  <c r="Y44" i="33" s="1"/>
  <c r="X44" i="33" s="1"/>
  <c r="W44" i="33" s="1"/>
  <c r="V44" i="33" s="1"/>
  <c r="U44" i="33" s="1"/>
  <c r="T44" i="33" s="1"/>
  <c r="S44" i="33" s="1"/>
  <c r="R44" i="33" s="1"/>
  <c r="Q44" i="33" s="1"/>
  <c r="P44" i="33" s="1"/>
  <c r="O44" i="33" s="1"/>
  <c r="N44" i="33" s="1"/>
  <c r="M44" i="33" s="1"/>
  <c r="L44" i="33" s="1"/>
  <c r="K44" i="33" s="1"/>
  <c r="J44" i="33" s="1"/>
  <c r="I44" i="33" s="1"/>
  <c r="H44" i="33" s="1"/>
  <c r="G44" i="33" s="1"/>
  <c r="F44" i="33" s="1"/>
  <c r="E44" i="33" s="1"/>
  <c r="D44" i="33" s="1"/>
  <c r="C44" i="33" s="1"/>
  <c r="EM45" i="33"/>
  <c r="EL45" i="33" s="1"/>
  <c r="EK45" i="33" s="1"/>
  <c r="EJ45" i="33" s="1"/>
  <c r="EI45" i="33" s="1"/>
  <c r="EH45" i="33" s="1"/>
  <c r="EG45" i="33" s="1"/>
  <c r="EF45" i="33" s="1"/>
  <c r="EE45" i="33" s="1"/>
  <c r="ED45" i="33" s="1"/>
  <c r="EC45" i="33" s="1"/>
  <c r="EB45" i="33" s="1"/>
  <c r="EA45" i="33" s="1"/>
  <c r="DZ45" i="33" s="1"/>
  <c r="DY45" i="33" s="1"/>
  <c r="DX45" i="33" s="1"/>
  <c r="DW45" i="33" s="1"/>
  <c r="DV45" i="33" s="1"/>
  <c r="DU45" i="33" s="1"/>
  <c r="DT45" i="33" s="1"/>
  <c r="DS45" i="33" s="1"/>
  <c r="DR45" i="33" s="1"/>
  <c r="DQ45" i="33" s="1"/>
  <c r="DP45" i="33" s="1"/>
  <c r="DO45" i="33" s="1"/>
  <c r="DN45" i="33" s="1"/>
  <c r="DM45" i="33" s="1"/>
  <c r="DL45" i="33" s="1"/>
  <c r="DK45" i="33" s="1"/>
  <c r="DJ45" i="33" s="1"/>
  <c r="DI45" i="33" s="1"/>
  <c r="DH45" i="33" s="1"/>
  <c r="DG45" i="33" s="1"/>
  <c r="DF45" i="33" s="1"/>
  <c r="DE45" i="33" s="1"/>
  <c r="DD45" i="33" s="1"/>
  <c r="DC45" i="33" s="1"/>
  <c r="DB45" i="33" s="1"/>
  <c r="DA45" i="33" s="1"/>
  <c r="CZ45" i="33" s="1"/>
  <c r="CY45" i="33" s="1"/>
  <c r="CX45" i="33" s="1"/>
  <c r="CW45" i="33" s="1"/>
  <c r="CV45" i="33" s="1"/>
  <c r="CU45" i="33" s="1"/>
  <c r="CT45" i="33" s="1"/>
  <c r="CS45" i="33" s="1"/>
  <c r="CR45" i="33" s="1"/>
  <c r="CQ45" i="33" s="1"/>
  <c r="CP45" i="33" s="1"/>
  <c r="CO45" i="33" s="1"/>
  <c r="CN45" i="33" s="1"/>
  <c r="CM45" i="33" s="1"/>
  <c r="CL45" i="33" s="1"/>
  <c r="CK45" i="33" s="1"/>
  <c r="CJ45" i="33" s="1"/>
  <c r="CI45" i="33" s="1"/>
  <c r="CH45" i="33" s="1"/>
  <c r="CG45" i="33" s="1"/>
  <c r="CF45" i="33" s="1"/>
  <c r="CE45" i="33" s="1"/>
  <c r="CD45" i="33" s="1"/>
  <c r="CC45" i="33" s="1"/>
  <c r="CB45" i="33" s="1"/>
  <c r="CA45" i="33" s="1"/>
  <c r="BZ45" i="33" s="1"/>
  <c r="BY45" i="33" s="1"/>
  <c r="BX45" i="33" s="1"/>
  <c r="BW45" i="33" s="1"/>
  <c r="BV45" i="33" s="1"/>
  <c r="BU45" i="33" s="1"/>
  <c r="BT45" i="33" s="1"/>
  <c r="BS45" i="33" s="1"/>
  <c r="BR45" i="33" s="1"/>
  <c r="BQ45" i="33" s="1"/>
  <c r="BP45" i="33" s="1"/>
  <c r="BO45" i="33" s="1"/>
  <c r="BN45" i="33" s="1"/>
  <c r="BM45" i="33" s="1"/>
  <c r="BL45" i="33" s="1"/>
  <c r="BK45" i="33" s="1"/>
  <c r="BJ45" i="33" s="1"/>
  <c r="BI45" i="33" s="1"/>
  <c r="BH45" i="33" s="1"/>
  <c r="BG45" i="33" s="1"/>
  <c r="BF45" i="33" s="1"/>
  <c r="BE45" i="33" s="1"/>
  <c r="BD45" i="33" s="1"/>
  <c r="BC45" i="33" s="1"/>
  <c r="BB45" i="33" s="1"/>
  <c r="BA45" i="33" s="1"/>
  <c r="AZ45" i="33" s="1"/>
  <c r="AY45" i="33" s="1"/>
  <c r="AX45" i="33" s="1"/>
  <c r="AW45" i="33" s="1"/>
  <c r="AV45" i="33" s="1"/>
  <c r="AU45" i="33" s="1"/>
  <c r="AT45" i="33" s="1"/>
  <c r="AS45" i="33" s="1"/>
  <c r="AR45" i="33" s="1"/>
  <c r="AQ45" i="33" s="1"/>
  <c r="AP45" i="33" s="1"/>
  <c r="AO45" i="33" s="1"/>
  <c r="AN45" i="33" s="1"/>
  <c r="AM45" i="33" s="1"/>
  <c r="AL45" i="33" s="1"/>
  <c r="AK45" i="33" s="1"/>
  <c r="AJ45" i="33" s="1"/>
  <c r="AI45" i="33" s="1"/>
  <c r="AH45" i="33" s="1"/>
  <c r="AG45" i="33" s="1"/>
  <c r="AF45" i="33" s="1"/>
  <c r="AE45" i="33" s="1"/>
  <c r="AD45" i="33" s="1"/>
  <c r="AC45" i="33" s="1"/>
  <c r="AB45" i="33" s="1"/>
  <c r="AA45" i="33" s="1"/>
  <c r="Z45" i="33" s="1"/>
  <c r="Y45" i="33" s="1"/>
  <c r="X45" i="33" s="1"/>
  <c r="W45" i="33" s="1"/>
  <c r="V45" i="33" s="1"/>
  <c r="U45" i="33" s="1"/>
  <c r="T45" i="33" s="1"/>
  <c r="S45" i="33" s="1"/>
  <c r="R45" i="33" s="1"/>
  <c r="Q45" i="33" s="1"/>
  <c r="P45" i="33" s="1"/>
  <c r="O45" i="33" s="1"/>
  <c r="N45" i="33" s="1"/>
  <c r="M45" i="33" s="1"/>
  <c r="L45" i="33" s="1"/>
  <c r="K45" i="33" s="1"/>
  <c r="J45" i="33" s="1"/>
  <c r="I45" i="33" s="1"/>
  <c r="H45" i="33" s="1"/>
  <c r="G45" i="33" s="1"/>
  <c r="F45" i="33" s="1"/>
  <c r="E45" i="33" s="1"/>
  <c r="D45" i="33" s="1"/>
  <c r="C45" i="33" s="1"/>
  <c r="EW45" i="33"/>
  <c r="EV45" i="33" s="1"/>
  <c r="EU45" i="33" s="1"/>
  <c r="ET45" i="33" s="1"/>
  <c r="ES45" i="33" s="1"/>
  <c r="ER45" i="33" s="1"/>
  <c r="EQ45" i="33" s="1"/>
  <c r="EP45" i="33" s="1"/>
  <c r="EO45" i="33" s="1"/>
  <c r="EN45" i="33" s="1"/>
  <c r="EZ45" i="33"/>
  <c r="EY45" i="33" s="1"/>
  <c r="EX45" i="33" s="1"/>
  <c r="EF46" i="33"/>
  <c r="EE46" i="33" s="1"/>
  <c r="ED46" i="33" s="1"/>
  <c r="EC46" i="33" s="1"/>
  <c r="EB46" i="33" s="1"/>
  <c r="EA46" i="33" s="1"/>
  <c r="DZ46" i="33" s="1"/>
  <c r="DY46" i="33" s="1"/>
  <c r="DX46" i="33" s="1"/>
  <c r="DW46" i="33" s="1"/>
  <c r="DV46" i="33" s="1"/>
  <c r="DU46" i="33" s="1"/>
  <c r="DT46" i="33" s="1"/>
  <c r="DS46" i="33" s="1"/>
  <c r="DR46" i="33" s="1"/>
  <c r="DQ46" i="33" s="1"/>
  <c r="DP46" i="33" s="1"/>
  <c r="DO46" i="33" s="1"/>
  <c r="DN46" i="33" s="1"/>
  <c r="DM46" i="33" s="1"/>
  <c r="DL46" i="33" s="1"/>
  <c r="DK46" i="33" s="1"/>
  <c r="DJ46" i="33" s="1"/>
  <c r="DI46" i="33" s="1"/>
  <c r="DH46" i="33" s="1"/>
  <c r="DG46" i="33" s="1"/>
  <c r="DF46" i="33" s="1"/>
  <c r="DE46" i="33" s="1"/>
  <c r="DD46" i="33" s="1"/>
  <c r="DC46" i="33" s="1"/>
  <c r="DB46" i="33" s="1"/>
  <c r="DA46" i="33" s="1"/>
  <c r="CZ46" i="33" s="1"/>
  <c r="CY46" i="33" s="1"/>
  <c r="CX46" i="33" s="1"/>
  <c r="CW46" i="33" s="1"/>
  <c r="CV46" i="33" s="1"/>
  <c r="CU46" i="33" s="1"/>
  <c r="CT46" i="33" s="1"/>
  <c r="CS46" i="33" s="1"/>
  <c r="CR46" i="33" s="1"/>
  <c r="CQ46" i="33" s="1"/>
  <c r="CP46" i="33" s="1"/>
  <c r="CO46" i="33" s="1"/>
  <c r="CN46" i="33" s="1"/>
  <c r="CM46" i="33" s="1"/>
  <c r="CL46" i="33" s="1"/>
  <c r="CK46" i="33" s="1"/>
  <c r="CJ46" i="33" s="1"/>
  <c r="CI46" i="33" s="1"/>
  <c r="CH46" i="33" s="1"/>
  <c r="CG46" i="33" s="1"/>
  <c r="CF46" i="33" s="1"/>
  <c r="CE46" i="33" s="1"/>
  <c r="CD46" i="33" s="1"/>
  <c r="CC46" i="33" s="1"/>
  <c r="CB46" i="33" s="1"/>
  <c r="CA46" i="33" s="1"/>
  <c r="BZ46" i="33" s="1"/>
  <c r="BY46" i="33" s="1"/>
  <c r="BX46" i="33" s="1"/>
  <c r="BW46" i="33" s="1"/>
  <c r="BV46" i="33" s="1"/>
  <c r="BU46" i="33" s="1"/>
  <c r="BT46" i="33" s="1"/>
  <c r="BS46" i="33" s="1"/>
  <c r="BR46" i="33" s="1"/>
  <c r="BQ46" i="33" s="1"/>
  <c r="BP46" i="33" s="1"/>
  <c r="BO46" i="33" s="1"/>
  <c r="BN46" i="33" s="1"/>
  <c r="BM46" i="33" s="1"/>
  <c r="BL46" i="33" s="1"/>
  <c r="BK46" i="33" s="1"/>
  <c r="BJ46" i="33" s="1"/>
  <c r="BI46" i="33" s="1"/>
  <c r="BH46" i="33" s="1"/>
  <c r="BG46" i="33" s="1"/>
  <c r="BF46" i="33" s="1"/>
  <c r="BE46" i="33" s="1"/>
  <c r="BD46" i="33" s="1"/>
  <c r="BC46" i="33" s="1"/>
  <c r="BB46" i="33" s="1"/>
  <c r="BA46" i="33" s="1"/>
  <c r="AZ46" i="33" s="1"/>
  <c r="AY46" i="33" s="1"/>
  <c r="AX46" i="33" s="1"/>
  <c r="AW46" i="33" s="1"/>
  <c r="AV46" i="33" s="1"/>
  <c r="AU46" i="33" s="1"/>
  <c r="AT46" i="33" s="1"/>
  <c r="AS46" i="33" s="1"/>
  <c r="AR46" i="33" s="1"/>
  <c r="AQ46" i="33" s="1"/>
  <c r="AP46" i="33" s="1"/>
  <c r="AO46" i="33" s="1"/>
  <c r="AN46" i="33" s="1"/>
  <c r="AM46" i="33" s="1"/>
  <c r="AL46" i="33" s="1"/>
  <c r="AK46" i="33" s="1"/>
  <c r="AJ46" i="33" s="1"/>
  <c r="AI46" i="33" s="1"/>
  <c r="AH46" i="33" s="1"/>
  <c r="AG46" i="33" s="1"/>
  <c r="AF46" i="33" s="1"/>
  <c r="AE46" i="33" s="1"/>
  <c r="AD46" i="33" s="1"/>
  <c r="AC46" i="33" s="1"/>
  <c r="AB46" i="33" s="1"/>
  <c r="AA46" i="33" s="1"/>
  <c r="Z46" i="33" s="1"/>
  <c r="Y46" i="33" s="1"/>
  <c r="X46" i="33" s="1"/>
  <c r="W46" i="33" s="1"/>
  <c r="V46" i="33" s="1"/>
  <c r="U46" i="33" s="1"/>
  <c r="T46" i="33" s="1"/>
  <c r="S46" i="33" s="1"/>
  <c r="R46" i="33" s="1"/>
  <c r="Q46" i="33" s="1"/>
  <c r="P46" i="33" s="1"/>
  <c r="O46" i="33" s="1"/>
  <c r="N46" i="33" s="1"/>
  <c r="M46" i="33" s="1"/>
  <c r="L46" i="33" s="1"/>
  <c r="K46" i="33" s="1"/>
  <c r="J46" i="33" s="1"/>
  <c r="I46" i="33" s="1"/>
  <c r="H46" i="33" s="1"/>
  <c r="G46" i="33" s="1"/>
  <c r="F46" i="33" s="1"/>
  <c r="E46" i="33" s="1"/>
  <c r="D46" i="33" s="1"/>
  <c r="C46" i="33" s="1"/>
  <c r="EZ46" i="33"/>
  <c r="EY46" i="33" s="1"/>
  <c r="EX46" i="33" s="1"/>
  <c r="EW46" i="33" s="1"/>
  <c r="EV46" i="33" s="1"/>
  <c r="EU46" i="33" s="1"/>
  <c r="ET46" i="33" s="1"/>
  <c r="ES46" i="33" s="1"/>
  <c r="ER46" i="33" s="1"/>
  <c r="EQ46" i="33" s="1"/>
  <c r="EP46" i="33" s="1"/>
  <c r="EO46" i="33" s="1"/>
  <c r="EN46" i="33" s="1"/>
  <c r="EM46" i="33" s="1"/>
  <c r="EL46" i="33" s="1"/>
  <c r="EK46" i="33" s="1"/>
  <c r="EJ46" i="33" s="1"/>
  <c r="EI46" i="33" s="1"/>
  <c r="EH46" i="33" s="1"/>
  <c r="EG46" i="33" s="1"/>
  <c r="DF47" i="33"/>
  <c r="DE47" i="33" s="1"/>
  <c r="DD47" i="33" s="1"/>
  <c r="DC47" i="33" s="1"/>
  <c r="DB47" i="33" s="1"/>
  <c r="DA47" i="33" s="1"/>
  <c r="CZ47" i="33" s="1"/>
  <c r="CY47" i="33" s="1"/>
  <c r="CX47" i="33" s="1"/>
  <c r="CW47" i="33" s="1"/>
  <c r="CV47" i="33" s="1"/>
  <c r="CU47" i="33" s="1"/>
  <c r="CT47" i="33" s="1"/>
  <c r="CS47" i="33" s="1"/>
  <c r="CR47" i="33" s="1"/>
  <c r="CQ47" i="33" s="1"/>
  <c r="CP47" i="33" s="1"/>
  <c r="CO47" i="33" s="1"/>
  <c r="CN47" i="33" s="1"/>
  <c r="CM47" i="33" s="1"/>
  <c r="CL47" i="33" s="1"/>
  <c r="CK47" i="33" s="1"/>
  <c r="CJ47" i="33" s="1"/>
  <c r="CI47" i="33" s="1"/>
  <c r="CH47" i="33" s="1"/>
  <c r="CG47" i="33" s="1"/>
  <c r="CF47" i="33" s="1"/>
  <c r="CE47" i="33" s="1"/>
  <c r="CD47" i="33" s="1"/>
  <c r="CC47" i="33" s="1"/>
  <c r="CB47" i="33" s="1"/>
  <c r="CA47" i="33" s="1"/>
  <c r="BZ47" i="33" s="1"/>
  <c r="BY47" i="33" s="1"/>
  <c r="BX47" i="33" s="1"/>
  <c r="BW47" i="33" s="1"/>
  <c r="BV47" i="33" s="1"/>
  <c r="BU47" i="33" s="1"/>
  <c r="BT47" i="33" s="1"/>
  <c r="BS47" i="33" s="1"/>
  <c r="BR47" i="33" s="1"/>
  <c r="BQ47" i="33" s="1"/>
  <c r="BP47" i="33" s="1"/>
  <c r="BO47" i="33" s="1"/>
  <c r="BN47" i="33" s="1"/>
  <c r="BM47" i="33" s="1"/>
  <c r="BL47" i="33" s="1"/>
  <c r="BK47" i="33" s="1"/>
  <c r="BJ47" i="33" s="1"/>
  <c r="BI47" i="33" s="1"/>
  <c r="BH47" i="33" s="1"/>
  <c r="BG47" i="33" s="1"/>
  <c r="BF47" i="33" s="1"/>
  <c r="BE47" i="33" s="1"/>
  <c r="BD47" i="33" s="1"/>
  <c r="BC47" i="33" s="1"/>
  <c r="BB47" i="33" s="1"/>
  <c r="BA47" i="33" s="1"/>
  <c r="AZ47" i="33" s="1"/>
  <c r="AY47" i="33" s="1"/>
  <c r="AX47" i="33" s="1"/>
  <c r="AW47" i="33" s="1"/>
  <c r="AV47" i="33" s="1"/>
  <c r="AU47" i="33" s="1"/>
  <c r="AT47" i="33" s="1"/>
  <c r="AS47" i="33" s="1"/>
  <c r="AR47" i="33" s="1"/>
  <c r="AQ47" i="33" s="1"/>
  <c r="AP47" i="33" s="1"/>
  <c r="AO47" i="33" s="1"/>
  <c r="AN47" i="33" s="1"/>
  <c r="AM47" i="33" s="1"/>
  <c r="AL47" i="33" s="1"/>
  <c r="AK47" i="33" s="1"/>
  <c r="AJ47" i="33" s="1"/>
  <c r="AI47" i="33" s="1"/>
  <c r="AH47" i="33" s="1"/>
  <c r="AG47" i="33" s="1"/>
  <c r="AF47" i="33" s="1"/>
  <c r="AE47" i="33" s="1"/>
  <c r="AD47" i="33" s="1"/>
  <c r="AC47" i="33" s="1"/>
  <c r="AB47" i="33" s="1"/>
  <c r="AA47" i="33" s="1"/>
  <c r="Z47" i="33" s="1"/>
  <c r="Y47" i="33" s="1"/>
  <c r="X47" i="33" s="1"/>
  <c r="W47" i="33" s="1"/>
  <c r="V47" i="33" s="1"/>
  <c r="U47" i="33" s="1"/>
  <c r="T47" i="33" s="1"/>
  <c r="S47" i="33" s="1"/>
  <c r="R47" i="33" s="1"/>
  <c r="Q47" i="33" s="1"/>
  <c r="P47" i="33" s="1"/>
  <c r="O47" i="33" s="1"/>
  <c r="N47" i="33" s="1"/>
  <c r="M47" i="33" s="1"/>
  <c r="L47" i="33" s="1"/>
  <c r="K47" i="33" s="1"/>
  <c r="J47" i="33" s="1"/>
  <c r="I47" i="33" s="1"/>
  <c r="H47" i="33" s="1"/>
  <c r="G47" i="33" s="1"/>
  <c r="F47" i="33" s="1"/>
  <c r="E47" i="33" s="1"/>
  <c r="D47" i="33" s="1"/>
  <c r="C47" i="33" s="1"/>
  <c r="DM47" i="33"/>
  <c r="DL47" i="33" s="1"/>
  <c r="DK47" i="33" s="1"/>
  <c r="DJ47" i="33" s="1"/>
  <c r="DI47" i="33" s="1"/>
  <c r="DH47" i="33" s="1"/>
  <c r="DG47" i="33" s="1"/>
  <c r="EH47" i="33"/>
  <c r="EG47" i="33" s="1"/>
  <c r="EF47" i="33" s="1"/>
  <c r="EE47" i="33" s="1"/>
  <c r="ED47" i="33" s="1"/>
  <c r="EC47" i="33" s="1"/>
  <c r="EB47" i="33" s="1"/>
  <c r="EA47" i="33" s="1"/>
  <c r="DZ47" i="33" s="1"/>
  <c r="DY47" i="33" s="1"/>
  <c r="DX47" i="33" s="1"/>
  <c r="DW47" i="33" s="1"/>
  <c r="DV47" i="33" s="1"/>
  <c r="DU47" i="33" s="1"/>
  <c r="DT47" i="33" s="1"/>
  <c r="DS47" i="33" s="1"/>
  <c r="DR47" i="33" s="1"/>
  <c r="DQ47" i="33" s="1"/>
  <c r="DP47" i="33" s="1"/>
  <c r="DO47" i="33" s="1"/>
  <c r="DN47" i="33" s="1"/>
  <c r="EP47" i="33"/>
  <c r="EO47" i="33" s="1"/>
  <c r="EN47" i="33" s="1"/>
  <c r="EM47" i="33" s="1"/>
  <c r="EL47" i="33" s="1"/>
  <c r="EK47" i="33" s="1"/>
  <c r="EJ47" i="33" s="1"/>
  <c r="EI47" i="33" s="1"/>
  <c r="ES47" i="33"/>
  <c r="ER47" i="33" s="1"/>
  <c r="EQ47" i="33" s="1"/>
  <c r="EX47" i="33"/>
  <c r="EW47" i="33" s="1"/>
  <c r="EV47" i="33" s="1"/>
  <c r="EU47" i="33" s="1"/>
  <c r="ET47" i="33" s="1"/>
  <c r="EY47" i="33"/>
  <c r="EZ47" i="33"/>
  <c r="I48" i="33"/>
  <c r="H48" i="33" s="1"/>
  <c r="G48" i="33" s="1"/>
  <c r="F48" i="33" s="1"/>
  <c r="E48" i="33" s="1"/>
  <c r="D48" i="33" s="1"/>
  <c r="C48" i="33" s="1"/>
  <c r="DO48" i="33"/>
  <c r="DN48" i="33" s="1"/>
  <c r="DM48" i="33" s="1"/>
  <c r="DL48" i="33" s="1"/>
  <c r="DK48" i="33" s="1"/>
  <c r="DJ48" i="33" s="1"/>
  <c r="DI48" i="33" s="1"/>
  <c r="DH48" i="33" s="1"/>
  <c r="DG48" i="33" s="1"/>
  <c r="DF48" i="33" s="1"/>
  <c r="DE48" i="33" s="1"/>
  <c r="DD48" i="33" s="1"/>
  <c r="DC48" i="33" s="1"/>
  <c r="DB48" i="33" s="1"/>
  <c r="DA48" i="33" s="1"/>
  <c r="CZ48" i="33" s="1"/>
  <c r="CY48" i="33" s="1"/>
  <c r="CX48" i="33" s="1"/>
  <c r="CW48" i="33" s="1"/>
  <c r="CV48" i="33" s="1"/>
  <c r="CU48" i="33" s="1"/>
  <c r="CT48" i="33" s="1"/>
  <c r="CS48" i="33" s="1"/>
  <c r="CR48" i="33" s="1"/>
  <c r="CQ48" i="33" s="1"/>
  <c r="CP48" i="33" s="1"/>
  <c r="CO48" i="33" s="1"/>
  <c r="CN48" i="33" s="1"/>
  <c r="CM48" i="33" s="1"/>
  <c r="CL48" i="33" s="1"/>
  <c r="CK48" i="33" s="1"/>
  <c r="CJ48" i="33" s="1"/>
  <c r="CI48" i="33" s="1"/>
  <c r="CH48" i="33" s="1"/>
  <c r="CG48" i="33" s="1"/>
  <c r="CF48" i="33" s="1"/>
  <c r="CE48" i="33" s="1"/>
  <c r="CD48" i="33" s="1"/>
  <c r="CC48" i="33" s="1"/>
  <c r="CB48" i="33" s="1"/>
  <c r="CA48" i="33" s="1"/>
  <c r="BZ48" i="33" s="1"/>
  <c r="BY48" i="33" s="1"/>
  <c r="BX48" i="33" s="1"/>
  <c r="BW48" i="33" s="1"/>
  <c r="BV48" i="33" s="1"/>
  <c r="BU48" i="33" s="1"/>
  <c r="BT48" i="33" s="1"/>
  <c r="BS48" i="33" s="1"/>
  <c r="BR48" i="33" s="1"/>
  <c r="BQ48" i="33" s="1"/>
  <c r="BP48" i="33" s="1"/>
  <c r="BO48" i="33" s="1"/>
  <c r="BN48" i="33" s="1"/>
  <c r="BM48" i="33" s="1"/>
  <c r="BL48" i="33" s="1"/>
  <c r="BK48" i="33" s="1"/>
  <c r="BJ48" i="33" s="1"/>
  <c r="BI48" i="33" s="1"/>
  <c r="BH48" i="33" s="1"/>
  <c r="BG48" i="33" s="1"/>
  <c r="BF48" i="33" s="1"/>
  <c r="BE48" i="33" s="1"/>
  <c r="BD48" i="33" s="1"/>
  <c r="BC48" i="33" s="1"/>
  <c r="BB48" i="33" s="1"/>
  <c r="BA48" i="33" s="1"/>
  <c r="AZ48" i="33" s="1"/>
  <c r="AY48" i="33" s="1"/>
  <c r="AX48" i="33" s="1"/>
  <c r="AW48" i="33" s="1"/>
  <c r="AV48" i="33" s="1"/>
  <c r="AU48" i="33" s="1"/>
  <c r="AT48" i="33" s="1"/>
  <c r="AS48" i="33" s="1"/>
  <c r="AR48" i="33" s="1"/>
  <c r="AQ48" i="33" s="1"/>
  <c r="AP48" i="33" s="1"/>
  <c r="AO48" i="33" s="1"/>
  <c r="AN48" i="33" s="1"/>
  <c r="AM48" i="33" s="1"/>
  <c r="AL48" i="33" s="1"/>
  <c r="AK48" i="33" s="1"/>
  <c r="AJ48" i="33" s="1"/>
  <c r="AI48" i="33" s="1"/>
  <c r="AH48" i="33" s="1"/>
  <c r="AG48" i="33" s="1"/>
  <c r="AF48" i="33" s="1"/>
  <c r="AE48" i="33" s="1"/>
  <c r="AD48" i="33" s="1"/>
  <c r="AC48" i="33" s="1"/>
  <c r="AB48" i="33" s="1"/>
  <c r="AA48" i="33" s="1"/>
  <c r="Z48" i="33" s="1"/>
  <c r="Y48" i="33" s="1"/>
  <c r="X48" i="33" s="1"/>
  <c r="W48" i="33" s="1"/>
  <c r="V48" i="33" s="1"/>
  <c r="U48" i="33" s="1"/>
  <c r="T48" i="33" s="1"/>
  <c r="S48" i="33" s="1"/>
  <c r="R48" i="33" s="1"/>
  <c r="Q48" i="33" s="1"/>
  <c r="P48" i="33" s="1"/>
  <c r="O48" i="33" s="1"/>
  <c r="N48" i="33" s="1"/>
  <c r="M48" i="33" s="1"/>
  <c r="L48" i="33" s="1"/>
  <c r="K48" i="33" s="1"/>
  <c r="J48" i="33" s="1"/>
  <c r="EE48" i="33"/>
  <c r="ED48" i="33" s="1"/>
  <c r="EC48" i="33" s="1"/>
  <c r="EB48" i="33" s="1"/>
  <c r="EA48" i="33" s="1"/>
  <c r="DZ48" i="33" s="1"/>
  <c r="DY48" i="33" s="1"/>
  <c r="DX48" i="33" s="1"/>
  <c r="DW48" i="33" s="1"/>
  <c r="DV48" i="33" s="1"/>
  <c r="DU48" i="33" s="1"/>
  <c r="DT48" i="33" s="1"/>
  <c r="DS48" i="33" s="1"/>
  <c r="DR48" i="33" s="1"/>
  <c r="DQ48" i="33" s="1"/>
  <c r="DP48" i="33" s="1"/>
  <c r="EK48" i="33"/>
  <c r="EJ48" i="33" s="1"/>
  <c r="EI48" i="33" s="1"/>
  <c r="EH48" i="33" s="1"/>
  <c r="EG48" i="33" s="1"/>
  <c r="EF48" i="33" s="1"/>
  <c r="EZ48" i="33"/>
  <c r="EY48" i="33" s="1"/>
  <c r="EX48" i="33" s="1"/>
  <c r="EW48" i="33" s="1"/>
  <c r="EV48" i="33" s="1"/>
  <c r="EU48" i="33" s="1"/>
  <c r="ET48" i="33" s="1"/>
  <c r="ES48" i="33" s="1"/>
  <c r="ER48" i="33" s="1"/>
  <c r="EQ48" i="33" s="1"/>
  <c r="EP48" i="33" s="1"/>
  <c r="EO48" i="33" s="1"/>
  <c r="EN48" i="33" s="1"/>
  <c r="EM48" i="33" s="1"/>
  <c r="EL48" i="33" s="1"/>
  <c r="EC49" i="33"/>
  <c r="EB49" i="33" s="1"/>
  <c r="EA49" i="33" s="1"/>
  <c r="DZ49" i="33" s="1"/>
  <c r="DY49" i="33" s="1"/>
  <c r="DX49" i="33" s="1"/>
  <c r="DW49" i="33" s="1"/>
  <c r="DV49" i="33" s="1"/>
  <c r="DU49" i="33" s="1"/>
  <c r="DT49" i="33" s="1"/>
  <c r="DS49" i="33" s="1"/>
  <c r="DR49" i="33" s="1"/>
  <c r="DQ49" i="33" s="1"/>
  <c r="DP49" i="33" s="1"/>
  <c r="DO49" i="33" s="1"/>
  <c r="DN49" i="33" s="1"/>
  <c r="DM49" i="33" s="1"/>
  <c r="DL49" i="33" s="1"/>
  <c r="DK49" i="33" s="1"/>
  <c r="DJ49" i="33" s="1"/>
  <c r="DI49" i="33" s="1"/>
  <c r="DH49" i="33" s="1"/>
  <c r="DG49" i="33" s="1"/>
  <c r="DF49" i="33" s="1"/>
  <c r="DE49" i="33" s="1"/>
  <c r="DD49" i="33" s="1"/>
  <c r="DC49" i="33" s="1"/>
  <c r="DB49" i="33" s="1"/>
  <c r="DA49" i="33" s="1"/>
  <c r="CZ49" i="33" s="1"/>
  <c r="CY49" i="33" s="1"/>
  <c r="CX49" i="33" s="1"/>
  <c r="CW49" i="33" s="1"/>
  <c r="CV49" i="33" s="1"/>
  <c r="CU49" i="33" s="1"/>
  <c r="CT49" i="33" s="1"/>
  <c r="CS49" i="33" s="1"/>
  <c r="CR49" i="33" s="1"/>
  <c r="CQ49" i="33" s="1"/>
  <c r="CP49" i="33" s="1"/>
  <c r="CO49" i="33" s="1"/>
  <c r="CN49" i="33" s="1"/>
  <c r="CM49" i="33" s="1"/>
  <c r="CL49" i="33" s="1"/>
  <c r="CK49" i="33" s="1"/>
  <c r="CJ49" i="33" s="1"/>
  <c r="CI49" i="33" s="1"/>
  <c r="CH49" i="33" s="1"/>
  <c r="CG49" i="33" s="1"/>
  <c r="CF49" i="33" s="1"/>
  <c r="CE49" i="33" s="1"/>
  <c r="CD49" i="33" s="1"/>
  <c r="CC49" i="33" s="1"/>
  <c r="CB49" i="33" s="1"/>
  <c r="CA49" i="33" s="1"/>
  <c r="BZ49" i="33" s="1"/>
  <c r="BY49" i="33" s="1"/>
  <c r="BX49" i="33" s="1"/>
  <c r="BW49" i="33" s="1"/>
  <c r="BV49" i="33" s="1"/>
  <c r="BU49" i="33" s="1"/>
  <c r="BT49" i="33" s="1"/>
  <c r="BS49" i="33" s="1"/>
  <c r="BR49" i="33" s="1"/>
  <c r="BQ49" i="33" s="1"/>
  <c r="BP49" i="33" s="1"/>
  <c r="BO49" i="33" s="1"/>
  <c r="BN49" i="33" s="1"/>
  <c r="BM49" i="33" s="1"/>
  <c r="BL49" i="33" s="1"/>
  <c r="BK49" i="33" s="1"/>
  <c r="BJ49" i="33" s="1"/>
  <c r="BI49" i="33" s="1"/>
  <c r="BH49" i="33" s="1"/>
  <c r="BG49" i="33" s="1"/>
  <c r="BF49" i="33" s="1"/>
  <c r="BE49" i="33" s="1"/>
  <c r="BD49" i="33" s="1"/>
  <c r="BC49" i="33" s="1"/>
  <c r="BB49" i="33" s="1"/>
  <c r="BA49" i="33" s="1"/>
  <c r="AZ49" i="33" s="1"/>
  <c r="AY49" i="33" s="1"/>
  <c r="AX49" i="33" s="1"/>
  <c r="AW49" i="33" s="1"/>
  <c r="AV49" i="33" s="1"/>
  <c r="AU49" i="33" s="1"/>
  <c r="AT49" i="33" s="1"/>
  <c r="AS49" i="33" s="1"/>
  <c r="AR49" i="33" s="1"/>
  <c r="AQ49" i="33" s="1"/>
  <c r="AP49" i="33" s="1"/>
  <c r="AO49" i="33" s="1"/>
  <c r="AN49" i="33" s="1"/>
  <c r="AM49" i="33" s="1"/>
  <c r="AL49" i="33" s="1"/>
  <c r="AK49" i="33" s="1"/>
  <c r="AJ49" i="33" s="1"/>
  <c r="AI49" i="33" s="1"/>
  <c r="AH49" i="33" s="1"/>
  <c r="AG49" i="33" s="1"/>
  <c r="AF49" i="33" s="1"/>
  <c r="AE49" i="33" s="1"/>
  <c r="AD49" i="33" s="1"/>
  <c r="AC49" i="33" s="1"/>
  <c r="AB49" i="33" s="1"/>
  <c r="AA49" i="33" s="1"/>
  <c r="Z49" i="33" s="1"/>
  <c r="Y49" i="33" s="1"/>
  <c r="X49" i="33" s="1"/>
  <c r="W49" i="33" s="1"/>
  <c r="V49" i="33" s="1"/>
  <c r="U49" i="33" s="1"/>
  <c r="T49" i="33" s="1"/>
  <c r="S49" i="33" s="1"/>
  <c r="R49" i="33" s="1"/>
  <c r="Q49" i="33" s="1"/>
  <c r="P49" i="33" s="1"/>
  <c r="O49" i="33" s="1"/>
  <c r="N49" i="33" s="1"/>
  <c r="M49" i="33" s="1"/>
  <c r="L49" i="33" s="1"/>
  <c r="K49" i="33" s="1"/>
  <c r="J49" i="33" s="1"/>
  <c r="I49" i="33" s="1"/>
  <c r="H49" i="33" s="1"/>
  <c r="G49" i="33" s="1"/>
  <c r="F49" i="33" s="1"/>
  <c r="E49" i="33" s="1"/>
  <c r="D49" i="33" s="1"/>
  <c r="C49" i="33" s="1"/>
  <c r="EE49" i="33"/>
  <c r="ED49" i="33" s="1"/>
  <c r="EP49" i="33"/>
  <c r="EO49" i="33" s="1"/>
  <c r="EN49" i="33" s="1"/>
  <c r="EM49" i="33" s="1"/>
  <c r="EL49" i="33" s="1"/>
  <c r="EK49" i="33" s="1"/>
  <c r="EJ49" i="33" s="1"/>
  <c r="EI49" i="33" s="1"/>
  <c r="EH49" i="33" s="1"/>
  <c r="EG49" i="33" s="1"/>
  <c r="EF49" i="33" s="1"/>
  <c r="ES49" i="33"/>
  <c r="ER49" i="33" s="1"/>
  <c r="EQ49" i="33" s="1"/>
  <c r="EX49" i="33"/>
  <c r="EW49" i="33" s="1"/>
  <c r="EV49" i="33" s="1"/>
  <c r="EU49" i="33" s="1"/>
  <c r="ET49" i="33" s="1"/>
  <c r="EY49" i="33"/>
  <c r="EZ49" i="33"/>
  <c r="DA50" i="33"/>
  <c r="CZ50" i="33" s="1"/>
  <c r="CY50" i="33" s="1"/>
  <c r="CX50" i="33" s="1"/>
  <c r="CW50" i="33" s="1"/>
  <c r="CV50" i="33" s="1"/>
  <c r="CU50" i="33" s="1"/>
  <c r="CT50" i="33" s="1"/>
  <c r="CS50" i="33" s="1"/>
  <c r="CR50" i="33" s="1"/>
  <c r="CQ50" i="33" s="1"/>
  <c r="CP50" i="33" s="1"/>
  <c r="CO50" i="33" s="1"/>
  <c r="CN50" i="33" s="1"/>
  <c r="CM50" i="33" s="1"/>
  <c r="CL50" i="33" s="1"/>
  <c r="CK50" i="33" s="1"/>
  <c r="CJ50" i="33" s="1"/>
  <c r="CI50" i="33" s="1"/>
  <c r="CH50" i="33" s="1"/>
  <c r="CG50" i="33" s="1"/>
  <c r="CF50" i="33" s="1"/>
  <c r="CE50" i="33" s="1"/>
  <c r="CD50" i="33" s="1"/>
  <c r="CC50" i="33" s="1"/>
  <c r="CB50" i="33" s="1"/>
  <c r="CA50" i="33" s="1"/>
  <c r="BZ50" i="33" s="1"/>
  <c r="BY50" i="33" s="1"/>
  <c r="BX50" i="33" s="1"/>
  <c r="BW50" i="33" s="1"/>
  <c r="BV50" i="33" s="1"/>
  <c r="BU50" i="33" s="1"/>
  <c r="BT50" i="33" s="1"/>
  <c r="BS50" i="33" s="1"/>
  <c r="BR50" i="33" s="1"/>
  <c r="BQ50" i="33" s="1"/>
  <c r="BP50" i="33" s="1"/>
  <c r="BO50" i="33" s="1"/>
  <c r="BN50" i="33" s="1"/>
  <c r="BM50" i="33" s="1"/>
  <c r="BL50" i="33" s="1"/>
  <c r="BK50" i="33" s="1"/>
  <c r="BJ50" i="33" s="1"/>
  <c r="BI50" i="33" s="1"/>
  <c r="BH50" i="33" s="1"/>
  <c r="BG50" i="33" s="1"/>
  <c r="BF50" i="33" s="1"/>
  <c r="BE50" i="33" s="1"/>
  <c r="BD50" i="33" s="1"/>
  <c r="BC50" i="33" s="1"/>
  <c r="BB50" i="33" s="1"/>
  <c r="BA50" i="33" s="1"/>
  <c r="AZ50" i="33" s="1"/>
  <c r="AY50" i="33" s="1"/>
  <c r="AX50" i="33" s="1"/>
  <c r="AW50" i="33" s="1"/>
  <c r="AV50" i="33" s="1"/>
  <c r="AU50" i="33" s="1"/>
  <c r="AT50" i="33" s="1"/>
  <c r="AS50" i="33" s="1"/>
  <c r="AR50" i="33" s="1"/>
  <c r="AQ50" i="33" s="1"/>
  <c r="AP50" i="33" s="1"/>
  <c r="AO50" i="33" s="1"/>
  <c r="AN50" i="33" s="1"/>
  <c r="AM50" i="33" s="1"/>
  <c r="AL50" i="33" s="1"/>
  <c r="AK50" i="33" s="1"/>
  <c r="AJ50" i="33" s="1"/>
  <c r="AI50" i="33" s="1"/>
  <c r="AH50" i="33" s="1"/>
  <c r="AG50" i="33" s="1"/>
  <c r="AF50" i="33" s="1"/>
  <c r="AE50" i="33" s="1"/>
  <c r="AD50" i="33" s="1"/>
  <c r="AC50" i="33" s="1"/>
  <c r="AB50" i="33" s="1"/>
  <c r="AA50" i="33" s="1"/>
  <c r="Z50" i="33" s="1"/>
  <c r="Y50" i="33" s="1"/>
  <c r="X50" i="33" s="1"/>
  <c r="W50" i="33" s="1"/>
  <c r="V50" i="33" s="1"/>
  <c r="U50" i="33" s="1"/>
  <c r="T50" i="33" s="1"/>
  <c r="S50" i="33" s="1"/>
  <c r="R50" i="33" s="1"/>
  <c r="Q50" i="33" s="1"/>
  <c r="P50" i="33" s="1"/>
  <c r="O50" i="33" s="1"/>
  <c r="N50" i="33" s="1"/>
  <c r="M50" i="33" s="1"/>
  <c r="L50" i="33" s="1"/>
  <c r="K50" i="33" s="1"/>
  <c r="J50" i="33" s="1"/>
  <c r="I50" i="33" s="1"/>
  <c r="H50" i="33" s="1"/>
  <c r="G50" i="33" s="1"/>
  <c r="F50" i="33" s="1"/>
  <c r="E50" i="33" s="1"/>
  <c r="D50" i="33" s="1"/>
  <c r="C50" i="33" s="1"/>
  <c r="EV50" i="33"/>
  <c r="EU50" i="33" s="1"/>
  <c r="ET50" i="33" s="1"/>
  <c r="ES50" i="33" s="1"/>
  <c r="ER50" i="33" s="1"/>
  <c r="EQ50" i="33" s="1"/>
  <c r="EP50" i="33" s="1"/>
  <c r="EO50" i="33" s="1"/>
  <c r="EN50" i="33" s="1"/>
  <c r="EM50" i="33" s="1"/>
  <c r="EL50" i="33" s="1"/>
  <c r="EK50" i="33" s="1"/>
  <c r="EJ50" i="33" s="1"/>
  <c r="EI50" i="33" s="1"/>
  <c r="EH50" i="33" s="1"/>
  <c r="EG50" i="33" s="1"/>
  <c r="EF50" i="33" s="1"/>
  <c r="EE50" i="33" s="1"/>
  <c r="ED50" i="33" s="1"/>
  <c r="EC50" i="33" s="1"/>
  <c r="EB50" i="33" s="1"/>
  <c r="EA50" i="33" s="1"/>
  <c r="DZ50" i="33" s="1"/>
  <c r="DY50" i="33" s="1"/>
  <c r="DX50" i="33" s="1"/>
  <c r="DW50" i="33" s="1"/>
  <c r="DV50" i="33" s="1"/>
  <c r="DU50" i="33" s="1"/>
  <c r="DT50" i="33" s="1"/>
  <c r="DS50" i="33" s="1"/>
  <c r="DR50" i="33" s="1"/>
  <c r="DQ50" i="33" s="1"/>
  <c r="DP50" i="33" s="1"/>
  <c r="DO50" i="33" s="1"/>
  <c r="DN50" i="33" s="1"/>
  <c r="DM50" i="33" s="1"/>
  <c r="DL50" i="33" s="1"/>
  <c r="DK50" i="33" s="1"/>
  <c r="DJ50" i="33" s="1"/>
  <c r="DI50" i="33" s="1"/>
  <c r="DH50" i="33" s="1"/>
  <c r="DG50" i="33" s="1"/>
  <c r="DF50" i="33" s="1"/>
  <c r="DE50" i="33" s="1"/>
  <c r="DD50" i="33" s="1"/>
  <c r="DC50" i="33" s="1"/>
  <c r="DB50" i="33" s="1"/>
  <c r="EZ50" i="33"/>
  <c r="EY50" i="33" s="1"/>
  <c r="EX50" i="33" s="1"/>
  <c r="EW50" i="33" s="1"/>
  <c r="EU51" i="33"/>
  <c r="ET51" i="33" s="1"/>
  <c r="ES51" i="33" s="1"/>
  <c r="ER51" i="33" s="1"/>
  <c r="EQ51" i="33" s="1"/>
  <c r="EP51" i="33" s="1"/>
  <c r="EO51" i="33" s="1"/>
  <c r="EN51" i="33" s="1"/>
  <c r="EM51" i="33" s="1"/>
  <c r="EL51" i="33" s="1"/>
  <c r="EK51" i="33" s="1"/>
  <c r="EJ51" i="33" s="1"/>
  <c r="EI51" i="33" s="1"/>
  <c r="EH51" i="33" s="1"/>
  <c r="EG51" i="33" s="1"/>
  <c r="EF51" i="33" s="1"/>
  <c r="EE51" i="33" s="1"/>
  <c r="ED51" i="33" s="1"/>
  <c r="EC51" i="33" s="1"/>
  <c r="EB51" i="33" s="1"/>
  <c r="EA51" i="33" s="1"/>
  <c r="DZ51" i="33" s="1"/>
  <c r="DY51" i="33" s="1"/>
  <c r="DX51" i="33" s="1"/>
  <c r="DW51" i="33" s="1"/>
  <c r="DV51" i="33" s="1"/>
  <c r="DU51" i="33" s="1"/>
  <c r="DT51" i="33" s="1"/>
  <c r="DS51" i="33" s="1"/>
  <c r="DR51" i="33" s="1"/>
  <c r="DQ51" i="33" s="1"/>
  <c r="DP51" i="33" s="1"/>
  <c r="DO51" i="33" s="1"/>
  <c r="DN51" i="33" s="1"/>
  <c r="DM51" i="33" s="1"/>
  <c r="DL51" i="33" s="1"/>
  <c r="DK51" i="33" s="1"/>
  <c r="DJ51" i="33" s="1"/>
  <c r="DI51" i="33" s="1"/>
  <c r="DH51" i="33" s="1"/>
  <c r="DG51" i="33" s="1"/>
  <c r="DF51" i="33" s="1"/>
  <c r="DE51" i="33" s="1"/>
  <c r="DD51" i="33" s="1"/>
  <c r="DC51" i="33" s="1"/>
  <c r="DB51" i="33" s="1"/>
  <c r="DA51" i="33" s="1"/>
  <c r="CZ51" i="33" s="1"/>
  <c r="CY51" i="33" s="1"/>
  <c r="CX51" i="33" s="1"/>
  <c r="CW51" i="33" s="1"/>
  <c r="CV51" i="33" s="1"/>
  <c r="CU51" i="33" s="1"/>
  <c r="CT51" i="33" s="1"/>
  <c r="CS51" i="33" s="1"/>
  <c r="CR51" i="33" s="1"/>
  <c r="CQ51" i="33" s="1"/>
  <c r="CP51" i="33" s="1"/>
  <c r="CO51" i="33" s="1"/>
  <c r="CN51" i="33" s="1"/>
  <c r="CM51" i="33" s="1"/>
  <c r="CL51" i="33" s="1"/>
  <c r="CK51" i="33" s="1"/>
  <c r="CJ51" i="33" s="1"/>
  <c r="CI51" i="33" s="1"/>
  <c r="CH51" i="33" s="1"/>
  <c r="CG51" i="33" s="1"/>
  <c r="CF51" i="33" s="1"/>
  <c r="CE51" i="33" s="1"/>
  <c r="CD51" i="33" s="1"/>
  <c r="CC51" i="33" s="1"/>
  <c r="CB51" i="33" s="1"/>
  <c r="CA51" i="33" s="1"/>
  <c r="BZ51" i="33" s="1"/>
  <c r="BY51" i="33" s="1"/>
  <c r="BX51" i="33" s="1"/>
  <c r="BW51" i="33" s="1"/>
  <c r="BV51" i="33" s="1"/>
  <c r="BU51" i="33" s="1"/>
  <c r="BT51" i="33" s="1"/>
  <c r="BS51" i="33" s="1"/>
  <c r="BR51" i="33" s="1"/>
  <c r="BQ51" i="33" s="1"/>
  <c r="BP51" i="33" s="1"/>
  <c r="BO51" i="33" s="1"/>
  <c r="BN51" i="33" s="1"/>
  <c r="BM51" i="33" s="1"/>
  <c r="BL51" i="33" s="1"/>
  <c r="BK51" i="33" s="1"/>
  <c r="BJ51" i="33" s="1"/>
  <c r="BI51" i="33" s="1"/>
  <c r="BH51" i="33" s="1"/>
  <c r="BG51" i="33" s="1"/>
  <c r="BF51" i="33" s="1"/>
  <c r="BE51" i="33" s="1"/>
  <c r="BD51" i="33" s="1"/>
  <c r="BC51" i="33" s="1"/>
  <c r="BB51" i="33" s="1"/>
  <c r="BA51" i="33" s="1"/>
  <c r="AZ51" i="33" s="1"/>
  <c r="AY51" i="33" s="1"/>
  <c r="AX51" i="33" s="1"/>
  <c r="AW51" i="33" s="1"/>
  <c r="AV51" i="33" s="1"/>
  <c r="AU51" i="33" s="1"/>
  <c r="AT51" i="33" s="1"/>
  <c r="AS51" i="33" s="1"/>
  <c r="AR51" i="33" s="1"/>
  <c r="AQ51" i="33" s="1"/>
  <c r="AP51" i="33" s="1"/>
  <c r="AO51" i="33" s="1"/>
  <c r="AN51" i="33" s="1"/>
  <c r="AM51" i="33" s="1"/>
  <c r="AL51" i="33" s="1"/>
  <c r="AK51" i="33" s="1"/>
  <c r="AJ51" i="33" s="1"/>
  <c r="AI51" i="33" s="1"/>
  <c r="AH51" i="33" s="1"/>
  <c r="AG51" i="33" s="1"/>
  <c r="AF51" i="33" s="1"/>
  <c r="AE51" i="33" s="1"/>
  <c r="AD51" i="33" s="1"/>
  <c r="AC51" i="33" s="1"/>
  <c r="AB51" i="33" s="1"/>
  <c r="AA51" i="33" s="1"/>
  <c r="Z51" i="33" s="1"/>
  <c r="Y51" i="33" s="1"/>
  <c r="X51" i="33" s="1"/>
  <c r="W51" i="33" s="1"/>
  <c r="V51" i="33" s="1"/>
  <c r="U51" i="33" s="1"/>
  <c r="T51" i="33" s="1"/>
  <c r="S51" i="33" s="1"/>
  <c r="R51" i="33" s="1"/>
  <c r="Q51" i="33" s="1"/>
  <c r="P51" i="33" s="1"/>
  <c r="O51" i="33" s="1"/>
  <c r="N51" i="33" s="1"/>
  <c r="M51" i="33" s="1"/>
  <c r="L51" i="33" s="1"/>
  <c r="K51" i="33" s="1"/>
  <c r="J51" i="33" s="1"/>
  <c r="I51" i="33" s="1"/>
  <c r="H51" i="33" s="1"/>
  <c r="G51" i="33" s="1"/>
  <c r="F51" i="33" s="1"/>
  <c r="E51" i="33" s="1"/>
  <c r="D51" i="33" s="1"/>
  <c r="C51" i="33" s="1"/>
  <c r="EX51" i="33"/>
  <c r="EW51" i="33" s="1"/>
  <c r="EV51" i="33" s="1"/>
  <c r="EY51" i="33"/>
  <c r="EZ51" i="33"/>
  <c r="EN52" i="33"/>
  <c r="EM52" i="33" s="1"/>
  <c r="EL52" i="33" s="1"/>
  <c r="EK52" i="33" s="1"/>
  <c r="EJ52" i="33" s="1"/>
  <c r="EI52" i="33" s="1"/>
  <c r="EH52" i="33" s="1"/>
  <c r="EG52" i="33" s="1"/>
  <c r="EF52" i="33" s="1"/>
  <c r="EE52" i="33" s="1"/>
  <c r="ED52" i="33" s="1"/>
  <c r="EC52" i="33" s="1"/>
  <c r="EB52" i="33" s="1"/>
  <c r="EA52" i="33" s="1"/>
  <c r="DZ52" i="33" s="1"/>
  <c r="DY52" i="33" s="1"/>
  <c r="DX52" i="33" s="1"/>
  <c r="DW52" i="33" s="1"/>
  <c r="DV52" i="33" s="1"/>
  <c r="DU52" i="33" s="1"/>
  <c r="DT52" i="33" s="1"/>
  <c r="DS52" i="33" s="1"/>
  <c r="DR52" i="33" s="1"/>
  <c r="DQ52" i="33" s="1"/>
  <c r="DP52" i="33" s="1"/>
  <c r="DO52" i="33" s="1"/>
  <c r="DN52" i="33" s="1"/>
  <c r="DM52" i="33" s="1"/>
  <c r="DL52" i="33" s="1"/>
  <c r="DK52" i="33" s="1"/>
  <c r="DJ52" i="33" s="1"/>
  <c r="DI52" i="33" s="1"/>
  <c r="DH52" i="33" s="1"/>
  <c r="DG52" i="33" s="1"/>
  <c r="DF52" i="33" s="1"/>
  <c r="DE52" i="33" s="1"/>
  <c r="DD52" i="33" s="1"/>
  <c r="DC52" i="33" s="1"/>
  <c r="DB52" i="33" s="1"/>
  <c r="DA52" i="33" s="1"/>
  <c r="CZ52" i="33" s="1"/>
  <c r="CY52" i="33" s="1"/>
  <c r="CX52" i="33" s="1"/>
  <c r="CW52" i="33" s="1"/>
  <c r="CV52" i="33" s="1"/>
  <c r="CU52" i="33" s="1"/>
  <c r="CT52" i="33" s="1"/>
  <c r="CS52" i="33" s="1"/>
  <c r="CR52" i="33" s="1"/>
  <c r="CQ52" i="33" s="1"/>
  <c r="CP52" i="33" s="1"/>
  <c r="CO52" i="33" s="1"/>
  <c r="CN52" i="33" s="1"/>
  <c r="CM52" i="33" s="1"/>
  <c r="CL52" i="33" s="1"/>
  <c r="CK52" i="33" s="1"/>
  <c r="CJ52" i="33" s="1"/>
  <c r="CI52" i="33" s="1"/>
  <c r="CH52" i="33" s="1"/>
  <c r="CG52" i="33" s="1"/>
  <c r="CF52" i="33" s="1"/>
  <c r="CE52" i="33" s="1"/>
  <c r="CD52" i="33" s="1"/>
  <c r="CC52" i="33" s="1"/>
  <c r="CB52" i="33" s="1"/>
  <c r="CA52" i="33" s="1"/>
  <c r="BZ52" i="33" s="1"/>
  <c r="BY52" i="33" s="1"/>
  <c r="BX52" i="33" s="1"/>
  <c r="BW52" i="33" s="1"/>
  <c r="BV52" i="33" s="1"/>
  <c r="BU52" i="33" s="1"/>
  <c r="BT52" i="33" s="1"/>
  <c r="BS52" i="33" s="1"/>
  <c r="BR52" i="33" s="1"/>
  <c r="BQ52" i="33" s="1"/>
  <c r="BP52" i="33" s="1"/>
  <c r="BO52" i="33" s="1"/>
  <c r="BN52" i="33" s="1"/>
  <c r="BM52" i="33" s="1"/>
  <c r="BL52" i="33" s="1"/>
  <c r="BK52" i="33" s="1"/>
  <c r="BJ52" i="33" s="1"/>
  <c r="BI52" i="33" s="1"/>
  <c r="BH52" i="33" s="1"/>
  <c r="BG52" i="33" s="1"/>
  <c r="BF52" i="33" s="1"/>
  <c r="BE52" i="33" s="1"/>
  <c r="BD52" i="33" s="1"/>
  <c r="BC52" i="33" s="1"/>
  <c r="BB52" i="33" s="1"/>
  <c r="BA52" i="33" s="1"/>
  <c r="AZ52" i="33" s="1"/>
  <c r="AY52" i="33" s="1"/>
  <c r="AX52" i="33" s="1"/>
  <c r="AW52" i="33" s="1"/>
  <c r="AV52" i="33" s="1"/>
  <c r="AU52" i="33" s="1"/>
  <c r="AT52" i="33" s="1"/>
  <c r="AS52" i="33" s="1"/>
  <c r="AR52" i="33" s="1"/>
  <c r="AQ52" i="33" s="1"/>
  <c r="AP52" i="33" s="1"/>
  <c r="AO52" i="33" s="1"/>
  <c r="AN52" i="33" s="1"/>
  <c r="AM52" i="33" s="1"/>
  <c r="AL52" i="33" s="1"/>
  <c r="AK52" i="33" s="1"/>
  <c r="AJ52" i="33" s="1"/>
  <c r="AI52" i="33" s="1"/>
  <c r="AH52" i="33" s="1"/>
  <c r="AG52" i="33" s="1"/>
  <c r="AF52" i="33" s="1"/>
  <c r="AE52" i="33" s="1"/>
  <c r="AD52" i="33" s="1"/>
  <c r="AC52" i="33" s="1"/>
  <c r="AB52" i="33" s="1"/>
  <c r="AA52" i="33" s="1"/>
  <c r="Z52" i="33" s="1"/>
  <c r="Y52" i="33" s="1"/>
  <c r="X52" i="33" s="1"/>
  <c r="W52" i="33" s="1"/>
  <c r="V52" i="33" s="1"/>
  <c r="U52" i="33" s="1"/>
  <c r="T52" i="33" s="1"/>
  <c r="S52" i="33" s="1"/>
  <c r="R52" i="33" s="1"/>
  <c r="Q52" i="33" s="1"/>
  <c r="P52" i="33" s="1"/>
  <c r="O52" i="33" s="1"/>
  <c r="N52" i="33" s="1"/>
  <c r="M52" i="33" s="1"/>
  <c r="L52" i="33" s="1"/>
  <c r="K52" i="33" s="1"/>
  <c r="J52" i="33" s="1"/>
  <c r="I52" i="33" s="1"/>
  <c r="H52" i="33" s="1"/>
  <c r="G52" i="33" s="1"/>
  <c r="F52" i="33" s="1"/>
  <c r="E52" i="33" s="1"/>
  <c r="D52" i="33" s="1"/>
  <c r="C52" i="33" s="1"/>
  <c r="EZ52" i="33"/>
  <c r="EY52" i="33" s="1"/>
  <c r="EX52" i="33" s="1"/>
  <c r="EW52" i="33" s="1"/>
  <c r="EV52" i="33" s="1"/>
  <c r="EU52" i="33" s="1"/>
  <c r="ET52" i="33" s="1"/>
  <c r="ES52" i="33" s="1"/>
  <c r="ER52" i="33" s="1"/>
  <c r="EQ52" i="33" s="1"/>
  <c r="EP52" i="33" s="1"/>
  <c r="EO52" i="33" s="1"/>
  <c r="ES53" i="33"/>
  <c r="ER53" i="33" s="1"/>
  <c r="EQ53" i="33" s="1"/>
  <c r="EP53" i="33" s="1"/>
  <c r="EO53" i="33" s="1"/>
  <c r="EN53" i="33" s="1"/>
  <c r="EM53" i="33" s="1"/>
  <c r="EL53" i="33" s="1"/>
  <c r="EK53" i="33" s="1"/>
  <c r="EJ53" i="33" s="1"/>
  <c r="EI53" i="33" s="1"/>
  <c r="EH53" i="33" s="1"/>
  <c r="EG53" i="33" s="1"/>
  <c r="EF53" i="33" s="1"/>
  <c r="EE53" i="33" s="1"/>
  <c r="ED53" i="33" s="1"/>
  <c r="EC53" i="33" s="1"/>
  <c r="EB53" i="33" s="1"/>
  <c r="EA53" i="33" s="1"/>
  <c r="DZ53" i="33" s="1"/>
  <c r="DY53" i="33" s="1"/>
  <c r="DX53" i="33" s="1"/>
  <c r="DW53" i="33" s="1"/>
  <c r="DV53" i="33" s="1"/>
  <c r="DU53" i="33" s="1"/>
  <c r="DT53" i="33" s="1"/>
  <c r="DS53" i="33" s="1"/>
  <c r="DR53" i="33" s="1"/>
  <c r="DQ53" i="33" s="1"/>
  <c r="DP53" i="33" s="1"/>
  <c r="DO53" i="33" s="1"/>
  <c r="DN53" i="33" s="1"/>
  <c r="DM53" i="33" s="1"/>
  <c r="DL53" i="33" s="1"/>
  <c r="DK53" i="33" s="1"/>
  <c r="DJ53" i="33" s="1"/>
  <c r="DI53" i="33" s="1"/>
  <c r="DH53" i="33" s="1"/>
  <c r="DG53" i="33" s="1"/>
  <c r="DF53" i="33" s="1"/>
  <c r="DE53" i="33" s="1"/>
  <c r="DD53" i="33" s="1"/>
  <c r="DC53" i="33" s="1"/>
  <c r="DB53" i="33" s="1"/>
  <c r="DA53" i="33" s="1"/>
  <c r="CZ53" i="33" s="1"/>
  <c r="CY53" i="33" s="1"/>
  <c r="CX53" i="33" s="1"/>
  <c r="CW53" i="33" s="1"/>
  <c r="CV53" i="33" s="1"/>
  <c r="CU53" i="33" s="1"/>
  <c r="CT53" i="33" s="1"/>
  <c r="CS53" i="33" s="1"/>
  <c r="CR53" i="33" s="1"/>
  <c r="CQ53" i="33" s="1"/>
  <c r="CP53" i="33" s="1"/>
  <c r="CO53" i="33" s="1"/>
  <c r="CN53" i="33" s="1"/>
  <c r="CM53" i="33" s="1"/>
  <c r="CL53" i="33" s="1"/>
  <c r="CK53" i="33" s="1"/>
  <c r="CJ53" i="33" s="1"/>
  <c r="CI53" i="33" s="1"/>
  <c r="CH53" i="33" s="1"/>
  <c r="CG53" i="33" s="1"/>
  <c r="CF53" i="33" s="1"/>
  <c r="CE53" i="33" s="1"/>
  <c r="CD53" i="33" s="1"/>
  <c r="CC53" i="33" s="1"/>
  <c r="CB53" i="33" s="1"/>
  <c r="CA53" i="33" s="1"/>
  <c r="BZ53" i="33" s="1"/>
  <c r="BY53" i="33" s="1"/>
  <c r="BX53" i="33" s="1"/>
  <c r="BW53" i="33" s="1"/>
  <c r="BV53" i="33" s="1"/>
  <c r="BU53" i="33" s="1"/>
  <c r="BT53" i="33" s="1"/>
  <c r="BS53" i="33" s="1"/>
  <c r="BR53" i="33" s="1"/>
  <c r="BQ53" i="33" s="1"/>
  <c r="BP53" i="33" s="1"/>
  <c r="BO53" i="33" s="1"/>
  <c r="BN53" i="33" s="1"/>
  <c r="BM53" i="33" s="1"/>
  <c r="BL53" i="33" s="1"/>
  <c r="BK53" i="33" s="1"/>
  <c r="BJ53" i="33" s="1"/>
  <c r="BI53" i="33" s="1"/>
  <c r="BH53" i="33" s="1"/>
  <c r="BG53" i="33" s="1"/>
  <c r="BF53" i="33" s="1"/>
  <c r="BE53" i="33" s="1"/>
  <c r="BD53" i="33" s="1"/>
  <c r="BC53" i="33" s="1"/>
  <c r="BB53" i="33" s="1"/>
  <c r="BA53" i="33" s="1"/>
  <c r="AZ53" i="33" s="1"/>
  <c r="AY53" i="33" s="1"/>
  <c r="AX53" i="33" s="1"/>
  <c r="AW53" i="33" s="1"/>
  <c r="AV53" i="33" s="1"/>
  <c r="AU53" i="33" s="1"/>
  <c r="AT53" i="33" s="1"/>
  <c r="AS53" i="33" s="1"/>
  <c r="AR53" i="33" s="1"/>
  <c r="AQ53" i="33" s="1"/>
  <c r="AP53" i="33" s="1"/>
  <c r="AO53" i="33" s="1"/>
  <c r="AN53" i="33" s="1"/>
  <c r="AM53" i="33" s="1"/>
  <c r="AL53" i="33" s="1"/>
  <c r="AK53" i="33" s="1"/>
  <c r="AJ53" i="33" s="1"/>
  <c r="AI53" i="33" s="1"/>
  <c r="AH53" i="33" s="1"/>
  <c r="AG53" i="33" s="1"/>
  <c r="AF53" i="33" s="1"/>
  <c r="AE53" i="33" s="1"/>
  <c r="AD53" i="33" s="1"/>
  <c r="AC53" i="33" s="1"/>
  <c r="AB53" i="33" s="1"/>
  <c r="AA53" i="33" s="1"/>
  <c r="Z53" i="33" s="1"/>
  <c r="Y53" i="33" s="1"/>
  <c r="X53" i="33" s="1"/>
  <c r="W53" i="33" s="1"/>
  <c r="V53" i="33" s="1"/>
  <c r="U53" i="33" s="1"/>
  <c r="T53" i="33" s="1"/>
  <c r="S53" i="33" s="1"/>
  <c r="R53" i="33" s="1"/>
  <c r="Q53" i="33" s="1"/>
  <c r="P53" i="33" s="1"/>
  <c r="O53" i="33" s="1"/>
  <c r="N53" i="33" s="1"/>
  <c r="M53" i="33" s="1"/>
  <c r="L53" i="33" s="1"/>
  <c r="K53" i="33" s="1"/>
  <c r="J53" i="33" s="1"/>
  <c r="I53" i="33" s="1"/>
  <c r="H53" i="33" s="1"/>
  <c r="G53" i="33" s="1"/>
  <c r="F53" i="33" s="1"/>
  <c r="E53" i="33" s="1"/>
  <c r="D53" i="33" s="1"/>
  <c r="C53" i="33" s="1"/>
  <c r="EX53" i="33"/>
  <c r="EW53" i="33" s="1"/>
  <c r="EV53" i="33" s="1"/>
  <c r="EU53" i="33" s="1"/>
  <c r="ET53" i="33" s="1"/>
  <c r="EZ53" i="33"/>
  <c r="EY53" i="33" s="1"/>
  <c r="CZ54" i="33"/>
  <c r="CY54" i="33" s="1"/>
  <c r="CX54" i="33" s="1"/>
  <c r="CW54" i="33" s="1"/>
  <c r="CV54" i="33" s="1"/>
  <c r="CU54" i="33" s="1"/>
  <c r="CT54" i="33" s="1"/>
  <c r="CS54" i="33" s="1"/>
  <c r="CR54" i="33" s="1"/>
  <c r="CQ54" i="33" s="1"/>
  <c r="CP54" i="33" s="1"/>
  <c r="CO54" i="33" s="1"/>
  <c r="CN54" i="33" s="1"/>
  <c r="CM54" i="33" s="1"/>
  <c r="CL54" i="33" s="1"/>
  <c r="CK54" i="33" s="1"/>
  <c r="CJ54" i="33" s="1"/>
  <c r="CI54" i="33" s="1"/>
  <c r="CH54" i="33" s="1"/>
  <c r="CG54" i="33" s="1"/>
  <c r="CF54" i="33" s="1"/>
  <c r="CE54" i="33" s="1"/>
  <c r="CD54" i="33" s="1"/>
  <c r="CC54" i="33" s="1"/>
  <c r="CB54" i="33" s="1"/>
  <c r="CA54" i="33" s="1"/>
  <c r="BZ54" i="33" s="1"/>
  <c r="BY54" i="33" s="1"/>
  <c r="BX54" i="33" s="1"/>
  <c r="BW54" i="33" s="1"/>
  <c r="BV54" i="33" s="1"/>
  <c r="BU54" i="33" s="1"/>
  <c r="BT54" i="33" s="1"/>
  <c r="BS54" i="33" s="1"/>
  <c r="BR54" i="33" s="1"/>
  <c r="BQ54" i="33" s="1"/>
  <c r="BP54" i="33" s="1"/>
  <c r="BO54" i="33" s="1"/>
  <c r="BN54" i="33" s="1"/>
  <c r="BM54" i="33" s="1"/>
  <c r="BL54" i="33" s="1"/>
  <c r="BK54" i="33" s="1"/>
  <c r="BJ54" i="33" s="1"/>
  <c r="BI54" i="33" s="1"/>
  <c r="BH54" i="33" s="1"/>
  <c r="BG54" i="33" s="1"/>
  <c r="BF54" i="33" s="1"/>
  <c r="BE54" i="33" s="1"/>
  <c r="BD54" i="33" s="1"/>
  <c r="BC54" i="33" s="1"/>
  <c r="BB54" i="33" s="1"/>
  <c r="BA54" i="33" s="1"/>
  <c r="AZ54" i="33" s="1"/>
  <c r="AY54" i="33" s="1"/>
  <c r="AX54" i="33" s="1"/>
  <c r="AW54" i="33" s="1"/>
  <c r="AV54" i="33" s="1"/>
  <c r="AU54" i="33" s="1"/>
  <c r="AT54" i="33" s="1"/>
  <c r="AS54" i="33" s="1"/>
  <c r="AR54" i="33" s="1"/>
  <c r="AQ54" i="33" s="1"/>
  <c r="AP54" i="33" s="1"/>
  <c r="AO54" i="33" s="1"/>
  <c r="AN54" i="33" s="1"/>
  <c r="AM54" i="33" s="1"/>
  <c r="AL54" i="33" s="1"/>
  <c r="AK54" i="33" s="1"/>
  <c r="AJ54" i="33" s="1"/>
  <c r="AI54" i="33" s="1"/>
  <c r="AH54" i="33" s="1"/>
  <c r="AG54" i="33" s="1"/>
  <c r="AF54" i="33" s="1"/>
  <c r="AE54" i="33" s="1"/>
  <c r="AD54" i="33" s="1"/>
  <c r="AC54" i="33" s="1"/>
  <c r="AB54" i="33" s="1"/>
  <c r="AA54" i="33" s="1"/>
  <c r="Z54" i="33" s="1"/>
  <c r="Y54" i="33" s="1"/>
  <c r="X54" i="33" s="1"/>
  <c r="W54" i="33" s="1"/>
  <c r="V54" i="33" s="1"/>
  <c r="U54" i="33" s="1"/>
  <c r="T54" i="33" s="1"/>
  <c r="S54" i="33" s="1"/>
  <c r="R54" i="33" s="1"/>
  <c r="Q54" i="33" s="1"/>
  <c r="P54" i="33" s="1"/>
  <c r="O54" i="33" s="1"/>
  <c r="N54" i="33" s="1"/>
  <c r="M54" i="33" s="1"/>
  <c r="L54" i="33" s="1"/>
  <c r="K54" i="33" s="1"/>
  <c r="J54" i="33" s="1"/>
  <c r="I54" i="33" s="1"/>
  <c r="H54" i="33" s="1"/>
  <c r="G54" i="33" s="1"/>
  <c r="F54" i="33" s="1"/>
  <c r="E54" i="33" s="1"/>
  <c r="D54" i="33" s="1"/>
  <c r="C54" i="33" s="1"/>
  <c r="EW54" i="33"/>
  <c r="EV54" i="33" s="1"/>
  <c r="EU54" i="33" s="1"/>
  <c r="ET54" i="33" s="1"/>
  <c r="ES54" i="33" s="1"/>
  <c r="ER54" i="33" s="1"/>
  <c r="EQ54" i="33" s="1"/>
  <c r="EP54" i="33" s="1"/>
  <c r="EO54" i="33" s="1"/>
  <c r="EN54" i="33" s="1"/>
  <c r="EM54" i="33" s="1"/>
  <c r="EL54" i="33" s="1"/>
  <c r="EK54" i="33" s="1"/>
  <c r="EJ54" i="33" s="1"/>
  <c r="EI54" i="33" s="1"/>
  <c r="EH54" i="33" s="1"/>
  <c r="EG54" i="33" s="1"/>
  <c r="EF54" i="33" s="1"/>
  <c r="EE54" i="33" s="1"/>
  <c r="ED54" i="33" s="1"/>
  <c r="EC54" i="33" s="1"/>
  <c r="EB54" i="33" s="1"/>
  <c r="EA54" i="33" s="1"/>
  <c r="DZ54" i="33" s="1"/>
  <c r="DY54" i="33" s="1"/>
  <c r="DX54" i="33" s="1"/>
  <c r="DW54" i="33" s="1"/>
  <c r="DV54" i="33" s="1"/>
  <c r="DU54" i="33" s="1"/>
  <c r="DT54" i="33" s="1"/>
  <c r="DS54" i="33" s="1"/>
  <c r="DR54" i="33" s="1"/>
  <c r="DQ54" i="33" s="1"/>
  <c r="DP54" i="33" s="1"/>
  <c r="DO54" i="33" s="1"/>
  <c r="DN54" i="33" s="1"/>
  <c r="DM54" i="33" s="1"/>
  <c r="DL54" i="33" s="1"/>
  <c r="DK54" i="33" s="1"/>
  <c r="DJ54" i="33" s="1"/>
  <c r="DI54" i="33" s="1"/>
  <c r="DH54" i="33" s="1"/>
  <c r="DG54" i="33" s="1"/>
  <c r="DF54" i="33" s="1"/>
  <c r="DE54" i="33" s="1"/>
  <c r="DD54" i="33" s="1"/>
  <c r="DC54" i="33" s="1"/>
  <c r="DB54" i="33" s="1"/>
  <c r="DA54" i="33" s="1"/>
  <c r="EY54" i="33"/>
  <c r="EX54" i="33" s="1"/>
  <c r="EZ54" i="33"/>
  <c r="EV55" i="33"/>
  <c r="EU55" i="33" s="1"/>
  <c r="ET55" i="33" s="1"/>
  <c r="ES55" i="33" s="1"/>
  <c r="ER55" i="33" s="1"/>
  <c r="EQ55" i="33" s="1"/>
  <c r="EP55" i="33" s="1"/>
  <c r="EO55" i="33" s="1"/>
  <c r="EN55" i="33" s="1"/>
  <c r="EM55" i="33" s="1"/>
  <c r="EL55" i="33" s="1"/>
  <c r="EK55" i="33" s="1"/>
  <c r="EJ55" i="33" s="1"/>
  <c r="EI55" i="33" s="1"/>
  <c r="EH55" i="33" s="1"/>
  <c r="EG55" i="33" s="1"/>
  <c r="EF55" i="33" s="1"/>
  <c r="EE55" i="33" s="1"/>
  <c r="ED55" i="33" s="1"/>
  <c r="EC55" i="33" s="1"/>
  <c r="EB55" i="33" s="1"/>
  <c r="EA55" i="33" s="1"/>
  <c r="DZ55" i="33" s="1"/>
  <c r="DY55" i="33" s="1"/>
  <c r="DX55" i="33" s="1"/>
  <c r="DW55" i="33" s="1"/>
  <c r="DV55" i="33" s="1"/>
  <c r="DU55" i="33" s="1"/>
  <c r="DT55" i="33" s="1"/>
  <c r="DS55" i="33" s="1"/>
  <c r="DR55" i="33" s="1"/>
  <c r="DQ55" i="33" s="1"/>
  <c r="DP55" i="33" s="1"/>
  <c r="DO55" i="33" s="1"/>
  <c r="DN55" i="33" s="1"/>
  <c r="DM55" i="33" s="1"/>
  <c r="DL55" i="33" s="1"/>
  <c r="DK55" i="33" s="1"/>
  <c r="DJ55" i="33" s="1"/>
  <c r="DI55" i="33" s="1"/>
  <c r="DH55" i="33" s="1"/>
  <c r="DG55" i="33" s="1"/>
  <c r="DF55" i="33" s="1"/>
  <c r="DE55" i="33" s="1"/>
  <c r="DD55" i="33" s="1"/>
  <c r="DC55" i="33" s="1"/>
  <c r="DB55" i="33" s="1"/>
  <c r="DA55" i="33" s="1"/>
  <c r="CZ55" i="33" s="1"/>
  <c r="CY55" i="33" s="1"/>
  <c r="CX55" i="33" s="1"/>
  <c r="CW55" i="33" s="1"/>
  <c r="CV55" i="33" s="1"/>
  <c r="CU55" i="33" s="1"/>
  <c r="CT55" i="33" s="1"/>
  <c r="CS55" i="33" s="1"/>
  <c r="CR55" i="33" s="1"/>
  <c r="CQ55" i="33" s="1"/>
  <c r="CP55" i="33" s="1"/>
  <c r="CO55" i="33" s="1"/>
  <c r="CN55" i="33" s="1"/>
  <c r="CM55" i="33" s="1"/>
  <c r="CL55" i="33" s="1"/>
  <c r="CK55" i="33" s="1"/>
  <c r="CJ55" i="33" s="1"/>
  <c r="CI55" i="33" s="1"/>
  <c r="CH55" i="33" s="1"/>
  <c r="CG55" i="33" s="1"/>
  <c r="CF55" i="33" s="1"/>
  <c r="CE55" i="33" s="1"/>
  <c r="CD55" i="33" s="1"/>
  <c r="CC55" i="33" s="1"/>
  <c r="CB55" i="33" s="1"/>
  <c r="CA55" i="33" s="1"/>
  <c r="BZ55" i="33" s="1"/>
  <c r="BY55" i="33" s="1"/>
  <c r="BX55" i="33" s="1"/>
  <c r="BW55" i="33" s="1"/>
  <c r="BV55" i="33" s="1"/>
  <c r="BU55" i="33" s="1"/>
  <c r="BT55" i="33" s="1"/>
  <c r="BS55" i="33" s="1"/>
  <c r="BR55" i="33" s="1"/>
  <c r="BQ55" i="33" s="1"/>
  <c r="BP55" i="33" s="1"/>
  <c r="BO55" i="33" s="1"/>
  <c r="BN55" i="33" s="1"/>
  <c r="BM55" i="33" s="1"/>
  <c r="BL55" i="33" s="1"/>
  <c r="BK55" i="33" s="1"/>
  <c r="BJ55" i="33" s="1"/>
  <c r="BI55" i="33" s="1"/>
  <c r="BH55" i="33" s="1"/>
  <c r="BG55" i="33" s="1"/>
  <c r="BF55" i="33" s="1"/>
  <c r="BE55" i="33" s="1"/>
  <c r="BD55" i="33" s="1"/>
  <c r="BC55" i="33" s="1"/>
  <c r="BB55" i="33" s="1"/>
  <c r="BA55" i="33" s="1"/>
  <c r="AZ55" i="33" s="1"/>
  <c r="AY55" i="33" s="1"/>
  <c r="AX55" i="33" s="1"/>
  <c r="AW55" i="33" s="1"/>
  <c r="AV55" i="33" s="1"/>
  <c r="AU55" i="33" s="1"/>
  <c r="AT55" i="33" s="1"/>
  <c r="AS55" i="33" s="1"/>
  <c r="AR55" i="33" s="1"/>
  <c r="AQ55" i="33" s="1"/>
  <c r="AP55" i="33" s="1"/>
  <c r="AO55" i="33" s="1"/>
  <c r="AN55" i="33" s="1"/>
  <c r="AM55" i="33" s="1"/>
  <c r="AL55" i="33" s="1"/>
  <c r="AK55" i="33" s="1"/>
  <c r="AJ55" i="33" s="1"/>
  <c r="AI55" i="33" s="1"/>
  <c r="AH55" i="33" s="1"/>
  <c r="AG55" i="33" s="1"/>
  <c r="AF55" i="33" s="1"/>
  <c r="AE55" i="33" s="1"/>
  <c r="AD55" i="33" s="1"/>
  <c r="AC55" i="33" s="1"/>
  <c r="AB55" i="33" s="1"/>
  <c r="AA55" i="33" s="1"/>
  <c r="Z55" i="33" s="1"/>
  <c r="Y55" i="33" s="1"/>
  <c r="X55" i="33" s="1"/>
  <c r="W55" i="33" s="1"/>
  <c r="V55" i="33" s="1"/>
  <c r="U55" i="33" s="1"/>
  <c r="T55" i="33" s="1"/>
  <c r="S55" i="33" s="1"/>
  <c r="R55" i="33" s="1"/>
  <c r="Q55" i="33" s="1"/>
  <c r="P55" i="33" s="1"/>
  <c r="O55" i="33" s="1"/>
  <c r="N55" i="33" s="1"/>
  <c r="M55" i="33" s="1"/>
  <c r="L55" i="33" s="1"/>
  <c r="K55" i="33" s="1"/>
  <c r="J55" i="33" s="1"/>
  <c r="I55" i="33" s="1"/>
  <c r="H55" i="33" s="1"/>
  <c r="G55" i="33" s="1"/>
  <c r="F55" i="33" s="1"/>
  <c r="E55" i="33" s="1"/>
  <c r="D55" i="33" s="1"/>
  <c r="C55" i="33" s="1"/>
  <c r="EX55" i="33"/>
  <c r="EW55" i="33" s="1"/>
  <c r="EY55" i="33"/>
  <c r="EZ55" i="33"/>
  <c r="DO56" i="33"/>
  <c r="DN56" i="33" s="1"/>
  <c r="DM56" i="33" s="1"/>
  <c r="DL56" i="33" s="1"/>
  <c r="DK56" i="33" s="1"/>
  <c r="DJ56" i="33" s="1"/>
  <c r="DI56" i="33" s="1"/>
  <c r="DH56" i="33" s="1"/>
  <c r="DG56" i="33" s="1"/>
  <c r="DF56" i="33" s="1"/>
  <c r="DE56" i="33" s="1"/>
  <c r="DD56" i="33" s="1"/>
  <c r="DC56" i="33" s="1"/>
  <c r="DB56" i="33" s="1"/>
  <c r="DA56" i="33" s="1"/>
  <c r="CZ56" i="33" s="1"/>
  <c r="CY56" i="33" s="1"/>
  <c r="CX56" i="33" s="1"/>
  <c r="CW56" i="33" s="1"/>
  <c r="CV56" i="33" s="1"/>
  <c r="CU56" i="33" s="1"/>
  <c r="CT56" i="33" s="1"/>
  <c r="CS56" i="33" s="1"/>
  <c r="CR56" i="33" s="1"/>
  <c r="CQ56" i="33" s="1"/>
  <c r="CP56" i="33" s="1"/>
  <c r="CO56" i="33" s="1"/>
  <c r="CN56" i="33" s="1"/>
  <c r="CM56" i="33" s="1"/>
  <c r="CL56" i="33" s="1"/>
  <c r="CK56" i="33" s="1"/>
  <c r="CJ56" i="33" s="1"/>
  <c r="CI56" i="33" s="1"/>
  <c r="CH56" i="33" s="1"/>
  <c r="CG56" i="33" s="1"/>
  <c r="CF56" i="33" s="1"/>
  <c r="CE56" i="33" s="1"/>
  <c r="CD56" i="33" s="1"/>
  <c r="CC56" i="33" s="1"/>
  <c r="CB56" i="33" s="1"/>
  <c r="CA56" i="33" s="1"/>
  <c r="BZ56" i="33" s="1"/>
  <c r="BY56" i="33" s="1"/>
  <c r="BX56" i="33" s="1"/>
  <c r="BW56" i="33" s="1"/>
  <c r="BV56" i="33" s="1"/>
  <c r="BU56" i="33" s="1"/>
  <c r="BT56" i="33" s="1"/>
  <c r="BS56" i="33" s="1"/>
  <c r="BR56" i="33" s="1"/>
  <c r="BQ56" i="33" s="1"/>
  <c r="BP56" i="33" s="1"/>
  <c r="BO56" i="33" s="1"/>
  <c r="BN56" i="33" s="1"/>
  <c r="BM56" i="33" s="1"/>
  <c r="BL56" i="33" s="1"/>
  <c r="BK56" i="33" s="1"/>
  <c r="BJ56" i="33" s="1"/>
  <c r="BI56" i="33" s="1"/>
  <c r="BH56" i="33" s="1"/>
  <c r="BG56" i="33" s="1"/>
  <c r="BF56" i="33" s="1"/>
  <c r="BE56" i="33" s="1"/>
  <c r="BD56" i="33" s="1"/>
  <c r="BC56" i="33" s="1"/>
  <c r="BB56" i="33" s="1"/>
  <c r="BA56" i="33" s="1"/>
  <c r="AZ56" i="33" s="1"/>
  <c r="AY56" i="33" s="1"/>
  <c r="AX56" i="33" s="1"/>
  <c r="AW56" i="33" s="1"/>
  <c r="AV56" i="33" s="1"/>
  <c r="AU56" i="33" s="1"/>
  <c r="AT56" i="33" s="1"/>
  <c r="AS56" i="33" s="1"/>
  <c r="AR56" i="33" s="1"/>
  <c r="AQ56" i="33" s="1"/>
  <c r="AP56" i="33" s="1"/>
  <c r="AO56" i="33" s="1"/>
  <c r="AN56" i="33" s="1"/>
  <c r="AM56" i="33" s="1"/>
  <c r="AL56" i="33" s="1"/>
  <c r="AK56" i="33" s="1"/>
  <c r="AJ56" i="33" s="1"/>
  <c r="AI56" i="33" s="1"/>
  <c r="AH56" i="33" s="1"/>
  <c r="AG56" i="33" s="1"/>
  <c r="AF56" i="33" s="1"/>
  <c r="AE56" i="33" s="1"/>
  <c r="AD56" i="33" s="1"/>
  <c r="AC56" i="33" s="1"/>
  <c r="AB56" i="33" s="1"/>
  <c r="AA56" i="33" s="1"/>
  <c r="Z56" i="33" s="1"/>
  <c r="Y56" i="33" s="1"/>
  <c r="X56" i="33" s="1"/>
  <c r="W56" i="33" s="1"/>
  <c r="V56" i="33" s="1"/>
  <c r="U56" i="33" s="1"/>
  <c r="T56" i="33" s="1"/>
  <c r="S56" i="33" s="1"/>
  <c r="R56" i="33" s="1"/>
  <c r="Q56" i="33" s="1"/>
  <c r="P56" i="33" s="1"/>
  <c r="O56" i="33" s="1"/>
  <c r="N56" i="33" s="1"/>
  <c r="M56" i="33" s="1"/>
  <c r="L56" i="33" s="1"/>
  <c r="K56" i="33" s="1"/>
  <c r="J56" i="33" s="1"/>
  <c r="I56" i="33" s="1"/>
  <c r="H56" i="33" s="1"/>
  <c r="G56" i="33" s="1"/>
  <c r="F56" i="33" s="1"/>
  <c r="E56" i="33" s="1"/>
  <c r="D56" i="33" s="1"/>
  <c r="C56" i="33" s="1"/>
  <c r="DY56" i="33"/>
  <c r="DX56" i="33" s="1"/>
  <c r="DW56" i="33" s="1"/>
  <c r="DV56" i="33" s="1"/>
  <c r="DU56" i="33" s="1"/>
  <c r="DT56" i="33" s="1"/>
  <c r="DS56" i="33" s="1"/>
  <c r="DR56" i="33" s="1"/>
  <c r="DQ56" i="33" s="1"/>
  <c r="DP56" i="33" s="1"/>
  <c r="ES56" i="33"/>
  <c r="ER56" i="33" s="1"/>
  <c r="EQ56" i="33" s="1"/>
  <c r="EP56" i="33" s="1"/>
  <c r="EO56" i="33" s="1"/>
  <c r="EN56" i="33" s="1"/>
  <c r="EM56" i="33" s="1"/>
  <c r="EL56" i="33" s="1"/>
  <c r="EK56" i="33" s="1"/>
  <c r="EJ56" i="33" s="1"/>
  <c r="EI56" i="33" s="1"/>
  <c r="EH56" i="33" s="1"/>
  <c r="EG56" i="33" s="1"/>
  <c r="EF56" i="33" s="1"/>
  <c r="EE56" i="33" s="1"/>
  <c r="ED56" i="33" s="1"/>
  <c r="EC56" i="33" s="1"/>
  <c r="EB56" i="33" s="1"/>
  <c r="EA56" i="33" s="1"/>
  <c r="DZ56" i="33" s="1"/>
  <c r="EU56" i="33"/>
  <c r="ET56" i="33" s="1"/>
  <c r="EV56" i="33"/>
  <c r="EW56" i="33"/>
  <c r="EZ56" i="33"/>
  <c r="EY56" i="33" s="1"/>
  <c r="EX56" i="33" s="1"/>
  <c r="EY57" i="33"/>
  <c r="EX57" i="33" s="1"/>
  <c r="EW57" i="33" s="1"/>
  <c r="EV57" i="33" s="1"/>
  <c r="EU57" i="33" s="1"/>
  <c r="ET57" i="33" s="1"/>
  <c r="ES57" i="33" s="1"/>
  <c r="ER57" i="33" s="1"/>
  <c r="EQ57" i="33" s="1"/>
  <c r="EP57" i="33" s="1"/>
  <c r="EO57" i="33" s="1"/>
  <c r="EN57" i="33" s="1"/>
  <c r="EM57" i="33" s="1"/>
  <c r="EL57" i="33" s="1"/>
  <c r="EK57" i="33" s="1"/>
  <c r="EJ57" i="33" s="1"/>
  <c r="EI57" i="33" s="1"/>
  <c r="EH57" i="33" s="1"/>
  <c r="EG57" i="33" s="1"/>
  <c r="EF57" i="33" s="1"/>
  <c r="EE57" i="33" s="1"/>
  <c r="ED57" i="33" s="1"/>
  <c r="EC57" i="33" s="1"/>
  <c r="EB57" i="33" s="1"/>
  <c r="EA57" i="33" s="1"/>
  <c r="DZ57" i="33" s="1"/>
  <c r="DY57" i="33" s="1"/>
  <c r="DX57" i="33" s="1"/>
  <c r="DW57" i="33" s="1"/>
  <c r="DV57" i="33" s="1"/>
  <c r="DU57" i="33" s="1"/>
  <c r="DT57" i="33" s="1"/>
  <c r="DS57" i="33" s="1"/>
  <c r="DR57" i="33" s="1"/>
  <c r="DQ57" i="33" s="1"/>
  <c r="DP57" i="33" s="1"/>
  <c r="DO57" i="33" s="1"/>
  <c r="DN57" i="33" s="1"/>
  <c r="DM57" i="33" s="1"/>
  <c r="DL57" i="33" s="1"/>
  <c r="DK57" i="33" s="1"/>
  <c r="DJ57" i="33" s="1"/>
  <c r="DI57" i="33" s="1"/>
  <c r="DH57" i="33" s="1"/>
  <c r="DG57" i="33" s="1"/>
  <c r="DF57" i="33" s="1"/>
  <c r="DE57" i="33" s="1"/>
  <c r="DD57" i="33" s="1"/>
  <c r="DC57" i="33" s="1"/>
  <c r="DB57" i="33" s="1"/>
  <c r="DA57" i="33" s="1"/>
  <c r="CZ57" i="33" s="1"/>
  <c r="CY57" i="33" s="1"/>
  <c r="CX57" i="33" s="1"/>
  <c r="CW57" i="33" s="1"/>
  <c r="CV57" i="33" s="1"/>
  <c r="CU57" i="33" s="1"/>
  <c r="CT57" i="33" s="1"/>
  <c r="CS57" i="33" s="1"/>
  <c r="CR57" i="33" s="1"/>
  <c r="CQ57" i="33" s="1"/>
  <c r="CP57" i="33" s="1"/>
  <c r="CO57" i="33" s="1"/>
  <c r="CN57" i="33" s="1"/>
  <c r="CM57" i="33" s="1"/>
  <c r="CL57" i="33" s="1"/>
  <c r="CK57" i="33" s="1"/>
  <c r="CJ57" i="33" s="1"/>
  <c r="CI57" i="33" s="1"/>
  <c r="CH57" i="33" s="1"/>
  <c r="CG57" i="33" s="1"/>
  <c r="CF57" i="33" s="1"/>
  <c r="CE57" i="33" s="1"/>
  <c r="CD57" i="33" s="1"/>
  <c r="CC57" i="33" s="1"/>
  <c r="CB57" i="33" s="1"/>
  <c r="CA57" i="33" s="1"/>
  <c r="BZ57" i="33" s="1"/>
  <c r="BY57" i="33" s="1"/>
  <c r="BX57" i="33" s="1"/>
  <c r="BW57" i="33" s="1"/>
  <c r="BV57" i="33" s="1"/>
  <c r="BU57" i="33" s="1"/>
  <c r="BT57" i="33" s="1"/>
  <c r="BS57" i="33" s="1"/>
  <c r="BR57" i="33" s="1"/>
  <c r="BQ57" i="33" s="1"/>
  <c r="BP57" i="33" s="1"/>
  <c r="BO57" i="33" s="1"/>
  <c r="BN57" i="33" s="1"/>
  <c r="BM57" i="33" s="1"/>
  <c r="BL57" i="33" s="1"/>
  <c r="BK57" i="33" s="1"/>
  <c r="BJ57" i="33" s="1"/>
  <c r="BI57" i="33" s="1"/>
  <c r="BH57" i="33" s="1"/>
  <c r="BG57" i="33" s="1"/>
  <c r="BF57" i="33" s="1"/>
  <c r="BE57" i="33" s="1"/>
  <c r="BD57" i="33" s="1"/>
  <c r="BC57" i="33" s="1"/>
  <c r="BB57" i="33" s="1"/>
  <c r="BA57" i="33" s="1"/>
  <c r="AZ57" i="33" s="1"/>
  <c r="AY57" i="33" s="1"/>
  <c r="AX57" i="33" s="1"/>
  <c r="AW57" i="33" s="1"/>
  <c r="AV57" i="33" s="1"/>
  <c r="AU57" i="33" s="1"/>
  <c r="AT57" i="33" s="1"/>
  <c r="AS57" i="33" s="1"/>
  <c r="AR57" i="33" s="1"/>
  <c r="AQ57" i="33" s="1"/>
  <c r="AP57" i="33" s="1"/>
  <c r="AO57" i="33" s="1"/>
  <c r="AN57" i="33" s="1"/>
  <c r="AM57" i="33" s="1"/>
  <c r="AL57" i="33" s="1"/>
  <c r="AK57" i="33" s="1"/>
  <c r="AJ57" i="33" s="1"/>
  <c r="AI57" i="33" s="1"/>
  <c r="AH57" i="33" s="1"/>
  <c r="AG57" i="33" s="1"/>
  <c r="AF57" i="33" s="1"/>
  <c r="AE57" i="33" s="1"/>
  <c r="AD57" i="33" s="1"/>
  <c r="AC57" i="33" s="1"/>
  <c r="AB57" i="33" s="1"/>
  <c r="AA57" i="33" s="1"/>
  <c r="Z57" i="33" s="1"/>
  <c r="Y57" i="33" s="1"/>
  <c r="X57" i="33" s="1"/>
  <c r="W57" i="33" s="1"/>
  <c r="V57" i="33" s="1"/>
  <c r="U57" i="33" s="1"/>
  <c r="T57" i="33" s="1"/>
  <c r="S57" i="33" s="1"/>
  <c r="R57" i="33" s="1"/>
  <c r="Q57" i="33" s="1"/>
  <c r="P57" i="33" s="1"/>
  <c r="O57" i="33" s="1"/>
  <c r="N57" i="33" s="1"/>
  <c r="M57" i="33" s="1"/>
  <c r="L57" i="33" s="1"/>
  <c r="K57" i="33" s="1"/>
  <c r="J57" i="33" s="1"/>
  <c r="I57" i="33" s="1"/>
  <c r="H57" i="33" s="1"/>
  <c r="G57" i="33" s="1"/>
  <c r="F57" i="33" s="1"/>
  <c r="E57" i="33" s="1"/>
  <c r="D57" i="33" s="1"/>
  <c r="C57" i="33" s="1"/>
  <c r="EZ57" i="33"/>
  <c r="EW58" i="33"/>
  <c r="EV58" i="33" s="1"/>
  <c r="EU58" i="33" s="1"/>
  <c r="ET58" i="33" s="1"/>
  <c r="ES58" i="33" s="1"/>
  <c r="ER58" i="33" s="1"/>
  <c r="EQ58" i="33" s="1"/>
  <c r="EP58" i="33" s="1"/>
  <c r="EO58" i="33" s="1"/>
  <c r="EN58" i="33" s="1"/>
  <c r="EM58" i="33" s="1"/>
  <c r="EL58" i="33" s="1"/>
  <c r="EK58" i="33" s="1"/>
  <c r="EJ58" i="33" s="1"/>
  <c r="EI58" i="33" s="1"/>
  <c r="EH58" i="33" s="1"/>
  <c r="EG58" i="33" s="1"/>
  <c r="EF58" i="33" s="1"/>
  <c r="EE58" i="33" s="1"/>
  <c r="ED58" i="33" s="1"/>
  <c r="EC58" i="33" s="1"/>
  <c r="EB58" i="33" s="1"/>
  <c r="EA58" i="33" s="1"/>
  <c r="DZ58" i="33" s="1"/>
  <c r="DY58" i="33" s="1"/>
  <c r="DX58" i="33" s="1"/>
  <c r="DW58" i="33" s="1"/>
  <c r="DV58" i="33" s="1"/>
  <c r="DU58" i="33" s="1"/>
  <c r="DT58" i="33" s="1"/>
  <c r="DS58" i="33" s="1"/>
  <c r="DR58" i="33" s="1"/>
  <c r="DQ58" i="33" s="1"/>
  <c r="DP58" i="33" s="1"/>
  <c r="DO58" i="33" s="1"/>
  <c r="DN58" i="33" s="1"/>
  <c r="DM58" i="33" s="1"/>
  <c r="DL58" i="33" s="1"/>
  <c r="DK58" i="33" s="1"/>
  <c r="DJ58" i="33" s="1"/>
  <c r="DI58" i="33" s="1"/>
  <c r="DH58" i="33" s="1"/>
  <c r="DG58" i="33" s="1"/>
  <c r="DF58" i="33" s="1"/>
  <c r="DE58" i="33" s="1"/>
  <c r="DD58" i="33" s="1"/>
  <c r="DC58" i="33" s="1"/>
  <c r="DB58" i="33" s="1"/>
  <c r="DA58" i="33" s="1"/>
  <c r="CZ58" i="33" s="1"/>
  <c r="CY58" i="33" s="1"/>
  <c r="CX58" i="33" s="1"/>
  <c r="CW58" i="33" s="1"/>
  <c r="CV58" i="33" s="1"/>
  <c r="CU58" i="33" s="1"/>
  <c r="CT58" i="33" s="1"/>
  <c r="CS58" i="33" s="1"/>
  <c r="CR58" i="33" s="1"/>
  <c r="CQ58" i="33" s="1"/>
  <c r="CP58" i="33" s="1"/>
  <c r="CO58" i="33" s="1"/>
  <c r="CN58" i="33" s="1"/>
  <c r="CM58" i="33" s="1"/>
  <c r="CL58" i="33" s="1"/>
  <c r="CK58" i="33" s="1"/>
  <c r="CJ58" i="33" s="1"/>
  <c r="CI58" i="33" s="1"/>
  <c r="CH58" i="33" s="1"/>
  <c r="CG58" i="33" s="1"/>
  <c r="CF58" i="33" s="1"/>
  <c r="CE58" i="33" s="1"/>
  <c r="CD58" i="33" s="1"/>
  <c r="CC58" i="33" s="1"/>
  <c r="CB58" i="33" s="1"/>
  <c r="CA58" i="33" s="1"/>
  <c r="BZ58" i="33" s="1"/>
  <c r="BY58" i="33" s="1"/>
  <c r="BX58" i="33" s="1"/>
  <c r="BW58" i="33" s="1"/>
  <c r="BV58" i="33" s="1"/>
  <c r="BU58" i="33" s="1"/>
  <c r="BT58" i="33" s="1"/>
  <c r="BS58" i="33" s="1"/>
  <c r="BR58" i="33" s="1"/>
  <c r="BQ58" i="33" s="1"/>
  <c r="BP58" i="33" s="1"/>
  <c r="BO58" i="33" s="1"/>
  <c r="BN58" i="33" s="1"/>
  <c r="BM58" i="33" s="1"/>
  <c r="BL58" i="33" s="1"/>
  <c r="BK58" i="33" s="1"/>
  <c r="BJ58" i="33" s="1"/>
  <c r="BI58" i="33" s="1"/>
  <c r="BH58" i="33" s="1"/>
  <c r="BG58" i="33" s="1"/>
  <c r="BF58" i="33" s="1"/>
  <c r="BE58" i="33" s="1"/>
  <c r="BD58" i="33" s="1"/>
  <c r="BC58" i="33" s="1"/>
  <c r="BB58" i="33" s="1"/>
  <c r="BA58" i="33" s="1"/>
  <c r="AZ58" i="33" s="1"/>
  <c r="AY58" i="33" s="1"/>
  <c r="AX58" i="33" s="1"/>
  <c r="AW58" i="33" s="1"/>
  <c r="AV58" i="33" s="1"/>
  <c r="AU58" i="33" s="1"/>
  <c r="AT58" i="33" s="1"/>
  <c r="AS58" i="33" s="1"/>
  <c r="AR58" i="33" s="1"/>
  <c r="AQ58" i="33" s="1"/>
  <c r="AP58" i="33" s="1"/>
  <c r="AO58" i="33" s="1"/>
  <c r="AN58" i="33" s="1"/>
  <c r="AM58" i="33" s="1"/>
  <c r="AL58" i="33" s="1"/>
  <c r="AK58" i="33" s="1"/>
  <c r="AJ58" i="33" s="1"/>
  <c r="AI58" i="33" s="1"/>
  <c r="AH58" i="33" s="1"/>
  <c r="AG58" i="33" s="1"/>
  <c r="AF58" i="33" s="1"/>
  <c r="AE58" i="33" s="1"/>
  <c r="AD58" i="33" s="1"/>
  <c r="AC58" i="33" s="1"/>
  <c r="AB58" i="33" s="1"/>
  <c r="AA58" i="33" s="1"/>
  <c r="Z58" i="33" s="1"/>
  <c r="Y58" i="33" s="1"/>
  <c r="X58" i="33" s="1"/>
  <c r="W58" i="33" s="1"/>
  <c r="V58" i="33" s="1"/>
  <c r="U58" i="33" s="1"/>
  <c r="T58" i="33" s="1"/>
  <c r="S58" i="33" s="1"/>
  <c r="R58" i="33" s="1"/>
  <c r="Q58" i="33" s="1"/>
  <c r="P58" i="33" s="1"/>
  <c r="O58" i="33" s="1"/>
  <c r="N58" i="33" s="1"/>
  <c r="M58" i="33" s="1"/>
  <c r="L58" i="33" s="1"/>
  <c r="K58" i="33" s="1"/>
  <c r="J58" i="33" s="1"/>
  <c r="I58" i="33" s="1"/>
  <c r="H58" i="33" s="1"/>
  <c r="G58" i="33" s="1"/>
  <c r="F58" i="33" s="1"/>
  <c r="E58" i="33" s="1"/>
  <c r="D58" i="33" s="1"/>
  <c r="C58" i="33" s="1"/>
  <c r="EZ58" i="33"/>
  <c r="EY58" i="33" s="1"/>
  <c r="EX58" i="33" s="1"/>
  <c r="DS59" i="33"/>
  <c r="DR59" i="33" s="1"/>
  <c r="DQ59" i="33" s="1"/>
  <c r="DP59" i="33" s="1"/>
  <c r="DO59" i="33" s="1"/>
  <c r="DN59" i="33" s="1"/>
  <c r="DM59" i="33" s="1"/>
  <c r="DL59" i="33" s="1"/>
  <c r="DK59" i="33" s="1"/>
  <c r="DJ59" i="33" s="1"/>
  <c r="DI59" i="33" s="1"/>
  <c r="DH59" i="33" s="1"/>
  <c r="DG59" i="33" s="1"/>
  <c r="DF59" i="33" s="1"/>
  <c r="DE59" i="33" s="1"/>
  <c r="DD59" i="33" s="1"/>
  <c r="DC59" i="33" s="1"/>
  <c r="DB59" i="33" s="1"/>
  <c r="DA59" i="33" s="1"/>
  <c r="CZ59" i="33" s="1"/>
  <c r="CY59" i="33" s="1"/>
  <c r="CX59" i="33" s="1"/>
  <c r="CW59" i="33" s="1"/>
  <c r="CV59" i="33" s="1"/>
  <c r="CU59" i="33" s="1"/>
  <c r="CT59" i="33" s="1"/>
  <c r="CS59" i="33" s="1"/>
  <c r="CR59" i="33" s="1"/>
  <c r="CQ59" i="33" s="1"/>
  <c r="CP59" i="33" s="1"/>
  <c r="CO59" i="33" s="1"/>
  <c r="CN59" i="33" s="1"/>
  <c r="CM59" i="33" s="1"/>
  <c r="CL59" i="33" s="1"/>
  <c r="CK59" i="33" s="1"/>
  <c r="CJ59" i="33" s="1"/>
  <c r="CI59" i="33" s="1"/>
  <c r="CH59" i="33" s="1"/>
  <c r="CG59" i="33" s="1"/>
  <c r="CF59" i="33" s="1"/>
  <c r="CE59" i="33" s="1"/>
  <c r="CD59" i="33" s="1"/>
  <c r="CC59" i="33" s="1"/>
  <c r="CB59" i="33" s="1"/>
  <c r="CA59" i="33" s="1"/>
  <c r="BZ59" i="33" s="1"/>
  <c r="BY59" i="33" s="1"/>
  <c r="BX59" i="33" s="1"/>
  <c r="BW59" i="33" s="1"/>
  <c r="BV59" i="33" s="1"/>
  <c r="BU59" i="33" s="1"/>
  <c r="BT59" i="33" s="1"/>
  <c r="BS59" i="33" s="1"/>
  <c r="BR59" i="33" s="1"/>
  <c r="BQ59" i="33" s="1"/>
  <c r="BP59" i="33" s="1"/>
  <c r="BO59" i="33" s="1"/>
  <c r="BN59" i="33" s="1"/>
  <c r="BM59" i="33" s="1"/>
  <c r="BL59" i="33" s="1"/>
  <c r="BK59" i="33" s="1"/>
  <c r="BJ59" i="33" s="1"/>
  <c r="BI59" i="33" s="1"/>
  <c r="BH59" i="33" s="1"/>
  <c r="BG59" i="33" s="1"/>
  <c r="BF59" i="33" s="1"/>
  <c r="BE59" i="33" s="1"/>
  <c r="BD59" i="33" s="1"/>
  <c r="BC59" i="33" s="1"/>
  <c r="BB59" i="33" s="1"/>
  <c r="BA59" i="33" s="1"/>
  <c r="AZ59" i="33" s="1"/>
  <c r="AY59" i="33" s="1"/>
  <c r="AX59" i="33" s="1"/>
  <c r="AW59" i="33" s="1"/>
  <c r="AV59" i="33" s="1"/>
  <c r="AU59" i="33" s="1"/>
  <c r="AT59" i="33" s="1"/>
  <c r="AS59" i="33" s="1"/>
  <c r="AR59" i="33" s="1"/>
  <c r="AQ59" i="33" s="1"/>
  <c r="AP59" i="33" s="1"/>
  <c r="AO59" i="33" s="1"/>
  <c r="AN59" i="33" s="1"/>
  <c r="AM59" i="33" s="1"/>
  <c r="AL59" i="33" s="1"/>
  <c r="AK59" i="33" s="1"/>
  <c r="AJ59" i="33" s="1"/>
  <c r="AI59" i="33" s="1"/>
  <c r="AH59" i="33" s="1"/>
  <c r="AG59" i="33" s="1"/>
  <c r="AF59" i="33" s="1"/>
  <c r="AE59" i="33" s="1"/>
  <c r="AD59" i="33" s="1"/>
  <c r="AC59" i="33" s="1"/>
  <c r="AB59" i="33" s="1"/>
  <c r="AA59" i="33" s="1"/>
  <c r="Z59" i="33" s="1"/>
  <c r="Y59" i="33" s="1"/>
  <c r="X59" i="33" s="1"/>
  <c r="W59" i="33" s="1"/>
  <c r="V59" i="33" s="1"/>
  <c r="U59" i="33" s="1"/>
  <c r="T59" i="33" s="1"/>
  <c r="S59" i="33" s="1"/>
  <c r="R59" i="33" s="1"/>
  <c r="Q59" i="33" s="1"/>
  <c r="P59" i="33" s="1"/>
  <c r="O59" i="33" s="1"/>
  <c r="N59" i="33" s="1"/>
  <c r="M59" i="33" s="1"/>
  <c r="L59" i="33" s="1"/>
  <c r="K59" i="33" s="1"/>
  <c r="J59" i="33" s="1"/>
  <c r="I59" i="33" s="1"/>
  <c r="H59" i="33" s="1"/>
  <c r="G59" i="33" s="1"/>
  <c r="F59" i="33" s="1"/>
  <c r="E59" i="33" s="1"/>
  <c r="D59" i="33" s="1"/>
  <c r="C59" i="33" s="1"/>
  <c r="ER59" i="33"/>
  <c r="EQ59" i="33" s="1"/>
  <c r="EP59" i="33" s="1"/>
  <c r="EO59" i="33" s="1"/>
  <c r="EN59" i="33" s="1"/>
  <c r="EM59" i="33" s="1"/>
  <c r="EL59" i="33" s="1"/>
  <c r="EK59" i="33" s="1"/>
  <c r="EJ59" i="33" s="1"/>
  <c r="EI59" i="33" s="1"/>
  <c r="EH59" i="33" s="1"/>
  <c r="EG59" i="33" s="1"/>
  <c r="EF59" i="33" s="1"/>
  <c r="EE59" i="33" s="1"/>
  <c r="ED59" i="33" s="1"/>
  <c r="EC59" i="33" s="1"/>
  <c r="EB59" i="33" s="1"/>
  <c r="EA59" i="33" s="1"/>
  <c r="DZ59" i="33" s="1"/>
  <c r="DY59" i="33" s="1"/>
  <c r="DX59" i="33" s="1"/>
  <c r="DW59" i="33" s="1"/>
  <c r="DV59" i="33" s="1"/>
  <c r="DU59" i="33" s="1"/>
  <c r="DT59" i="33" s="1"/>
  <c r="ES59" i="33"/>
  <c r="EZ59" i="33"/>
  <c r="EY59" i="33" s="1"/>
  <c r="EX59" i="33" s="1"/>
  <c r="EW59" i="33" s="1"/>
  <c r="EV59" i="33" s="1"/>
  <c r="EU59" i="33" s="1"/>
  <c r="ET59" i="33" s="1"/>
  <c r="EX60" i="33"/>
  <c r="EW60" i="33" s="1"/>
  <c r="EV60" i="33" s="1"/>
  <c r="EU60" i="33" s="1"/>
  <c r="ET60" i="33" s="1"/>
  <c r="ES60" i="33" s="1"/>
  <c r="ER60" i="33" s="1"/>
  <c r="EQ60" i="33" s="1"/>
  <c r="EP60" i="33" s="1"/>
  <c r="EO60" i="33" s="1"/>
  <c r="EN60" i="33" s="1"/>
  <c r="EM60" i="33" s="1"/>
  <c r="EL60" i="33" s="1"/>
  <c r="EK60" i="33" s="1"/>
  <c r="EJ60" i="33" s="1"/>
  <c r="EI60" i="33" s="1"/>
  <c r="EH60" i="33" s="1"/>
  <c r="EG60" i="33" s="1"/>
  <c r="EF60" i="33" s="1"/>
  <c r="EE60" i="33" s="1"/>
  <c r="ED60" i="33" s="1"/>
  <c r="EC60" i="33" s="1"/>
  <c r="EB60" i="33" s="1"/>
  <c r="EA60" i="33" s="1"/>
  <c r="DZ60" i="33" s="1"/>
  <c r="DY60" i="33" s="1"/>
  <c r="DX60" i="33" s="1"/>
  <c r="DW60" i="33" s="1"/>
  <c r="DV60" i="33" s="1"/>
  <c r="DU60" i="33" s="1"/>
  <c r="DT60" i="33" s="1"/>
  <c r="DS60" i="33" s="1"/>
  <c r="DR60" i="33" s="1"/>
  <c r="DQ60" i="33" s="1"/>
  <c r="DP60" i="33" s="1"/>
  <c r="DO60" i="33" s="1"/>
  <c r="DN60" i="33" s="1"/>
  <c r="DM60" i="33" s="1"/>
  <c r="DL60" i="33" s="1"/>
  <c r="DK60" i="33" s="1"/>
  <c r="DJ60" i="33" s="1"/>
  <c r="DI60" i="33" s="1"/>
  <c r="DH60" i="33" s="1"/>
  <c r="DG60" i="33" s="1"/>
  <c r="DF60" i="33" s="1"/>
  <c r="DE60" i="33" s="1"/>
  <c r="DD60" i="33" s="1"/>
  <c r="DC60" i="33" s="1"/>
  <c r="DB60" i="33" s="1"/>
  <c r="DA60" i="33" s="1"/>
  <c r="CZ60" i="33" s="1"/>
  <c r="CY60" i="33" s="1"/>
  <c r="CX60" i="33" s="1"/>
  <c r="CW60" i="33" s="1"/>
  <c r="CV60" i="33" s="1"/>
  <c r="CU60" i="33" s="1"/>
  <c r="CT60" i="33" s="1"/>
  <c r="CS60" i="33" s="1"/>
  <c r="CR60" i="33" s="1"/>
  <c r="CQ60" i="33" s="1"/>
  <c r="CP60" i="33" s="1"/>
  <c r="CO60" i="33" s="1"/>
  <c r="CN60" i="33" s="1"/>
  <c r="CM60" i="33" s="1"/>
  <c r="CL60" i="33" s="1"/>
  <c r="CK60" i="33" s="1"/>
  <c r="CJ60" i="33" s="1"/>
  <c r="CI60" i="33" s="1"/>
  <c r="CH60" i="33" s="1"/>
  <c r="CG60" i="33" s="1"/>
  <c r="CF60" i="33" s="1"/>
  <c r="CE60" i="33" s="1"/>
  <c r="CD60" i="33" s="1"/>
  <c r="CC60" i="33" s="1"/>
  <c r="CB60" i="33" s="1"/>
  <c r="CA60" i="33" s="1"/>
  <c r="BZ60" i="33" s="1"/>
  <c r="BY60" i="33" s="1"/>
  <c r="BX60" i="33" s="1"/>
  <c r="BW60" i="33" s="1"/>
  <c r="BV60" i="33" s="1"/>
  <c r="BU60" i="33" s="1"/>
  <c r="BT60" i="33" s="1"/>
  <c r="BS60" i="33" s="1"/>
  <c r="BR60" i="33" s="1"/>
  <c r="BQ60" i="33" s="1"/>
  <c r="BP60" i="33" s="1"/>
  <c r="BO60" i="33" s="1"/>
  <c r="BN60" i="33" s="1"/>
  <c r="BM60" i="33" s="1"/>
  <c r="BL60" i="33" s="1"/>
  <c r="BK60" i="33" s="1"/>
  <c r="BJ60" i="33" s="1"/>
  <c r="BI60" i="33" s="1"/>
  <c r="BH60" i="33" s="1"/>
  <c r="BG60" i="33" s="1"/>
  <c r="BF60" i="33" s="1"/>
  <c r="BE60" i="33" s="1"/>
  <c r="BD60" i="33" s="1"/>
  <c r="BC60" i="33" s="1"/>
  <c r="BB60" i="33" s="1"/>
  <c r="BA60" i="33" s="1"/>
  <c r="AZ60" i="33" s="1"/>
  <c r="AY60" i="33" s="1"/>
  <c r="AX60" i="33" s="1"/>
  <c r="AW60" i="33" s="1"/>
  <c r="AV60" i="33" s="1"/>
  <c r="AU60" i="33" s="1"/>
  <c r="AT60" i="33" s="1"/>
  <c r="AS60" i="33" s="1"/>
  <c r="AR60" i="33" s="1"/>
  <c r="AQ60" i="33" s="1"/>
  <c r="AP60" i="33" s="1"/>
  <c r="AO60" i="33" s="1"/>
  <c r="AN60" i="33" s="1"/>
  <c r="AM60" i="33" s="1"/>
  <c r="AL60" i="33" s="1"/>
  <c r="AK60" i="33" s="1"/>
  <c r="AJ60" i="33" s="1"/>
  <c r="AI60" i="33" s="1"/>
  <c r="AH60" i="33" s="1"/>
  <c r="AG60" i="33" s="1"/>
  <c r="AF60" i="33" s="1"/>
  <c r="AE60" i="33" s="1"/>
  <c r="AD60" i="33" s="1"/>
  <c r="AC60" i="33" s="1"/>
  <c r="AB60" i="33" s="1"/>
  <c r="AA60" i="33" s="1"/>
  <c r="Z60" i="33" s="1"/>
  <c r="Y60" i="33" s="1"/>
  <c r="X60" i="33" s="1"/>
  <c r="W60" i="33" s="1"/>
  <c r="V60" i="33" s="1"/>
  <c r="U60" i="33" s="1"/>
  <c r="T60" i="33" s="1"/>
  <c r="S60" i="33" s="1"/>
  <c r="R60" i="33" s="1"/>
  <c r="Q60" i="33" s="1"/>
  <c r="P60" i="33" s="1"/>
  <c r="O60" i="33" s="1"/>
  <c r="N60" i="33" s="1"/>
  <c r="M60" i="33" s="1"/>
  <c r="L60" i="33" s="1"/>
  <c r="K60" i="33" s="1"/>
  <c r="J60" i="33" s="1"/>
  <c r="I60" i="33" s="1"/>
  <c r="H60" i="33" s="1"/>
  <c r="G60" i="33" s="1"/>
  <c r="F60" i="33" s="1"/>
  <c r="E60" i="33" s="1"/>
  <c r="D60" i="33" s="1"/>
  <c r="C60" i="33" s="1"/>
  <c r="EY60" i="33"/>
  <c r="EZ60" i="33"/>
  <c r="EX61" i="33"/>
  <c r="EW61" i="33" s="1"/>
  <c r="EV61" i="33" s="1"/>
  <c r="EU61" i="33" s="1"/>
  <c r="ET61" i="33" s="1"/>
  <c r="ES61" i="33" s="1"/>
  <c r="ER61" i="33" s="1"/>
  <c r="EQ61" i="33" s="1"/>
  <c r="EP61" i="33" s="1"/>
  <c r="EO61" i="33" s="1"/>
  <c r="EN61" i="33" s="1"/>
  <c r="EM61" i="33" s="1"/>
  <c r="EL61" i="33" s="1"/>
  <c r="EK61" i="33" s="1"/>
  <c r="EJ61" i="33" s="1"/>
  <c r="EI61" i="33" s="1"/>
  <c r="EH61" i="33" s="1"/>
  <c r="EG61" i="33" s="1"/>
  <c r="EF61" i="33" s="1"/>
  <c r="EE61" i="33" s="1"/>
  <c r="ED61" i="33" s="1"/>
  <c r="EC61" i="33" s="1"/>
  <c r="EB61" i="33" s="1"/>
  <c r="EA61" i="33" s="1"/>
  <c r="DZ61" i="33" s="1"/>
  <c r="DY61" i="33" s="1"/>
  <c r="DX61" i="33" s="1"/>
  <c r="DW61" i="33" s="1"/>
  <c r="DV61" i="33" s="1"/>
  <c r="DU61" i="33" s="1"/>
  <c r="DT61" i="33" s="1"/>
  <c r="DS61" i="33" s="1"/>
  <c r="DR61" i="33" s="1"/>
  <c r="DQ61" i="33" s="1"/>
  <c r="DP61" i="33" s="1"/>
  <c r="DO61" i="33" s="1"/>
  <c r="DN61" i="33" s="1"/>
  <c r="DM61" i="33" s="1"/>
  <c r="DL61" i="33" s="1"/>
  <c r="DK61" i="33" s="1"/>
  <c r="DJ61" i="33" s="1"/>
  <c r="DI61" i="33" s="1"/>
  <c r="DH61" i="33" s="1"/>
  <c r="DG61" i="33" s="1"/>
  <c r="DF61" i="33" s="1"/>
  <c r="DE61" i="33" s="1"/>
  <c r="DD61" i="33" s="1"/>
  <c r="DC61" i="33" s="1"/>
  <c r="DB61" i="33" s="1"/>
  <c r="DA61" i="33" s="1"/>
  <c r="CZ61" i="33" s="1"/>
  <c r="CY61" i="33" s="1"/>
  <c r="CX61" i="33" s="1"/>
  <c r="CW61" i="33" s="1"/>
  <c r="CV61" i="33" s="1"/>
  <c r="CU61" i="33" s="1"/>
  <c r="CT61" i="33" s="1"/>
  <c r="CS61" i="33" s="1"/>
  <c r="CR61" i="33" s="1"/>
  <c r="CQ61" i="33" s="1"/>
  <c r="CP61" i="33" s="1"/>
  <c r="CO61" i="33" s="1"/>
  <c r="CN61" i="33" s="1"/>
  <c r="CM61" i="33" s="1"/>
  <c r="CL61" i="33" s="1"/>
  <c r="CK61" i="33" s="1"/>
  <c r="CJ61" i="33" s="1"/>
  <c r="CI61" i="33" s="1"/>
  <c r="CH61" i="33" s="1"/>
  <c r="CG61" i="33" s="1"/>
  <c r="CF61" i="33" s="1"/>
  <c r="CE61" i="33" s="1"/>
  <c r="CD61" i="33" s="1"/>
  <c r="CC61" i="33" s="1"/>
  <c r="CB61" i="33" s="1"/>
  <c r="CA61" i="33" s="1"/>
  <c r="BZ61" i="33" s="1"/>
  <c r="BY61" i="33" s="1"/>
  <c r="BX61" i="33" s="1"/>
  <c r="BW61" i="33" s="1"/>
  <c r="BV61" i="33" s="1"/>
  <c r="BU61" i="33" s="1"/>
  <c r="BT61" i="33" s="1"/>
  <c r="BS61" i="33" s="1"/>
  <c r="BR61" i="33" s="1"/>
  <c r="BQ61" i="33" s="1"/>
  <c r="BP61" i="33" s="1"/>
  <c r="BO61" i="33" s="1"/>
  <c r="BN61" i="33" s="1"/>
  <c r="BM61" i="33" s="1"/>
  <c r="BL61" i="33" s="1"/>
  <c r="BK61" i="33" s="1"/>
  <c r="BJ61" i="33" s="1"/>
  <c r="BI61" i="33" s="1"/>
  <c r="BH61" i="33" s="1"/>
  <c r="BG61" i="33" s="1"/>
  <c r="BF61" i="33" s="1"/>
  <c r="BE61" i="33" s="1"/>
  <c r="BD61" i="33" s="1"/>
  <c r="BC61" i="33" s="1"/>
  <c r="BB61" i="33" s="1"/>
  <c r="BA61" i="33" s="1"/>
  <c r="AZ61" i="33" s="1"/>
  <c r="AY61" i="33" s="1"/>
  <c r="AX61" i="33" s="1"/>
  <c r="AW61" i="33" s="1"/>
  <c r="AV61" i="33" s="1"/>
  <c r="AU61" i="33" s="1"/>
  <c r="AT61" i="33" s="1"/>
  <c r="AS61" i="33" s="1"/>
  <c r="AR61" i="33" s="1"/>
  <c r="AQ61" i="33" s="1"/>
  <c r="AP61" i="33" s="1"/>
  <c r="AO61" i="33" s="1"/>
  <c r="AN61" i="33" s="1"/>
  <c r="AM61" i="33" s="1"/>
  <c r="AL61" i="33" s="1"/>
  <c r="AK61" i="33" s="1"/>
  <c r="AJ61" i="33" s="1"/>
  <c r="AI61" i="33" s="1"/>
  <c r="AH61" i="33" s="1"/>
  <c r="AG61" i="33" s="1"/>
  <c r="AF61" i="33" s="1"/>
  <c r="AE61" i="33" s="1"/>
  <c r="AD61" i="33" s="1"/>
  <c r="AC61" i="33" s="1"/>
  <c r="AB61" i="33" s="1"/>
  <c r="AA61" i="33" s="1"/>
  <c r="Z61" i="33" s="1"/>
  <c r="Y61" i="33" s="1"/>
  <c r="X61" i="33" s="1"/>
  <c r="W61" i="33" s="1"/>
  <c r="V61" i="33" s="1"/>
  <c r="U61" i="33" s="1"/>
  <c r="T61" i="33" s="1"/>
  <c r="S61" i="33" s="1"/>
  <c r="R61" i="33" s="1"/>
  <c r="Q61" i="33" s="1"/>
  <c r="P61" i="33" s="1"/>
  <c r="O61" i="33" s="1"/>
  <c r="N61" i="33" s="1"/>
  <c r="M61" i="33" s="1"/>
  <c r="L61" i="33" s="1"/>
  <c r="K61" i="33" s="1"/>
  <c r="J61" i="33" s="1"/>
  <c r="I61" i="33" s="1"/>
  <c r="H61" i="33" s="1"/>
  <c r="G61" i="33" s="1"/>
  <c r="F61" i="33" s="1"/>
  <c r="E61" i="33" s="1"/>
  <c r="D61" i="33" s="1"/>
  <c r="C61" i="33" s="1"/>
  <c r="EZ61" i="33"/>
  <c r="EY61" i="33" s="1"/>
  <c r="DU62" i="33"/>
  <c r="DT62" i="33" s="1"/>
  <c r="DS62" i="33" s="1"/>
  <c r="DR62" i="33" s="1"/>
  <c r="DQ62" i="33" s="1"/>
  <c r="DP62" i="33" s="1"/>
  <c r="DO62" i="33" s="1"/>
  <c r="DN62" i="33" s="1"/>
  <c r="DM62" i="33" s="1"/>
  <c r="DL62" i="33" s="1"/>
  <c r="DK62" i="33" s="1"/>
  <c r="DJ62" i="33" s="1"/>
  <c r="DI62" i="33" s="1"/>
  <c r="DH62" i="33" s="1"/>
  <c r="DG62" i="33" s="1"/>
  <c r="DF62" i="33" s="1"/>
  <c r="DE62" i="33" s="1"/>
  <c r="DD62" i="33" s="1"/>
  <c r="DC62" i="33" s="1"/>
  <c r="DB62" i="33" s="1"/>
  <c r="DA62" i="33" s="1"/>
  <c r="CZ62" i="33" s="1"/>
  <c r="CY62" i="33" s="1"/>
  <c r="CX62" i="33" s="1"/>
  <c r="CW62" i="33" s="1"/>
  <c r="CV62" i="33" s="1"/>
  <c r="CU62" i="33" s="1"/>
  <c r="CT62" i="33" s="1"/>
  <c r="CS62" i="33" s="1"/>
  <c r="CR62" i="33" s="1"/>
  <c r="CQ62" i="33" s="1"/>
  <c r="CP62" i="33" s="1"/>
  <c r="CO62" i="33" s="1"/>
  <c r="CN62" i="33" s="1"/>
  <c r="CM62" i="33" s="1"/>
  <c r="CL62" i="33" s="1"/>
  <c r="CK62" i="33" s="1"/>
  <c r="CJ62" i="33" s="1"/>
  <c r="CI62" i="33" s="1"/>
  <c r="CH62" i="33" s="1"/>
  <c r="CG62" i="33" s="1"/>
  <c r="CF62" i="33" s="1"/>
  <c r="CE62" i="33" s="1"/>
  <c r="CD62" i="33" s="1"/>
  <c r="CC62" i="33" s="1"/>
  <c r="CB62" i="33" s="1"/>
  <c r="CA62" i="33" s="1"/>
  <c r="BZ62" i="33" s="1"/>
  <c r="BY62" i="33" s="1"/>
  <c r="BX62" i="33" s="1"/>
  <c r="BW62" i="33" s="1"/>
  <c r="BV62" i="33" s="1"/>
  <c r="BU62" i="33" s="1"/>
  <c r="BT62" i="33" s="1"/>
  <c r="BS62" i="33" s="1"/>
  <c r="BR62" i="33" s="1"/>
  <c r="BQ62" i="33" s="1"/>
  <c r="BP62" i="33" s="1"/>
  <c r="BO62" i="33" s="1"/>
  <c r="BN62" i="33" s="1"/>
  <c r="BM62" i="33" s="1"/>
  <c r="BL62" i="33" s="1"/>
  <c r="BK62" i="33" s="1"/>
  <c r="BJ62" i="33" s="1"/>
  <c r="BI62" i="33" s="1"/>
  <c r="BH62" i="33" s="1"/>
  <c r="BG62" i="33" s="1"/>
  <c r="BF62" i="33" s="1"/>
  <c r="BE62" i="33" s="1"/>
  <c r="BD62" i="33" s="1"/>
  <c r="BC62" i="33" s="1"/>
  <c r="BB62" i="33" s="1"/>
  <c r="BA62" i="33" s="1"/>
  <c r="AZ62" i="33" s="1"/>
  <c r="AY62" i="33" s="1"/>
  <c r="AX62" i="33" s="1"/>
  <c r="AW62" i="33" s="1"/>
  <c r="AV62" i="33" s="1"/>
  <c r="AU62" i="33" s="1"/>
  <c r="AT62" i="33" s="1"/>
  <c r="AS62" i="33" s="1"/>
  <c r="AR62" i="33" s="1"/>
  <c r="AQ62" i="33" s="1"/>
  <c r="AP62" i="33" s="1"/>
  <c r="AO62" i="33" s="1"/>
  <c r="AN62" i="33" s="1"/>
  <c r="AM62" i="33" s="1"/>
  <c r="AL62" i="33" s="1"/>
  <c r="AK62" i="33" s="1"/>
  <c r="AJ62" i="33" s="1"/>
  <c r="AI62" i="33" s="1"/>
  <c r="AH62" i="33" s="1"/>
  <c r="AG62" i="33" s="1"/>
  <c r="AF62" i="33" s="1"/>
  <c r="AE62" i="33" s="1"/>
  <c r="AD62" i="33" s="1"/>
  <c r="AC62" i="33" s="1"/>
  <c r="AB62" i="33" s="1"/>
  <c r="AA62" i="33" s="1"/>
  <c r="Z62" i="33" s="1"/>
  <c r="Y62" i="33" s="1"/>
  <c r="X62" i="33" s="1"/>
  <c r="W62" i="33" s="1"/>
  <c r="V62" i="33" s="1"/>
  <c r="U62" i="33" s="1"/>
  <c r="T62" i="33" s="1"/>
  <c r="S62" i="33" s="1"/>
  <c r="R62" i="33" s="1"/>
  <c r="Q62" i="33" s="1"/>
  <c r="P62" i="33" s="1"/>
  <c r="O62" i="33" s="1"/>
  <c r="N62" i="33" s="1"/>
  <c r="M62" i="33" s="1"/>
  <c r="L62" i="33" s="1"/>
  <c r="K62" i="33" s="1"/>
  <c r="J62" i="33" s="1"/>
  <c r="I62" i="33" s="1"/>
  <c r="H62" i="33" s="1"/>
  <c r="G62" i="33" s="1"/>
  <c r="F62" i="33" s="1"/>
  <c r="E62" i="33" s="1"/>
  <c r="D62" i="33" s="1"/>
  <c r="C62" i="33" s="1"/>
  <c r="ED62" i="33"/>
  <c r="EC62" i="33" s="1"/>
  <c r="EB62" i="33" s="1"/>
  <c r="EA62" i="33" s="1"/>
  <c r="DZ62" i="33" s="1"/>
  <c r="DY62" i="33" s="1"/>
  <c r="DX62" i="33" s="1"/>
  <c r="DW62" i="33" s="1"/>
  <c r="DV62" i="33" s="1"/>
  <c r="EZ62" i="33"/>
  <c r="EY62" i="33" s="1"/>
  <c r="EX62" i="33" s="1"/>
  <c r="EW62" i="33" s="1"/>
  <c r="EV62" i="33" s="1"/>
  <c r="EU62" i="33" s="1"/>
  <c r="ET62" i="33" s="1"/>
  <c r="ES62" i="33" s="1"/>
  <c r="ER62" i="33" s="1"/>
  <c r="EQ62" i="33" s="1"/>
  <c r="EP62" i="33" s="1"/>
  <c r="EO62" i="33" s="1"/>
  <c r="EN62" i="33" s="1"/>
  <c r="EM62" i="33" s="1"/>
  <c r="EL62" i="33" s="1"/>
  <c r="EK62" i="33" s="1"/>
  <c r="EJ62" i="33" s="1"/>
  <c r="EI62" i="33" s="1"/>
  <c r="EH62" i="33" s="1"/>
  <c r="EG62" i="33" s="1"/>
  <c r="EF62" i="33" s="1"/>
  <c r="EE62" i="33" s="1"/>
  <c r="EV63" i="33"/>
  <c r="EU63" i="33" s="1"/>
  <c r="ET63" i="33" s="1"/>
  <c r="ES63" i="33" s="1"/>
  <c r="ER63" i="33" s="1"/>
  <c r="EQ63" i="33" s="1"/>
  <c r="EP63" i="33" s="1"/>
  <c r="EO63" i="33" s="1"/>
  <c r="EN63" i="33" s="1"/>
  <c r="EM63" i="33" s="1"/>
  <c r="EL63" i="33" s="1"/>
  <c r="EK63" i="33" s="1"/>
  <c r="EJ63" i="33" s="1"/>
  <c r="EI63" i="33" s="1"/>
  <c r="EH63" i="33" s="1"/>
  <c r="EG63" i="33" s="1"/>
  <c r="EF63" i="33" s="1"/>
  <c r="EE63" i="33" s="1"/>
  <c r="ED63" i="33" s="1"/>
  <c r="EC63" i="33" s="1"/>
  <c r="EB63" i="33" s="1"/>
  <c r="EA63" i="33" s="1"/>
  <c r="DZ63" i="33" s="1"/>
  <c r="DY63" i="33" s="1"/>
  <c r="DX63" i="33" s="1"/>
  <c r="DW63" i="33" s="1"/>
  <c r="DV63" i="33" s="1"/>
  <c r="DU63" i="33" s="1"/>
  <c r="DT63" i="33" s="1"/>
  <c r="DS63" i="33" s="1"/>
  <c r="DR63" i="33" s="1"/>
  <c r="DQ63" i="33" s="1"/>
  <c r="DP63" i="33" s="1"/>
  <c r="DO63" i="33" s="1"/>
  <c r="DN63" i="33" s="1"/>
  <c r="DM63" i="33" s="1"/>
  <c r="DL63" i="33" s="1"/>
  <c r="DK63" i="33" s="1"/>
  <c r="DJ63" i="33" s="1"/>
  <c r="DI63" i="33" s="1"/>
  <c r="DH63" i="33" s="1"/>
  <c r="DG63" i="33" s="1"/>
  <c r="DF63" i="33" s="1"/>
  <c r="DE63" i="33" s="1"/>
  <c r="DD63" i="33" s="1"/>
  <c r="DC63" i="33" s="1"/>
  <c r="DB63" i="33" s="1"/>
  <c r="DA63" i="33" s="1"/>
  <c r="CZ63" i="33" s="1"/>
  <c r="CY63" i="33" s="1"/>
  <c r="CX63" i="33" s="1"/>
  <c r="CW63" i="33" s="1"/>
  <c r="CV63" i="33" s="1"/>
  <c r="CU63" i="33" s="1"/>
  <c r="CT63" i="33" s="1"/>
  <c r="CS63" i="33" s="1"/>
  <c r="CR63" i="33" s="1"/>
  <c r="CQ63" i="33" s="1"/>
  <c r="CP63" i="33" s="1"/>
  <c r="CO63" i="33" s="1"/>
  <c r="CN63" i="33" s="1"/>
  <c r="CM63" i="33" s="1"/>
  <c r="CL63" i="33" s="1"/>
  <c r="CK63" i="33" s="1"/>
  <c r="CJ63" i="33" s="1"/>
  <c r="CI63" i="33" s="1"/>
  <c r="CH63" i="33" s="1"/>
  <c r="CG63" i="33" s="1"/>
  <c r="CF63" i="33" s="1"/>
  <c r="CE63" i="33" s="1"/>
  <c r="CD63" i="33" s="1"/>
  <c r="CC63" i="33" s="1"/>
  <c r="CB63" i="33" s="1"/>
  <c r="CA63" i="33" s="1"/>
  <c r="BZ63" i="33" s="1"/>
  <c r="BY63" i="33" s="1"/>
  <c r="BX63" i="33" s="1"/>
  <c r="BW63" i="33" s="1"/>
  <c r="BV63" i="33" s="1"/>
  <c r="BU63" i="33" s="1"/>
  <c r="BT63" i="33" s="1"/>
  <c r="BS63" i="33" s="1"/>
  <c r="BR63" i="33" s="1"/>
  <c r="BQ63" i="33" s="1"/>
  <c r="BP63" i="33" s="1"/>
  <c r="BO63" i="33" s="1"/>
  <c r="BN63" i="33" s="1"/>
  <c r="BM63" i="33" s="1"/>
  <c r="BL63" i="33" s="1"/>
  <c r="BK63" i="33" s="1"/>
  <c r="BJ63" i="33" s="1"/>
  <c r="BI63" i="33" s="1"/>
  <c r="BH63" i="33" s="1"/>
  <c r="BG63" i="33" s="1"/>
  <c r="BF63" i="33" s="1"/>
  <c r="BE63" i="33" s="1"/>
  <c r="BD63" i="33" s="1"/>
  <c r="BC63" i="33" s="1"/>
  <c r="BB63" i="33" s="1"/>
  <c r="BA63" i="33" s="1"/>
  <c r="AZ63" i="33" s="1"/>
  <c r="AY63" i="33" s="1"/>
  <c r="AX63" i="33" s="1"/>
  <c r="AW63" i="33" s="1"/>
  <c r="AV63" i="33" s="1"/>
  <c r="AU63" i="33" s="1"/>
  <c r="AT63" i="33" s="1"/>
  <c r="AS63" i="33" s="1"/>
  <c r="AR63" i="33" s="1"/>
  <c r="AQ63" i="33" s="1"/>
  <c r="AP63" i="33" s="1"/>
  <c r="AO63" i="33" s="1"/>
  <c r="AN63" i="33" s="1"/>
  <c r="AM63" i="33" s="1"/>
  <c r="AL63" i="33" s="1"/>
  <c r="AK63" i="33" s="1"/>
  <c r="AJ63" i="33" s="1"/>
  <c r="AI63" i="33" s="1"/>
  <c r="AH63" i="33" s="1"/>
  <c r="AG63" i="33" s="1"/>
  <c r="AF63" i="33" s="1"/>
  <c r="AE63" i="33" s="1"/>
  <c r="AD63" i="33" s="1"/>
  <c r="AC63" i="33" s="1"/>
  <c r="AB63" i="33" s="1"/>
  <c r="AA63" i="33" s="1"/>
  <c r="Z63" i="33" s="1"/>
  <c r="Y63" i="33" s="1"/>
  <c r="X63" i="33" s="1"/>
  <c r="W63" i="33" s="1"/>
  <c r="V63" i="33" s="1"/>
  <c r="U63" i="33" s="1"/>
  <c r="T63" i="33" s="1"/>
  <c r="S63" i="33" s="1"/>
  <c r="R63" i="33" s="1"/>
  <c r="Q63" i="33" s="1"/>
  <c r="P63" i="33" s="1"/>
  <c r="O63" i="33" s="1"/>
  <c r="N63" i="33" s="1"/>
  <c r="M63" i="33" s="1"/>
  <c r="L63" i="33" s="1"/>
  <c r="K63" i="33" s="1"/>
  <c r="J63" i="33" s="1"/>
  <c r="I63" i="33" s="1"/>
  <c r="H63" i="33" s="1"/>
  <c r="G63" i="33" s="1"/>
  <c r="F63" i="33" s="1"/>
  <c r="E63" i="33" s="1"/>
  <c r="D63" i="33" s="1"/>
  <c r="C63" i="33" s="1"/>
  <c r="EY63" i="33"/>
  <c r="EX63" i="33" s="1"/>
  <c r="EW63" i="33" s="1"/>
  <c r="EZ63" i="33"/>
  <c r="EY64" i="33"/>
  <c r="EX64" i="33" s="1"/>
  <c r="EW64" i="33" s="1"/>
  <c r="EV64" i="33" s="1"/>
  <c r="EU64" i="33" s="1"/>
  <c r="ET64" i="33" s="1"/>
  <c r="ES64" i="33" s="1"/>
  <c r="ER64" i="33" s="1"/>
  <c r="EQ64" i="33" s="1"/>
  <c r="EP64" i="33" s="1"/>
  <c r="EO64" i="33" s="1"/>
  <c r="EN64" i="33" s="1"/>
  <c r="EM64" i="33" s="1"/>
  <c r="EL64" i="33" s="1"/>
  <c r="EK64" i="33" s="1"/>
  <c r="EJ64" i="33" s="1"/>
  <c r="EI64" i="33" s="1"/>
  <c r="EH64" i="33" s="1"/>
  <c r="EG64" i="33" s="1"/>
  <c r="EF64" i="33" s="1"/>
  <c r="EE64" i="33" s="1"/>
  <c r="ED64" i="33" s="1"/>
  <c r="EC64" i="33" s="1"/>
  <c r="EB64" i="33" s="1"/>
  <c r="EA64" i="33" s="1"/>
  <c r="DZ64" i="33" s="1"/>
  <c r="DY64" i="33" s="1"/>
  <c r="DX64" i="33" s="1"/>
  <c r="DW64" i="33" s="1"/>
  <c r="DV64" i="33" s="1"/>
  <c r="DU64" i="33" s="1"/>
  <c r="DT64" i="33" s="1"/>
  <c r="DS64" i="33" s="1"/>
  <c r="DR64" i="33" s="1"/>
  <c r="DQ64" i="33" s="1"/>
  <c r="DP64" i="33" s="1"/>
  <c r="DO64" i="33" s="1"/>
  <c r="DN64" i="33" s="1"/>
  <c r="DM64" i="33" s="1"/>
  <c r="DL64" i="33" s="1"/>
  <c r="DK64" i="33" s="1"/>
  <c r="DJ64" i="33" s="1"/>
  <c r="DI64" i="33" s="1"/>
  <c r="DH64" i="33" s="1"/>
  <c r="DG64" i="33" s="1"/>
  <c r="DF64" i="33" s="1"/>
  <c r="DE64" i="33" s="1"/>
  <c r="DD64" i="33" s="1"/>
  <c r="DC64" i="33" s="1"/>
  <c r="DB64" i="33" s="1"/>
  <c r="DA64" i="33" s="1"/>
  <c r="CZ64" i="33" s="1"/>
  <c r="CY64" i="33" s="1"/>
  <c r="CX64" i="33" s="1"/>
  <c r="CW64" i="33" s="1"/>
  <c r="CV64" i="33" s="1"/>
  <c r="CU64" i="33" s="1"/>
  <c r="CT64" i="33" s="1"/>
  <c r="CS64" i="33" s="1"/>
  <c r="CR64" i="33" s="1"/>
  <c r="CQ64" i="33" s="1"/>
  <c r="CP64" i="33" s="1"/>
  <c r="CO64" i="33" s="1"/>
  <c r="CN64" i="33" s="1"/>
  <c r="CM64" i="33" s="1"/>
  <c r="CL64" i="33" s="1"/>
  <c r="CK64" i="33" s="1"/>
  <c r="CJ64" i="33" s="1"/>
  <c r="CI64" i="33" s="1"/>
  <c r="CH64" i="33" s="1"/>
  <c r="CG64" i="33" s="1"/>
  <c r="CF64" i="33" s="1"/>
  <c r="CE64" i="33" s="1"/>
  <c r="CD64" i="33" s="1"/>
  <c r="CC64" i="33" s="1"/>
  <c r="CB64" i="33" s="1"/>
  <c r="CA64" i="33" s="1"/>
  <c r="BZ64" i="33" s="1"/>
  <c r="BY64" i="33" s="1"/>
  <c r="BX64" i="33" s="1"/>
  <c r="BW64" i="33" s="1"/>
  <c r="BV64" i="33" s="1"/>
  <c r="BU64" i="33" s="1"/>
  <c r="BT64" i="33" s="1"/>
  <c r="BS64" i="33" s="1"/>
  <c r="BR64" i="33" s="1"/>
  <c r="BQ64" i="33" s="1"/>
  <c r="BP64" i="33" s="1"/>
  <c r="BO64" i="33" s="1"/>
  <c r="BN64" i="33" s="1"/>
  <c r="BM64" i="33" s="1"/>
  <c r="BL64" i="33" s="1"/>
  <c r="BK64" i="33" s="1"/>
  <c r="BJ64" i="33" s="1"/>
  <c r="BI64" i="33" s="1"/>
  <c r="BH64" i="33" s="1"/>
  <c r="BG64" i="33" s="1"/>
  <c r="BF64" i="33" s="1"/>
  <c r="BE64" i="33" s="1"/>
  <c r="BD64" i="33" s="1"/>
  <c r="BC64" i="33" s="1"/>
  <c r="BB64" i="33" s="1"/>
  <c r="BA64" i="33" s="1"/>
  <c r="AZ64" i="33" s="1"/>
  <c r="AY64" i="33" s="1"/>
  <c r="AX64" i="33" s="1"/>
  <c r="AW64" i="33" s="1"/>
  <c r="AV64" i="33" s="1"/>
  <c r="AU64" i="33" s="1"/>
  <c r="AT64" i="33" s="1"/>
  <c r="AS64" i="33" s="1"/>
  <c r="AR64" i="33" s="1"/>
  <c r="AQ64" i="33" s="1"/>
  <c r="AP64" i="33" s="1"/>
  <c r="AO64" i="33" s="1"/>
  <c r="AN64" i="33" s="1"/>
  <c r="AM64" i="33" s="1"/>
  <c r="AL64" i="33" s="1"/>
  <c r="AK64" i="33" s="1"/>
  <c r="AJ64" i="33" s="1"/>
  <c r="AI64" i="33" s="1"/>
  <c r="AH64" i="33" s="1"/>
  <c r="AG64" i="33" s="1"/>
  <c r="AF64" i="33" s="1"/>
  <c r="AE64" i="33" s="1"/>
  <c r="AD64" i="33" s="1"/>
  <c r="AC64" i="33" s="1"/>
  <c r="AB64" i="33" s="1"/>
  <c r="AA64" i="33" s="1"/>
  <c r="Z64" i="33" s="1"/>
  <c r="Y64" i="33" s="1"/>
  <c r="X64" i="33" s="1"/>
  <c r="W64" i="33" s="1"/>
  <c r="V64" i="33" s="1"/>
  <c r="U64" i="33" s="1"/>
  <c r="T64" i="33" s="1"/>
  <c r="S64" i="33" s="1"/>
  <c r="R64" i="33" s="1"/>
  <c r="Q64" i="33" s="1"/>
  <c r="P64" i="33" s="1"/>
  <c r="O64" i="33" s="1"/>
  <c r="N64" i="33" s="1"/>
  <c r="M64" i="33" s="1"/>
  <c r="L64" i="33" s="1"/>
  <c r="K64" i="33" s="1"/>
  <c r="J64" i="33" s="1"/>
  <c r="I64" i="33" s="1"/>
  <c r="H64" i="33" s="1"/>
  <c r="G64" i="33" s="1"/>
  <c r="F64" i="33" s="1"/>
  <c r="E64" i="33" s="1"/>
  <c r="D64" i="33" s="1"/>
  <c r="C64" i="33" s="1"/>
  <c r="EZ64" i="33"/>
  <c r="EY65" i="33"/>
  <c r="EX65" i="33" s="1"/>
  <c r="EW65" i="33" s="1"/>
  <c r="EV65" i="33" s="1"/>
  <c r="EU65" i="33" s="1"/>
  <c r="ET65" i="33" s="1"/>
  <c r="ES65" i="33" s="1"/>
  <c r="ER65" i="33" s="1"/>
  <c r="EQ65" i="33" s="1"/>
  <c r="EP65" i="33" s="1"/>
  <c r="EO65" i="33" s="1"/>
  <c r="EN65" i="33" s="1"/>
  <c r="EM65" i="33" s="1"/>
  <c r="EL65" i="33" s="1"/>
  <c r="EK65" i="33" s="1"/>
  <c r="EJ65" i="33" s="1"/>
  <c r="EI65" i="33" s="1"/>
  <c r="EH65" i="33" s="1"/>
  <c r="EG65" i="33" s="1"/>
  <c r="EF65" i="33" s="1"/>
  <c r="EE65" i="33" s="1"/>
  <c r="ED65" i="33" s="1"/>
  <c r="EC65" i="33" s="1"/>
  <c r="EB65" i="33" s="1"/>
  <c r="EA65" i="33" s="1"/>
  <c r="DZ65" i="33" s="1"/>
  <c r="DY65" i="33" s="1"/>
  <c r="DX65" i="33" s="1"/>
  <c r="DW65" i="33" s="1"/>
  <c r="DV65" i="33" s="1"/>
  <c r="DU65" i="33" s="1"/>
  <c r="DT65" i="33" s="1"/>
  <c r="DS65" i="33" s="1"/>
  <c r="DR65" i="33" s="1"/>
  <c r="DQ65" i="33" s="1"/>
  <c r="DP65" i="33" s="1"/>
  <c r="DO65" i="33" s="1"/>
  <c r="DN65" i="33" s="1"/>
  <c r="DM65" i="33" s="1"/>
  <c r="DL65" i="33" s="1"/>
  <c r="DK65" i="33" s="1"/>
  <c r="DJ65" i="33" s="1"/>
  <c r="DI65" i="33" s="1"/>
  <c r="DH65" i="33" s="1"/>
  <c r="DG65" i="33" s="1"/>
  <c r="DF65" i="33" s="1"/>
  <c r="DE65" i="33" s="1"/>
  <c r="DD65" i="33" s="1"/>
  <c r="DC65" i="33" s="1"/>
  <c r="DB65" i="33" s="1"/>
  <c r="DA65" i="33" s="1"/>
  <c r="CZ65" i="33" s="1"/>
  <c r="CY65" i="33" s="1"/>
  <c r="CX65" i="33" s="1"/>
  <c r="CW65" i="33" s="1"/>
  <c r="CV65" i="33" s="1"/>
  <c r="CU65" i="33" s="1"/>
  <c r="CT65" i="33" s="1"/>
  <c r="CS65" i="33" s="1"/>
  <c r="CR65" i="33" s="1"/>
  <c r="CQ65" i="33" s="1"/>
  <c r="CP65" i="33" s="1"/>
  <c r="CO65" i="33" s="1"/>
  <c r="CN65" i="33" s="1"/>
  <c r="CM65" i="33" s="1"/>
  <c r="CL65" i="33" s="1"/>
  <c r="CK65" i="33" s="1"/>
  <c r="CJ65" i="33" s="1"/>
  <c r="CI65" i="33" s="1"/>
  <c r="CH65" i="33" s="1"/>
  <c r="CG65" i="33" s="1"/>
  <c r="CF65" i="33" s="1"/>
  <c r="CE65" i="33" s="1"/>
  <c r="CD65" i="33" s="1"/>
  <c r="CC65" i="33" s="1"/>
  <c r="CB65" i="33" s="1"/>
  <c r="CA65" i="33" s="1"/>
  <c r="BZ65" i="33" s="1"/>
  <c r="BY65" i="33" s="1"/>
  <c r="BX65" i="33" s="1"/>
  <c r="BW65" i="33" s="1"/>
  <c r="BV65" i="33" s="1"/>
  <c r="BU65" i="33" s="1"/>
  <c r="BT65" i="33" s="1"/>
  <c r="BS65" i="33" s="1"/>
  <c r="BR65" i="33" s="1"/>
  <c r="BQ65" i="33" s="1"/>
  <c r="BP65" i="33" s="1"/>
  <c r="BO65" i="33" s="1"/>
  <c r="BN65" i="33" s="1"/>
  <c r="BM65" i="33" s="1"/>
  <c r="BL65" i="33" s="1"/>
  <c r="BK65" i="33" s="1"/>
  <c r="BJ65" i="33" s="1"/>
  <c r="BI65" i="33" s="1"/>
  <c r="BH65" i="33" s="1"/>
  <c r="BG65" i="33" s="1"/>
  <c r="BF65" i="33" s="1"/>
  <c r="BE65" i="33" s="1"/>
  <c r="BD65" i="33" s="1"/>
  <c r="BC65" i="33" s="1"/>
  <c r="BB65" i="33" s="1"/>
  <c r="BA65" i="33" s="1"/>
  <c r="AZ65" i="33" s="1"/>
  <c r="AY65" i="33" s="1"/>
  <c r="AX65" i="33" s="1"/>
  <c r="AW65" i="33" s="1"/>
  <c r="AV65" i="33" s="1"/>
  <c r="AU65" i="33" s="1"/>
  <c r="AT65" i="33" s="1"/>
  <c r="AS65" i="33" s="1"/>
  <c r="AR65" i="33" s="1"/>
  <c r="AQ65" i="33" s="1"/>
  <c r="AP65" i="33" s="1"/>
  <c r="AO65" i="33" s="1"/>
  <c r="AN65" i="33" s="1"/>
  <c r="AM65" i="33" s="1"/>
  <c r="AL65" i="33" s="1"/>
  <c r="AK65" i="33" s="1"/>
  <c r="AJ65" i="33" s="1"/>
  <c r="AI65" i="33" s="1"/>
  <c r="AH65" i="33" s="1"/>
  <c r="AG65" i="33" s="1"/>
  <c r="AF65" i="33" s="1"/>
  <c r="AE65" i="33" s="1"/>
  <c r="AD65" i="33" s="1"/>
  <c r="AC65" i="33" s="1"/>
  <c r="AB65" i="33" s="1"/>
  <c r="AA65" i="33" s="1"/>
  <c r="Z65" i="33" s="1"/>
  <c r="Y65" i="33" s="1"/>
  <c r="X65" i="33" s="1"/>
  <c r="W65" i="33" s="1"/>
  <c r="V65" i="33" s="1"/>
  <c r="U65" i="33" s="1"/>
  <c r="T65" i="33" s="1"/>
  <c r="S65" i="33" s="1"/>
  <c r="R65" i="33" s="1"/>
  <c r="Q65" i="33" s="1"/>
  <c r="P65" i="33" s="1"/>
  <c r="O65" i="33" s="1"/>
  <c r="N65" i="33" s="1"/>
  <c r="M65" i="33" s="1"/>
  <c r="L65" i="33" s="1"/>
  <c r="K65" i="33" s="1"/>
  <c r="J65" i="33" s="1"/>
  <c r="I65" i="33" s="1"/>
  <c r="H65" i="33" s="1"/>
  <c r="G65" i="33" s="1"/>
  <c r="F65" i="33" s="1"/>
  <c r="E65" i="33" s="1"/>
  <c r="D65" i="33" s="1"/>
  <c r="C65" i="33" s="1"/>
  <c r="EZ65" i="33"/>
  <c r="EN66" i="33"/>
  <c r="EM66" i="33" s="1"/>
  <c r="EL66" i="33" s="1"/>
  <c r="EK66" i="33" s="1"/>
  <c r="EJ66" i="33" s="1"/>
  <c r="EI66" i="33" s="1"/>
  <c r="EH66" i="33" s="1"/>
  <c r="EG66" i="33" s="1"/>
  <c r="EF66" i="33" s="1"/>
  <c r="EE66" i="33" s="1"/>
  <c r="ED66" i="33" s="1"/>
  <c r="EC66" i="33" s="1"/>
  <c r="EB66" i="33" s="1"/>
  <c r="EA66" i="33" s="1"/>
  <c r="DZ66" i="33" s="1"/>
  <c r="DY66" i="33" s="1"/>
  <c r="DX66" i="33" s="1"/>
  <c r="DW66" i="33" s="1"/>
  <c r="DV66" i="33" s="1"/>
  <c r="DU66" i="33" s="1"/>
  <c r="DT66" i="33" s="1"/>
  <c r="DS66" i="33" s="1"/>
  <c r="DR66" i="33" s="1"/>
  <c r="DQ66" i="33" s="1"/>
  <c r="DP66" i="33" s="1"/>
  <c r="DO66" i="33" s="1"/>
  <c r="DN66" i="33" s="1"/>
  <c r="DM66" i="33" s="1"/>
  <c r="DL66" i="33" s="1"/>
  <c r="DK66" i="33" s="1"/>
  <c r="DJ66" i="33" s="1"/>
  <c r="DI66" i="33" s="1"/>
  <c r="DH66" i="33" s="1"/>
  <c r="DG66" i="33" s="1"/>
  <c r="DF66" i="33" s="1"/>
  <c r="DE66" i="33" s="1"/>
  <c r="DD66" i="33" s="1"/>
  <c r="DC66" i="33" s="1"/>
  <c r="DB66" i="33" s="1"/>
  <c r="DA66" i="33" s="1"/>
  <c r="CZ66" i="33" s="1"/>
  <c r="CY66" i="33" s="1"/>
  <c r="CX66" i="33" s="1"/>
  <c r="CW66" i="33" s="1"/>
  <c r="CV66" i="33" s="1"/>
  <c r="CU66" i="33" s="1"/>
  <c r="CT66" i="33" s="1"/>
  <c r="CS66" i="33" s="1"/>
  <c r="CR66" i="33" s="1"/>
  <c r="CQ66" i="33" s="1"/>
  <c r="CP66" i="33" s="1"/>
  <c r="CO66" i="33" s="1"/>
  <c r="CN66" i="33" s="1"/>
  <c r="CM66" i="33" s="1"/>
  <c r="CL66" i="33" s="1"/>
  <c r="CK66" i="33" s="1"/>
  <c r="CJ66" i="33" s="1"/>
  <c r="CI66" i="33" s="1"/>
  <c r="CH66" i="33" s="1"/>
  <c r="CG66" i="33" s="1"/>
  <c r="CF66" i="33" s="1"/>
  <c r="CE66" i="33" s="1"/>
  <c r="CD66" i="33" s="1"/>
  <c r="CC66" i="33" s="1"/>
  <c r="CB66" i="33" s="1"/>
  <c r="CA66" i="33" s="1"/>
  <c r="BZ66" i="33" s="1"/>
  <c r="BY66" i="33" s="1"/>
  <c r="BX66" i="33" s="1"/>
  <c r="BW66" i="33" s="1"/>
  <c r="BV66" i="33" s="1"/>
  <c r="BU66" i="33" s="1"/>
  <c r="BT66" i="33" s="1"/>
  <c r="BS66" i="33" s="1"/>
  <c r="BR66" i="33" s="1"/>
  <c r="BQ66" i="33" s="1"/>
  <c r="BP66" i="33" s="1"/>
  <c r="BO66" i="33" s="1"/>
  <c r="BN66" i="33" s="1"/>
  <c r="BM66" i="33" s="1"/>
  <c r="BL66" i="33" s="1"/>
  <c r="BK66" i="33" s="1"/>
  <c r="BJ66" i="33" s="1"/>
  <c r="BI66" i="33" s="1"/>
  <c r="BH66" i="33" s="1"/>
  <c r="BG66" i="33" s="1"/>
  <c r="BF66" i="33" s="1"/>
  <c r="BE66" i="33" s="1"/>
  <c r="BD66" i="33" s="1"/>
  <c r="BC66" i="33" s="1"/>
  <c r="BB66" i="33" s="1"/>
  <c r="BA66" i="33" s="1"/>
  <c r="AZ66" i="33" s="1"/>
  <c r="AY66" i="33" s="1"/>
  <c r="AX66" i="33" s="1"/>
  <c r="AW66" i="33" s="1"/>
  <c r="AV66" i="33" s="1"/>
  <c r="AU66" i="33" s="1"/>
  <c r="AT66" i="33" s="1"/>
  <c r="AS66" i="33" s="1"/>
  <c r="AR66" i="33" s="1"/>
  <c r="AQ66" i="33" s="1"/>
  <c r="AP66" i="33" s="1"/>
  <c r="AO66" i="33" s="1"/>
  <c r="AN66" i="33" s="1"/>
  <c r="AM66" i="33" s="1"/>
  <c r="AL66" i="33" s="1"/>
  <c r="AK66" i="33" s="1"/>
  <c r="AJ66" i="33" s="1"/>
  <c r="AI66" i="33" s="1"/>
  <c r="AH66" i="33" s="1"/>
  <c r="AG66" i="33" s="1"/>
  <c r="AF66" i="33" s="1"/>
  <c r="AE66" i="33" s="1"/>
  <c r="AD66" i="33" s="1"/>
  <c r="AC66" i="33" s="1"/>
  <c r="AB66" i="33" s="1"/>
  <c r="AA66" i="33" s="1"/>
  <c r="Z66" i="33" s="1"/>
  <c r="Y66" i="33" s="1"/>
  <c r="X66" i="33" s="1"/>
  <c r="W66" i="33" s="1"/>
  <c r="V66" i="33" s="1"/>
  <c r="U66" i="33" s="1"/>
  <c r="T66" i="33" s="1"/>
  <c r="S66" i="33" s="1"/>
  <c r="R66" i="33" s="1"/>
  <c r="Q66" i="33" s="1"/>
  <c r="P66" i="33" s="1"/>
  <c r="O66" i="33" s="1"/>
  <c r="N66" i="33" s="1"/>
  <c r="M66" i="33" s="1"/>
  <c r="L66" i="33" s="1"/>
  <c r="K66" i="33" s="1"/>
  <c r="J66" i="33" s="1"/>
  <c r="I66" i="33" s="1"/>
  <c r="H66" i="33" s="1"/>
  <c r="G66" i="33" s="1"/>
  <c r="F66" i="33" s="1"/>
  <c r="E66" i="33" s="1"/>
  <c r="D66" i="33" s="1"/>
  <c r="C66" i="33" s="1"/>
  <c r="EO66" i="33"/>
  <c r="EZ66" i="33"/>
  <c r="EY66" i="33" s="1"/>
  <c r="EX66" i="33" s="1"/>
  <c r="EW66" i="33" s="1"/>
  <c r="EV66" i="33" s="1"/>
  <c r="EU66" i="33" s="1"/>
  <c r="ET66" i="33" s="1"/>
  <c r="ES66" i="33" s="1"/>
  <c r="ER66" i="33" s="1"/>
  <c r="EQ66" i="33" s="1"/>
  <c r="EP66" i="33" s="1"/>
  <c r="EF67" i="33"/>
  <c r="EE67" i="33" s="1"/>
  <c r="ED67" i="33" s="1"/>
  <c r="EC67" i="33" s="1"/>
  <c r="EB67" i="33" s="1"/>
  <c r="EA67" i="33" s="1"/>
  <c r="DZ67" i="33" s="1"/>
  <c r="DY67" i="33" s="1"/>
  <c r="DX67" i="33" s="1"/>
  <c r="DW67" i="33" s="1"/>
  <c r="DV67" i="33" s="1"/>
  <c r="DU67" i="33" s="1"/>
  <c r="DT67" i="33" s="1"/>
  <c r="DS67" i="33" s="1"/>
  <c r="DR67" i="33" s="1"/>
  <c r="DQ67" i="33" s="1"/>
  <c r="DP67" i="33" s="1"/>
  <c r="DO67" i="33" s="1"/>
  <c r="DN67" i="33" s="1"/>
  <c r="DM67" i="33" s="1"/>
  <c r="DL67" i="33" s="1"/>
  <c r="DK67" i="33" s="1"/>
  <c r="DJ67" i="33" s="1"/>
  <c r="DI67" i="33" s="1"/>
  <c r="DH67" i="33" s="1"/>
  <c r="DG67" i="33" s="1"/>
  <c r="DF67" i="33" s="1"/>
  <c r="DE67" i="33" s="1"/>
  <c r="DD67" i="33" s="1"/>
  <c r="DC67" i="33" s="1"/>
  <c r="DB67" i="33" s="1"/>
  <c r="DA67" i="33" s="1"/>
  <c r="CZ67" i="33" s="1"/>
  <c r="CY67" i="33" s="1"/>
  <c r="CX67" i="33" s="1"/>
  <c r="CW67" i="33" s="1"/>
  <c r="CV67" i="33" s="1"/>
  <c r="CU67" i="33" s="1"/>
  <c r="CT67" i="33" s="1"/>
  <c r="CS67" i="33" s="1"/>
  <c r="CR67" i="33" s="1"/>
  <c r="CQ67" i="33" s="1"/>
  <c r="CP67" i="33" s="1"/>
  <c r="CO67" i="33" s="1"/>
  <c r="CN67" i="33" s="1"/>
  <c r="CM67" i="33" s="1"/>
  <c r="CL67" i="33" s="1"/>
  <c r="CK67" i="33" s="1"/>
  <c r="CJ67" i="33" s="1"/>
  <c r="CI67" i="33" s="1"/>
  <c r="CH67" i="33" s="1"/>
  <c r="CG67" i="33" s="1"/>
  <c r="CF67" i="33" s="1"/>
  <c r="CE67" i="33" s="1"/>
  <c r="CD67" i="33" s="1"/>
  <c r="CC67" i="33" s="1"/>
  <c r="CB67" i="33" s="1"/>
  <c r="CA67" i="33" s="1"/>
  <c r="BZ67" i="33" s="1"/>
  <c r="BY67" i="33" s="1"/>
  <c r="BX67" i="33" s="1"/>
  <c r="BW67" i="33" s="1"/>
  <c r="BV67" i="33" s="1"/>
  <c r="BU67" i="33" s="1"/>
  <c r="BT67" i="33" s="1"/>
  <c r="BS67" i="33" s="1"/>
  <c r="BR67" i="33" s="1"/>
  <c r="BQ67" i="33" s="1"/>
  <c r="BP67" i="33" s="1"/>
  <c r="BO67" i="33" s="1"/>
  <c r="BN67" i="33" s="1"/>
  <c r="BM67" i="33" s="1"/>
  <c r="BL67" i="33" s="1"/>
  <c r="BK67" i="33" s="1"/>
  <c r="BJ67" i="33" s="1"/>
  <c r="BI67" i="33" s="1"/>
  <c r="BH67" i="33" s="1"/>
  <c r="BG67" i="33" s="1"/>
  <c r="BF67" i="33" s="1"/>
  <c r="BE67" i="33" s="1"/>
  <c r="BD67" i="33" s="1"/>
  <c r="BC67" i="33" s="1"/>
  <c r="BB67" i="33" s="1"/>
  <c r="BA67" i="33" s="1"/>
  <c r="AZ67" i="33" s="1"/>
  <c r="AY67" i="33" s="1"/>
  <c r="AX67" i="33" s="1"/>
  <c r="AW67" i="33" s="1"/>
  <c r="AV67" i="33" s="1"/>
  <c r="AU67" i="33" s="1"/>
  <c r="AT67" i="33" s="1"/>
  <c r="AS67" i="33" s="1"/>
  <c r="AR67" i="33" s="1"/>
  <c r="AQ67" i="33" s="1"/>
  <c r="AP67" i="33" s="1"/>
  <c r="AO67" i="33" s="1"/>
  <c r="AN67" i="33" s="1"/>
  <c r="AM67" i="33" s="1"/>
  <c r="AL67" i="33" s="1"/>
  <c r="AK67" i="33" s="1"/>
  <c r="AJ67" i="33" s="1"/>
  <c r="AI67" i="33" s="1"/>
  <c r="AH67" i="33" s="1"/>
  <c r="AG67" i="33" s="1"/>
  <c r="AF67" i="33" s="1"/>
  <c r="AE67" i="33" s="1"/>
  <c r="AD67" i="33" s="1"/>
  <c r="AC67" i="33" s="1"/>
  <c r="AB67" i="33" s="1"/>
  <c r="AA67" i="33" s="1"/>
  <c r="Z67" i="33" s="1"/>
  <c r="Y67" i="33" s="1"/>
  <c r="X67" i="33" s="1"/>
  <c r="W67" i="33" s="1"/>
  <c r="V67" i="33" s="1"/>
  <c r="U67" i="33" s="1"/>
  <c r="T67" i="33" s="1"/>
  <c r="S67" i="33" s="1"/>
  <c r="R67" i="33" s="1"/>
  <c r="Q67" i="33" s="1"/>
  <c r="P67" i="33" s="1"/>
  <c r="O67" i="33" s="1"/>
  <c r="N67" i="33" s="1"/>
  <c r="M67" i="33" s="1"/>
  <c r="L67" i="33" s="1"/>
  <c r="K67" i="33" s="1"/>
  <c r="J67" i="33" s="1"/>
  <c r="I67" i="33" s="1"/>
  <c r="H67" i="33" s="1"/>
  <c r="G67" i="33" s="1"/>
  <c r="F67" i="33" s="1"/>
  <c r="E67" i="33" s="1"/>
  <c r="D67" i="33" s="1"/>
  <c r="C67" i="33" s="1"/>
  <c r="ET67" i="33"/>
  <c r="ES67" i="33" s="1"/>
  <c r="ER67" i="33" s="1"/>
  <c r="EQ67" i="33" s="1"/>
  <c r="EP67" i="33" s="1"/>
  <c r="EO67" i="33" s="1"/>
  <c r="EN67" i="33" s="1"/>
  <c r="EM67" i="33" s="1"/>
  <c r="EL67" i="33" s="1"/>
  <c r="EK67" i="33" s="1"/>
  <c r="EJ67" i="33" s="1"/>
  <c r="EI67" i="33" s="1"/>
  <c r="EH67" i="33" s="1"/>
  <c r="EG67" i="33" s="1"/>
  <c r="EZ67" i="33"/>
  <c r="EY67" i="33" s="1"/>
  <c r="EX67" i="33" s="1"/>
  <c r="EW67" i="33" s="1"/>
  <c r="EV67" i="33" s="1"/>
  <c r="EU67" i="33" s="1"/>
  <c r="DW68" i="33"/>
  <c r="DV68" i="33" s="1"/>
  <c r="DU68" i="33" s="1"/>
  <c r="DT68" i="33" s="1"/>
  <c r="DS68" i="33" s="1"/>
  <c r="DR68" i="33" s="1"/>
  <c r="DQ68" i="33" s="1"/>
  <c r="DP68" i="33" s="1"/>
  <c r="DO68" i="33" s="1"/>
  <c r="DN68" i="33" s="1"/>
  <c r="DM68" i="33" s="1"/>
  <c r="DL68" i="33" s="1"/>
  <c r="DK68" i="33" s="1"/>
  <c r="DJ68" i="33" s="1"/>
  <c r="DI68" i="33" s="1"/>
  <c r="DH68" i="33" s="1"/>
  <c r="DG68" i="33" s="1"/>
  <c r="DF68" i="33" s="1"/>
  <c r="DE68" i="33" s="1"/>
  <c r="DD68" i="33" s="1"/>
  <c r="DC68" i="33" s="1"/>
  <c r="DB68" i="33" s="1"/>
  <c r="DA68" i="33" s="1"/>
  <c r="CZ68" i="33" s="1"/>
  <c r="CY68" i="33" s="1"/>
  <c r="CX68" i="33" s="1"/>
  <c r="CW68" i="33" s="1"/>
  <c r="CV68" i="33" s="1"/>
  <c r="CU68" i="33" s="1"/>
  <c r="CT68" i="33" s="1"/>
  <c r="CS68" i="33" s="1"/>
  <c r="CR68" i="33" s="1"/>
  <c r="CQ68" i="33" s="1"/>
  <c r="CP68" i="33" s="1"/>
  <c r="CO68" i="33" s="1"/>
  <c r="CN68" i="33" s="1"/>
  <c r="CM68" i="33" s="1"/>
  <c r="CL68" i="33" s="1"/>
  <c r="CK68" i="33" s="1"/>
  <c r="CJ68" i="33" s="1"/>
  <c r="CI68" i="33" s="1"/>
  <c r="CH68" i="33" s="1"/>
  <c r="CG68" i="33" s="1"/>
  <c r="CF68" i="33" s="1"/>
  <c r="CE68" i="33" s="1"/>
  <c r="CD68" i="33" s="1"/>
  <c r="CC68" i="33" s="1"/>
  <c r="CB68" i="33" s="1"/>
  <c r="CA68" i="33" s="1"/>
  <c r="BZ68" i="33" s="1"/>
  <c r="BY68" i="33" s="1"/>
  <c r="BX68" i="33" s="1"/>
  <c r="BW68" i="33" s="1"/>
  <c r="BV68" i="33" s="1"/>
  <c r="BU68" i="33" s="1"/>
  <c r="BT68" i="33" s="1"/>
  <c r="BS68" i="33" s="1"/>
  <c r="BR68" i="33" s="1"/>
  <c r="BQ68" i="33" s="1"/>
  <c r="BP68" i="33" s="1"/>
  <c r="BO68" i="33" s="1"/>
  <c r="BN68" i="33" s="1"/>
  <c r="BM68" i="33" s="1"/>
  <c r="BL68" i="33" s="1"/>
  <c r="BK68" i="33" s="1"/>
  <c r="BJ68" i="33" s="1"/>
  <c r="BI68" i="33" s="1"/>
  <c r="BH68" i="33" s="1"/>
  <c r="BG68" i="33" s="1"/>
  <c r="BF68" i="33" s="1"/>
  <c r="BE68" i="33" s="1"/>
  <c r="BD68" i="33" s="1"/>
  <c r="BC68" i="33" s="1"/>
  <c r="BB68" i="33" s="1"/>
  <c r="BA68" i="33" s="1"/>
  <c r="AZ68" i="33" s="1"/>
  <c r="AY68" i="33" s="1"/>
  <c r="AX68" i="33" s="1"/>
  <c r="AW68" i="33" s="1"/>
  <c r="AV68" i="33" s="1"/>
  <c r="AU68" i="33" s="1"/>
  <c r="AT68" i="33" s="1"/>
  <c r="AS68" i="33" s="1"/>
  <c r="AR68" i="33" s="1"/>
  <c r="AQ68" i="33" s="1"/>
  <c r="AP68" i="33" s="1"/>
  <c r="AO68" i="33" s="1"/>
  <c r="AN68" i="33" s="1"/>
  <c r="AM68" i="33" s="1"/>
  <c r="AL68" i="33" s="1"/>
  <c r="AK68" i="33" s="1"/>
  <c r="AJ68" i="33" s="1"/>
  <c r="AI68" i="33" s="1"/>
  <c r="AH68" i="33" s="1"/>
  <c r="AG68" i="33" s="1"/>
  <c r="AF68" i="33" s="1"/>
  <c r="AE68" i="33" s="1"/>
  <c r="AD68" i="33" s="1"/>
  <c r="AC68" i="33" s="1"/>
  <c r="AB68" i="33" s="1"/>
  <c r="AA68" i="33" s="1"/>
  <c r="Z68" i="33" s="1"/>
  <c r="Y68" i="33" s="1"/>
  <c r="X68" i="33" s="1"/>
  <c r="W68" i="33" s="1"/>
  <c r="V68" i="33" s="1"/>
  <c r="U68" i="33" s="1"/>
  <c r="T68" i="33" s="1"/>
  <c r="S68" i="33" s="1"/>
  <c r="R68" i="33" s="1"/>
  <c r="Q68" i="33" s="1"/>
  <c r="P68" i="33" s="1"/>
  <c r="O68" i="33" s="1"/>
  <c r="N68" i="33" s="1"/>
  <c r="M68" i="33" s="1"/>
  <c r="L68" i="33" s="1"/>
  <c r="K68" i="33" s="1"/>
  <c r="J68" i="33" s="1"/>
  <c r="I68" i="33" s="1"/>
  <c r="H68" i="33" s="1"/>
  <c r="G68" i="33" s="1"/>
  <c r="F68" i="33" s="1"/>
  <c r="E68" i="33" s="1"/>
  <c r="D68" i="33" s="1"/>
  <c r="C68" i="33" s="1"/>
  <c r="EU68" i="33"/>
  <c r="ET68" i="33" s="1"/>
  <c r="ES68" i="33" s="1"/>
  <c r="ER68" i="33" s="1"/>
  <c r="EQ68" i="33" s="1"/>
  <c r="EP68" i="33" s="1"/>
  <c r="EO68" i="33" s="1"/>
  <c r="EN68" i="33" s="1"/>
  <c r="EM68" i="33" s="1"/>
  <c r="EL68" i="33" s="1"/>
  <c r="EK68" i="33" s="1"/>
  <c r="EJ68" i="33" s="1"/>
  <c r="EI68" i="33" s="1"/>
  <c r="EH68" i="33" s="1"/>
  <c r="EG68" i="33" s="1"/>
  <c r="EF68" i="33" s="1"/>
  <c r="EE68" i="33" s="1"/>
  <c r="ED68" i="33" s="1"/>
  <c r="EC68" i="33" s="1"/>
  <c r="EB68" i="33" s="1"/>
  <c r="EA68" i="33" s="1"/>
  <c r="DZ68" i="33" s="1"/>
  <c r="DY68" i="33" s="1"/>
  <c r="DX68" i="33" s="1"/>
  <c r="EY68" i="33"/>
  <c r="EX68" i="33" s="1"/>
  <c r="EW68" i="33" s="1"/>
  <c r="EV68" i="33" s="1"/>
  <c r="EZ68" i="33"/>
  <c r="ET69" i="33"/>
  <c r="ES69" i="33" s="1"/>
  <c r="ER69" i="33" s="1"/>
  <c r="EQ69" i="33" s="1"/>
  <c r="EP69" i="33" s="1"/>
  <c r="EO69" i="33" s="1"/>
  <c r="EN69" i="33" s="1"/>
  <c r="EM69" i="33" s="1"/>
  <c r="EL69" i="33" s="1"/>
  <c r="EK69" i="33" s="1"/>
  <c r="EJ69" i="33" s="1"/>
  <c r="EI69" i="33" s="1"/>
  <c r="EH69" i="33" s="1"/>
  <c r="EG69" i="33" s="1"/>
  <c r="EF69" i="33" s="1"/>
  <c r="EE69" i="33" s="1"/>
  <c r="ED69" i="33" s="1"/>
  <c r="EC69" i="33" s="1"/>
  <c r="EB69" i="33" s="1"/>
  <c r="EA69" i="33" s="1"/>
  <c r="DZ69" i="33" s="1"/>
  <c r="DY69" i="33" s="1"/>
  <c r="DX69" i="33" s="1"/>
  <c r="DW69" i="33" s="1"/>
  <c r="DV69" i="33" s="1"/>
  <c r="DU69" i="33" s="1"/>
  <c r="DT69" i="33" s="1"/>
  <c r="DS69" i="33" s="1"/>
  <c r="DR69" i="33" s="1"/>
  <c r="DQ69" i="33" s="1"/>
  <c r="DP69" i="33" s="1"/>
  <c r="DO69" i="33" s="1"/>
  <c r="DN69" i="33" s="1"/>
  <c r="DM69" i="33" s="1"/>
  <c r="DL69" i="33" s="1"/>
  <c r="DK69" i="33" s="1"/>
  <c r="DJ69" i="33" s="1"/>
  <c r="DI69" i="33" s="1"/>
  <c r="DH69" i="33" s="1"/>
  <c r="DG69" i="33" s="1"/>
  <c r="DF69" i="33" s="1"/>
  <c r="DE69" i="33" s="1"/>
  <c r="DD69" i="33" s="1"/>
  <c r="DC69" i="33" s="1"/>
  <c r="DB69" i="33" s="1"/>
  <c r="DA69" i="33" s="1"/>
  <c r="CZ69" i="33" s="1"/>
  <c r="CY69" i="33" s="1"/>
  <c r="CX69" i="33" s="1"/>
  <c r="CW69" i="33" s="1"/>
  <c r="CV69" i="33" s="1"/>
  <c r="CU69" i="33" s="1"/>
  <c r="CT69" i="33" s="1"/>
  <c r="CS69" i="33" s="1"/>
  <c r="CR69" i="33" s="1"/>
  <c r="CQ69" i="33" s="1"/>
  <c r="CP69" i="33" s="1"/>
  <c r="CO69" i="33" s="1"/>
  <c r="CN69" i="33" s="1"/>
  <c r="CM69" i="33" s="1"/>
  <c r="CL69" i="33" s="1"/>
  <c r="CK69" i="33" s="1"/>
  <c r="CJ69" i="33" s="1"/>
  <c r="CI69" i="33" s="1"/>
  <c r="CH69" i="33" s="1"/>
  <c r="CG69" i="33" s="1"/>
  <c r="CF69" i="33" s="1"/>
  <c r="CE69" i="33" s="1"/>
  <c r="CD69" i="33" s="1"/>
  <c r="CC69" i="33" s="1"/>
  <c r="CB69" i="33" s="1"/>
  <c r="CA69" i="33" s="1"/>
  <c r="BZ69" i="33" s="1"/>
  <c r="BY69" i="33" s="1"/>
  <c r="BX69" i="33" s="1"/>
  <c r="BW69" i="33" s="1"/>
  <c r="BV69" i="33" s="1"/>
  <c r="BU69" i="33" s="1"/>
  <c r="BT69" i="33" s="1"/>
  <c r="BS69" i="33" s="1"/>
  <c r="BR69" i="33" s="1"/>
  <c r="BQ69" i="33" s="1"/>
  <c r="BP69" i="33" s="1"/>
  <c r="BO69" i="33" s="1"/>
  <c r="BN69" i="33" s="1"/>
  <c r="BM69" i="33" s="1"/>
  <c r="BL69" i="33" s="1"/>
  <c r="BK69" i="33" s="1"/>
  <c r="BJ69" i="33" s="1"/>
  <c r="BI69" i="33" s="1"/>
  <c r="BH69" i="33" s="1"/>
  <c r="BG69" i="33" s="1"/>
  <c r="BF69" i="33" s="1"/>
  <c r="BE69" i="33" s="1"/>
  <c r="BD69" i="33" s="1"/>
  <c r="BC69" i="33" s="1"/>
  <c r="BB69" i="33" s="1"/>
  <c r="BA69" i="33" s="1"/>
  <c r="AZ69" i="33" s="1"/>
  <c r="AY69" i="33" s="1"/>
  <c r="AX69" i="33" s="1"/>
  <c r="AW69" i="33" s="1"/>
  <c r="AV69" i="33" s="1"/>
  <c r="AU69" i="33" s="1"/>
  <c r="AT69" i="33" s="1"/>
  <c r="AS69" i="33" s="1"/>
  <c r="AR69" i="33" s="1"/>
  <c r="AQ69" i="33" s="1"/>
  <c r="AP69" i="33" s="1"/>
  <c r="AO69" i="33" s="1"/>
  <c r="AN69" i="33" s="1"/>
  <c r="AM69" i="33" s="1"/>
  <c r="AL69" i="33" s="1"/>
  <c r="AK69" i="33" s="1"/>
  <c r="AJ69" i="33" s="1"/>
  <c r="AI69" i="33" s="1"/>
  <c r="AH69" i="33" s="1"/>
  <c r="AG69" i="33" s="1"/>
  <c r="AF69" i="33" s="1"/>
  <c r="AE69" i="33" s="1"/>
  <c r="AD69" i="33" s="1"/>
  <c r="AC69" i="33" s="1"/>
  <c r="AB69" i="33" s="1"/>
  <c r="AA69" i="33" s="1"/>
  <c r="Z69" i="33" s="1"/>
  <c r="Y69" i="33" s="1"/>
  <c r="X69" i="33" s="1"/>
  <c r="W69" i="33" s="1"/>
  <c r="V69" i="33" s="1"/>
  <c r="U69" i="33" s="1"/>
  <c r="T69" i="33" s="1"/>
  <c r="S69" i="33" s="1"/>
  <c r="R69" i="33" s="1"/>
  <c r="Q69" i="33" s="1"/>
  <c r="P69" i="33" s="1"/>
  <c r="O69" i="33" s="1"/>
  <c r="N69" i="33" s="1"/>
  <c r="M69" i="33" s="1"/>
  <c r="L69" i="33" s="1"/>
  <c r="K69" i="33" s="1"/>
  <c r="J69" i="33" s="1"/>
  <c r="I69" i="33" s="1"/>
  <c r="H69" i="33" s="1"/>
  <c r="G69" i="33" s="1"/>
  <c r="F69" i="33" s="1"/>
  <c r="E69" i="33" s="1"/>
  <c r="D69" i="33" s="1"/>
  <c r="C69" i="33" s="1"/>
  <c r="EZ69" i="33"/>
  <c r="EY69" i="33" s="1"/>
  <c r="EX69" i="33" s="1"/>
  <c r="EW69" i="33" s="1"/>
  <c r="EV69" i="33" s="1"/>
  <c r="EU69" i="33" s="1"/>
  <c r="EV70" i="33"/>
  <c r="EU70" i="33" s="1"/>
  <c r="ET70" i="33" s="1"/>
  <c r="ES70" i="33" s="1"/>
  <c r="ER70" i="33" s="1"/>
  <c r="EQ70" i="33" s="1"/>
  <c r="EP70" i="33" s="1"/>
  <c r="EO70" i="33" s="1"/>
  <c r="EN70" i="33" s="1"/>
  <c r="EM70" i="33" s="1"/>
  <c r="EL70" i="33" s="1"/>
  <c r="EK70" i="33" s="1"/>
  <c r="EJ70" i="33" s="1"/>
  <c r="EI70" i="33" s="1"/>
  <c r="EH70" i="33" s="1"/>
  <c r="EG70" i="33" s="1"/>
  <c r="EF70" i="33" s="1"/>
  <c r="EE70" i="33" s="1"/>
  <c r="ED70" i="33" s="1"/>
  <c r="EC70" i="33" s="1"/>
  <c r="EB70" i="33" s="1"/>
  <c r="EA70" i="33" s="1"/>
  <c r="DZ70" i="33" s="1"/>
  <c r="DY70" i="33" s="1"/>
  <c r="DX70" i="33" s="1"/>
  <c r="DW70" i="33" s="1"/>
  <c r="DV70" i="33" s="1"/>
  <c r="DU70" i="33" s="1"/>
  <c r="DT70" i="33" s="1"/>
  <c r="DS70" i="33" s="1"/>
  <c r="DR70" i="33" s="1"/>
  <c r="DQ70" i="33" s="1"/>
  <c r="DP70" i="33" s="1"/>
  <c r="DO70" i="33" s="1"/>
  <c r="DN70" i="33" s="1"/>
  <c r="DM70" i="33" s="1"/>
  <c r="DL70" i="33" s="1"/>
  <c r="DK70" i="33" s="1"/>
  <c r="DJ70" i="33" s="1"/>
  <c r="DI70" i="33" s="1"/>
  <c r="DH70" i="33" s="1"/>
  <c r="DG70" i="33" s="1"/>
  <c r="DF70" i="33" s="1"/>
  <c r="DE70" i="33" s="1"/>
  <c r="DD70" i="33" s="1"/>
  <c r="DC70" i="33" s="1"/>
  <c r="DB70" i="33" s="1"/>
  <c r="DA70" i="33" s="1"/>
  <c r="CZ70" i="33" s="1"/>
  <c r="CY70" i="33" s="1"/>
  <c r="CX70" i="33" s="1"/>
  <c r="CW70" i="33" s="1"/>
  <c r="CV70" i="33" s="1"/>
  <c r="CU70" i="33" s="1"/>
  <c r="CT70" i="33" s="1"/>
  <c r="CS70" i="33" s="1"/>
  <c r="CR70" i="33" s="1"/>
  <c r="CQ70" i="33" s="1"/>
  <c r="CP70" i="33" s="1"/>
  <c r="CO70" i="33" s="1"/>
  <c r="CN70" i="33" s="1"/>
  <c r="CM70" i="33" s="1"/>
  <c r="CL70" i="33" s="1"/>
  <c r="CK70" i="33" s="1"/>
  <c r="CJ70" i="33" s="1"/>
  <c r="CI70" i="33" s="1"/>
  <c r="CH70" i="33" s="1"/>
  <c r="CG70" i="33" s="1"/>
  <c r="CF70" i="33" s="1"/>
  <c r="CE70" i="33" s="1"/>
  <c r="CD70" i="33" s="1"/>
  <c r="CC70" i="33" s="1"/>
  <c r="CB70" i="33" s="1"/>
  <c r="CA70" i="33" s="1"/>
  <c r="BZ70" i="33" s="1"/>
  <c r="BY70" i="33" s="1"/>
  <c r="BX70" i="33" s="1"/>
  <c r="BW70" i="33" s="1"/>
  <c r="BV70" i="33" s="1"/>
  <c r="BU70" i="33" s="1"/>
  <c r="BT70" i="33" s="1"/>
  <c r="BS70" i="33" s="1"/>
  <c r="BR70" i="33" s="1"/>
  <c r="BQ70" i="33" s="1"/>
  <c r="BP70" i="33" s="1"/>
  <c r="BO70" i="33" s="1"/>
  <c r="BN70" i="33" s="1"/>
  <c r="BM70" i="33" s="1"/>
  <c r="BL70" i="33" s="1"/>
  <c r="BK70" i="33" s="1"/>
  <c r="BJ70" i="33" s="1"/>
  <c r="BI70" i="33" s="1"/>
  <c r="BH70" i="33" s="1"/>
  <c r="BG70" i="33" s="1"/>
  <c r="BF70" i="33" s="1"/>
  <c r="BE70" i="33" s="1"/>
  <c r="BD70" i="33" s="1"/>
  <c r="BC70" i="33" s="1"/>
  <c r="BB70" i="33" s="1"/>
  <c r="BA70" i="33" s="1"/>
  <c r="AZ70" i="33" s="1"/>
  <c r="AY70" i="33" s="1"/>
  <c r="AX70" i="33" s="1"/>
  <c r="AW70" i="33" s="1"/>
  <c r="AV70" i="33" s="1"/>
  <c r="AU70" i="33" s="1"/>
  <c r="AT70" i="33" s="1"/>
  <c r="AS70" i="33" s="1"/>
  <c r="AR70" i="33" s="1"/>
  <c r="AQ70" i="33" s="1"/>
  <c r="AP70" i="33" s="1"/>
  <c r="AO70" i="33" s="1"/>
  <c r="AN70" i="33" s="1"/>
  <c r="AM70" i="33" s="1"/>
  <c r="AL70" i="33" s="1"/>
  <c r="AK70" i="33" s="1"/>
  <c r="AJ70" i="33" s="1"/>
  <c r="AI70" i="33" s="1"/>
  <c r="AH70" i="33" s="1"/>
  <c r="AG70" i="33" s="1"/>
  <c r="AF70" i="33" s="1"/>
  <c r="AE70" i="33" s="1"/>
  <c r="AD70" i="33" s="1"/>
  <c r="AC70" i="33" s="1"/>
  <c r="AB70" i="33" s="1"/>
  <c r="AA70" i="33" s="1"/>
  <c r="Z70" i="33" s="1"/>
  <c r="Y70" i="33" s="1"/>
  <c r="X70" i="33" s="1"/>
  <c r="W70" i="33" s="1"/>
  <c r="V70" i="33" s="1"/>
  <c r="U70" i="33" s="1"/>
  <c r="T70" i="33" s="1"/>
  <c r="S70" i="33" s="1"/>
  <c r="R70" i="33" s="1"/>
  <c r="Q70" i="33" s="1"/>
  <c r="P70" i="33" s="1"/>
  <c r="O70" i="33" s="1"/>
  <c r="N70" i="33" s="1"/>
  <c r="M70" i="33" s="1"/>
  <c r="L70" i="33" s="1"/>
  <c r="K70" i="33" s="1"/>
  <c r="J70" i="33" s="1"/>
  <c r="I70" i="33" s="1"/>
  <c r="H70" i="33" s="1"/>
  <c r="G70" i="33" s="1"/>
  <c r="F70" i="33" s="1"/>
  <c r="E70" i="33" s="1"/>
  <c r="D70" i="33" s="1"/>
  <c r="C70" i="33" s="1"/>
  <c r="EW70" i="33"/>
  <c r="EY70" i="33"/>
  <c r="EX70" i="33" s="1"/>
  <c r="EZ70" i="33"/>
  <c r="CV71" i="33"/>
  <c r="CU71" i="33" s="1"/>
  <c r="CT71" i="33" s="1"/>
  <c r="CS71" i="33" s="1"/>
  <c r="CR71" i="33" s="1"/>
  <c r="CQ71" i="33" s="1"/>
  <c r="CP71" i="33" s="1"/>
  <c r="CO71" i="33" s="1"/>
  <c r="CN71" i="33" s="1"/>
  <c r="CM71" i="33" s="1"/>
  <c r="CL71" i="33" s="1"/>
  <c r="CK71" i="33" s="1"/>
  <c r="CJ71" i="33" s="1"/>
  <c r="CI71" i="33" s="1"/>
  <c r="CH71" i="33" s="1"/>
  <c r="CG71" i="33" s="1"/>
  <c r="CF71" i="33" s="1"/>
  <c r="CE71" i="33" s="1"/>
  <c r="CD71" i="33" s="1"/>
  <c r="CC71" i="33" s="1"/>
  <c r="CB71" i="33" s="1"/>
  <c r="CA71" i="33" s="1"/>
  <c r="BZ71" i="33" s="1"/>
  <c r="BY71" i="33" s="1"/>
  <c r="BX71" i="33" s="1"/>
  <c r="BW71" i="33" s="1"/>
  <c r="BV71" i="33" s="1"/>
  <c r="BU71" i="33" s="1"/>
  <c r="BT71" i="33" s="1"/>
  <c r="BS71" i="33" s="1"/>
  <c r="BR71" i="33" s="1"/>
  <c r="BQ71" i="33" s="1"/>
  <c r="BP71" i="33" s="1"/>
  <c r="BO71" i="33" s="1"/>
  <c r="BN71" i="33" s="1"/>
  <c r="BM71" i="33" s="1"/>
  <c r="BL71" i="33" s="1"/>
  <c r="BK71" i="33" s="1"/>
  <c r="BJ71" i="33" s="1"/>
  <c r="BI71" i="33" s="1"/>
  <c r="BH71" i="33" s="1"/>
  <c r="BG71" i="33" s="1"/>
  <c r="BF71" i="33" s="1"/>
  <c r="BE71" i="33" s="1"/>
  <c r="BD71" i="33" s="1"/>
  <c r="BC71" i="33" s="1"/>
  <c r="BB71" i="33" s="1"/>
  <c r="BA71" i="33" s="1"/>
  <c r="AZ71" i="33" s="1"/>
  <c r="AY71" i="33" s="1"/>
  <c r="AX71" i="33" s="1"/>
  <c r="AW71" i="33" s="1"/>
  <c r="AV71" i="33" s="1"/>
  <c r="AU71" i="33" s="1"/>
  <c r="AT71" i="33" s="1"/>
  <c r="AS71" i="33" s="1"/>
  <c r="AR71" i="33" s="1"/>
  <c r="AQ71" i="33" s="1"/>
  <c r="AP71" i="33" s="1"/>
  <c r="AO71" i="33" s="1"/>
  <c r="AN71" i="33" s="1"/>
  <c r="AM71" i="33" s="1"/>
  <c r="AL71" i="33" s="1"/>
  <c r="AK71" i="33" s="1"/>
  <c r="AJ71" i="33" s="1"/>
  <c r="AI71" i="33" s="1"/>
  <c r="AH71" i="33" s="1"/>
  <c r="AG71" i="33" s="1"/>
  <c r="AF71" i="33" s="1"/>
  <c r="AE71" i="33" s="1"/>
  <c r="AD71" i="33" s="1"/>
  <c r="AC71" i="33" s="1"/>
  <c r="AB71" i="33" s="1"/>
  <c r="AA71" i="33" s="1"/>
  <c r="Z71" i="33" s="1"/>
  <c r="Y71" i="33" s="1"/>
  <c r="X71" i="33" s="1"/>
  <c r="W71" i="33" s="1"/>
  <c r="V71" i="33" s="1"/>
  <c r="U71" i="33" s="1"/>
  <c r="T71" i="33" s="1"/>
  <c r="S71" i="33" s="1"/>
  <c r="R71" i="33" s="1"/>
  <c r="Q71" i="33" s="1"/>
  <c r="P71" i="33" s="1"/>
  <c r="O71" i="33" s="1"/>
  <c r="N71" i="33" s="1"/>
  <c r="M71" i="33" s="1"/>
  <c r="L71" i="33" s="1"/>
  <c r="K71" i="33" s="1"/>
  <c r="J71" i="33" s="1"/>
  <c r="I71" i="33" s="1"/>
  <c r="H71" i="33" s="1"/>
  <c r="G71" i="33" s="1"/>
  <c r="F71" i="33" s="1"/>
  <c r="E71" i="33" s="1"/>
  <c r="D71" i="33" s="1"/>
  <c r="C71" i="33" s="1"/>
  <c r="EW71" i="33"/>
  <c r="EV71" i="33" s="1"/>
  <c r="EU71" i="33" s="1"/>
  <c r="ET71" i="33" s="1"/>
  <c r="ES71" i="33" s="1"/>
  <c r="ER71" i="33" s="1"/>
  <c r="EQ71" i="33" s="1"/>
  <c r="EP71" i="33" s="1"/>
  <c r="EO71" i="33" s="1"/>
  <c r="EN71" i="33" s="1"/>
  <c r="EM71" i="33" s="1"/>
  <c r="EL71" i="33" s="1"/>
  <c r="EK71" i="33" s="1"/>
  <c r="EJ71" i="33" s="1"/>
  <c r="EI71" i="33" s="1"/>
  <c r="EH71" i="33" s="1"/>
  <c r="EG71" i="33" s="1"/>
  <c r="EF71" i="33" s="1"/>
  <c r="EE71" i="33" s="1"/>
  <c r="ED71" i="33" s="1"/>
  <c r="EC71" i="33" s="1"/>
  <c r="EB71" i="33" s="1"/>
  <c r="EA71" i="33" s="1"/>
  <c r="DZ71" i="33" s="1"/>
  <c r="DY71" i="33" s="1"/>
  <c r="DX71" i="33" s="1"/>
  <c r="DW71" i="33" s="1"/>
  <c r="DV71" i="33" s="1"/>
  <c r="DU71" i="33" s="1"/>
  <c r="DT71" i="33" s="1"/>
  <c r="DS71" i="33" s="1"/>
  <c r="DR71" i="33" s="1"/>
  <c r="DQ71" i="33" s="1"/>
  <c r="DP71" i="33" s="1"/>
  <c r="DO71" i="33" s="1"/>
  <c r="DN71" i="33" s="1"/>
  <c r="DM71" i="33" s="1"/>
  <c r="DL71" i="33" s="1"/>
  <c r="DK71" i="33" s="1"/>
  <c r="DJ71" i="33" s="1"/>
  <c r="DI71" i="33" s="1"/>
  <c r="DH71" i="33" s="1"/>
  <c r="DG71" i="33" s="1"/>
  <c r="DF71" i="33" s="1"/>
  <c r="DE71" i="33" s="1"/>
  <c r="DD71" i="33" s="1"/>
  <c r="DC71" i="33" s="1"/>
  <c r="DB71" i="33" s="1"/>
  <c r="DA71" i="33" s="1"/>
  <c r="CZ71" i="33" s="1"/>
  <c r="CY71" i="33" s="1"/>
  <c r="CX71" i="33" s="1"/>
  <c r="CW71" i="33" s="1"/>
  <c r="EX71" i="33"/>
  <c r="EZ71" i="33"/>
  <c r="EY71" i="33" s="1"/>
  <c r="EX72" i="33"/>
  <c r="EW72" i="33" s="1"/>
  <c r="EV72" i="33" s="1"/>
  <c r="EU72" i="33" s="1"/>
  <c r="ET72" i="33" s="1"/>
  <c r="ES72" i="33" s="1"/>
  <c r="ER72" i="33" s="1"/>
  <c r="EQ72" i="33" s="1"/>
  <c r="EP72" i="33" s="1"/>
  <c r="EO72" i="33" s="1"/>
  <c r="EN72" i="33" s="1"/>
  <c r="EM72" i="33" s="1"/>
  <c r="EL72" i="33" s="1"/>
  <c r="EK72" i="33" s="1"/>
  <c r="EJ72" i="33" s="1"/>
  <c r="EI72" i="33" s="1"/>
  <c r="EH72" i="33" s="1"/>
  <c r="EG72" i="33" s="1"/>
  <c r="EF72" i="33" s="1"/>
  <c r="EE72" i="33" s="1"/>
  <c r="ED72" i="33" s="1"/>
  <c r="EC72" i="33" s="1"/>
  <c r="EB72" i="33" s="1"/>
  <c r="EA72" i="33" s="1"/>
  <c r="DZ72" i="33" s="1"/>
  <c r="DY72" i="33" s="1"/>
  <c r="DX72" i="33" s="1"/>
  <c r="DW72" i="33" s="1"/>
  <c r="DV72" i="33" s="1"/>
  <c r="DU72" i="33" s="1"/>
  <c r="DT72" i="33" s="1"/>
  <c r="DS72" i="33" s="1"/>
  <c r="DR72" i="33" s="1"/>
  <c r="DQ72" i="33" s="1"/>
  <c r="DP72" i="33" s="1"/>
  <c r="DO72" i="33" s="1"/>
  <c r="DN72" i="33" s="1"/>
  <c r="DM72" i="33" s="1"/>
  <c r="DL72" i="33" s="1"/>
  <c r="DK72" i="33" s="1"/>
  <c r="DJ72" i="33" s="1"/>
  <c r="DI72" i="33" s="1"/>
  <c r="DH72" i="33" s="1"/>
  <c r="DG72" i="33" s="1"/>
  <c r="DF72" i="33" s="1"/>
  <c r="DE72" i="33" s="1"/>
  <c r="DD72" i="33" s="1"/>
  <c r="DC72" i="33" s="1"/>
  <c r="DB72" i="33" s="1"/>
  <c r="DA72" i="33" s="1"/>
  <c r="CZ72" i="33" s="1"/>
  <c r="CY72" i="33" s="1"/>
  <c r="CX72" i="33" s="1"/>
  <c r="CW72" i="33" s="1"/>
  <c r="CV72" i="33" s="1"/>
  <c r="CU72" i="33" s="1"/>
  <c r="CT72" i="33" s="1"/>
  <c r="CS72" i="33" s="1"/>
  <c r="CR72" i="33" s="1"/>
  <c r="CQ72" i="33" s="1"/>
  <c r="CP72" i="33" s="1"/>
  <c r="CO72" i="33" s="1"/>
  <c r="CN72" i="33" s="1"/>
  <c r="CM72" i="33" s="1"/>
  <c r="CL72" i="33" s="1"/>
  <c r="CK72" i="33" s="1"/>
  <c r="CJ72" i="33" s="1"/>
  <c r="CI72" i="33" s="1"/>
  <c r="CH72" i="33" s="1"/>
  <c r="CG72" i="33" s="1"/>
  <c r="CF72" i="33" s="1"/>
  <c r="CE72" i="33" s="1"/>
  <c r="CD72" i="33" s="1"/>
  <c r="CC72" i="33" s="1"/>
  <c r="CB72" i="33" s="1"/>
  <c r="CA72" i="33" s="1"/>
  <c r="BZ72" i="33" s="1"/>
  <c r="BY72" i="33" s="1"/>
  <c r="BX72" i="33" s="1"/>
  <c r="BW72" i="33" s="1"/>
  <c r="BV72" i="33" s="1"/>
  <c r="BU72" i="33" s="1"/>
  <c r="BT72" i="33" s="1"/>
  <c r="BS72" i="33" s="1"/>
  <c r="BR72" i="33" s="1"/>
  <c r="BQ72" i="33" s="1"/>
  <c r="BP72" i="33" s="1"/>
  <c r="BO72" i="33" s="1"/>
  <c r="BN72" i="33" s="1"/>
  <c r="BM72" i="33" s="1"/>
  <c r="BL72" i="33" s="1"/>
  <c r="BK72" i="33" s="1"/>
  <c r="BJ72" i="33" s="1"/>
  <c r="BI72" i="33" s="1"/>
  <c r="BH72" i="33" s="1"/>
  <c r="BG72" i="33" s="1"/>
  <c r="BF72" i="33" s="1"/>
  <c r="BE72" i="33" s="1"/>
  <c r="BD72" i="33" s="1"/>
  <c r="BC72" i="33" s="1"/>
  <c r="BB72" i="33" s="1"/>
  <c r="BA72" i="33" s="1"/>
  <c r="AZ72" i="33" s="1"/>
  <c r="AY72" i="33" s="1"/>
  <c r="AX72" i="33" s="1"/>
  <c r="AW72" i="33" s="1"/>
  <c r="AV72" i="33" s="1"/>
  <c r="AU72" i="33" s="1"/>
  <c r="AT72" i="33" s="1"/>
  <c r="AS72" i="33" s="1"/>
  <c r="AR72" i="33" s="1"/>
  <c r="AQ72" i="33" s="1"/>
  <c r="AP72" i="33" s="1"/>
  <c r="AO72" i="33" s="1"/>
  <c r="AN72" i="33" s="1"/>
  <c r="AM72" i="33" s="1"/>
  <c r="AL72" i="33" s="1"/>
  <c r="AK72" i="33" s="1"/>
  <c r="AJ72" i="33" s="1"/>
  <c r="AI72" i="33" s="1"/>
  <c r="AH72" i="33" s="1"/>
  <c r="AG72" i="33" s="1"/>
  <c r="AF72" i="33" s="1"/>
  <c r="AE72" i="33" s="1"/>
  <c r="AD72" i="33" s="1"/>
  <c r="AC72" i="33" s="1"/>
  <c r="AB72" i="33" s="1"/>
  <c r="AA72" i="33" s="1"/>
  <c r="Z72" i="33" s="1"/>
  <c r="Y72" i="33" s="1"/>
  <c r="X72" i="33" s="1"/>
  <c r="W72" i="33" s="1"/>
  <c r="V72" i="33" s="1"/>
  <c r="U72" i="33" s="1"/>
  <c r="T72" i="33" s="1"/>
  <c r="S72" i="33" s="1"/>
  <c r="R72" i="33" s="1"/>
  <c r="Q72" i="33" s="1"/>
  <c r="P72" i="33" s="1"/>
  <c r="O72" i="33" s="1"/>
  <c r="N72" i="33" s="1"/>
  <c r="M72" i="33" s="1"/>
  <c r="L72" i="33" s="1"/>
  <c r="K72" i="33" s="1"/>
  <c r="J72" i="33" s="1"/>
  <c r="I72" i="33" s="1"/>
  <c r="H72" i="33" s="1"/>
  <c r="G72" i="33" s="1"/>
  <c r="F72" i="33" s="1"/>
  <c r="E72" i="33" s="1"/>
  <c r="D72" i="33" s="1"/>
  <c r="C72" i="33" s="1"/>
  <c r="EY72" i="33"/>
  <c r="EZ72" i="33"/>
  <c r="EH73" i="33"/>
  <c r="EG73" i="33" s="1"/>
  <c r="EF73" i="33" s="1"/>
  <c r="EE73" i="33" s="1"/>
  <c r="ED73" i="33" s="1"/>
  <c r="EC73" i="33" s="1"/>
  <c r="EB73" i="33" s="1"/>
  <c r="EA73" i="33" s="1"/>
  <c r="DZ73" i="33" s="1"/>
  <c r="DY73" i="33" s="1"/>
  <c r="DX73" i="33" s="1"/>
  <c r="DW73" i="33" s="1"/>
  <c r="DV73" i="33" s="1"/>
  <c r="DU73" i="33" s="1"/>
  <c r="DT73" i="33" s="1"/>
  <c r="DS73" i="33" s="1"/>
  <c r="DR73" i="33" s="1"/>
  <c r="DQ73" i="33" s="1"/>
  <c r="DP73" i="33" s="1"/>
  <c r="DO73" i="33" s="1"/>
  <c r="DN73" i="33" s="1"/>
  <c r="DM73" i="33" s="1"/>
  <c r="DL73" i="33" s="1"/>
  <c r="DK73" i="33" s="1"/>
  <c r="DJ73" i="33" s="1"/>
  <c r="DI73" i="33" s="1"/>
  <c r="DH73" i="33" s="1"/>
  <c r="DG73" i="33" s="1"/>
  <c r="DF73" i="33" s="1"/>
  <c r="DE73" i="33" s="1"/>
  <c r="DD73" i="33" s="1"/>
  <c r="DC73" i="33" s="1"/>
  <c r="DB73" i="33" s="1"/>
  <c r="DA73" i="33" s="1"/>
  <c r="CZ73" i="33" s="1"/>
  <c r="CY73" i="33" s="1"/>
  <c r="CX73" i="33" s="1"/>
  <c r="CW73" i="33" s="1"/>
  <c r="CV73" i="33" s="1"/>
  <c r="CU73" i="33" s="1"/>
  <c r="CT73" i="33" s="1"/>
  <c r="CS73" i="33" s="1"/>
  <c r="CR73" i="33" s="1"/>
  <c r="CQ73" i="33" s="1"/>
  <c r="CP73" i="33" s="1"/>
  <c r="CO73" i="33" s="1"/>
  <c r="CN73" i="33" s="1"/>
  <c r="CM73" i="33" s="1"/>
  <c r="CL73" i="33" s="1"/>
  <c r="CK73" i="33" s="1"/>
  <c r="CJ73" i="33" s="1"/>
  <c r="CI73" i="33" s="1"/>
  <c r="CH73" i="33" s="1"/>
  <c r="CG73" i="33" s="1"/>
  <c r="CF73" i="33" s="1"/>
  <c r="CE73" i="33" s="1"/>
  <c r="CD73" i="33" s="1"/>
  <c r="CC73" i="33" s="1"/>
  <c r="CB73" i="33" s="1"/>
  <c r="CA73" i="33" s="1"/>
  <c r="BZ73" i="33" s="1"/>
  <c r="BY73" i="33" s="1"/>
  <c r="BX73" i="33" s="1"/>
  <c r="BW73" i="33" s="1"/>
  <c r="BV73" i="33" s="1"/>
  <c r="BU73" i="33" s="1"/>
  <c r="BT73" i="33" s="1"/>
  <c r="BS73" i="33" s="1"/>
  <c r="BR73" i="33" s="1"/>
  <c r="BQ73" i="33" s="1"/>
  <c r="BP73" i="33" s="1"/>
  <c r="BO73" i="33" s="1"/>
  <c r="BN73" i="33" s="1"/>
  <c r="BM73" i="33" s="1"/>
  <c r="BL73" i="33" s="1"/>
  <c r="BK73" i="33" s="1"/>
  <c r="BJ73" i="33" s="1"/>
  <c r="BI73" i="33" s="1"/>
  <c r="BH73" i="33" s="1"/>
  <c r="BG73" i="33" s="1"/>
  <c r="BF73" i="33" s="1"/>
  <c r="BE73" i="33" s="1"/>
  <c r="BD73" i="33" s="1"/>
  <c r="BC73" i="33" s="1"/>
  <c r="BB73" i="33" s="1"/>
  <c r="BA73" i="33" s="1"/>
  <c r="AZ73" i="33" s="1"/>
  <c r="AY73" i="33" s="1"/>
  <c r="AX73" i="33" s="1"/>
  <c r="AW73" i="33" s="1"/>
  <c r="AV73" i="33" s="1"/>
  <c r="AU73" i="33" s="1"/>
  <c r="AT73" i="33" s="1"/>
  <c r="AS73" i="33" s="1"/>
  <c r="AR73" i="33" s="1"/>
  <c r="AQ73" i="33" s="1"/>
  <c r="AP73" i="33" s="1"/>
  <c r="AO73" i="33" s="1"/>
  <c r="AN73" i="33" s="1"/>
  <c r="AM73" i="33" s="1"/>
  <c r="AL73" i="33" s="1"/>
  <c r="AK73" i="33" s="1"/>
  <c r="AJ73" i="33" s="1"/>
  <c r="AI73" i="33" s="1"/>
  <c r="AH73" i="33" s="1"/>
  <c r="AG73" i="33" s="1"/>
  <c r="AF73" i="33" s="1"/>
  <c r="AE73" i="33" s="1"/>
  <c r="AD73" i="33" s="1"/>
  <c r="AC73" i="33" s="1"/>
  <c r="AB73" i="33" s="1"/>
  <c r="AA73" i="33" s="1"/>
  <c r="Z73" i="33" s="1"/>
  <c r="Y73" i="33" s="1"/>
  <c r="X73" i="33" s="1"/>
  <c r="W73" i="33" s="1"/>
  <c r="V73" i="33" s="1"/>
  <c r="U73" i="33" s="1"/>
  <c r="T73" i="33" s="1"/>
  <c r="S73" i="33" s="1"/>
  <c r="R73" i="33" s="1"/>
  <c r="Q73" i="33" s="1"/>
  <c r="P73" i="33" s="1"/>
  <c r="O73" i="33" s="1"/>
  <c r="N73" i="33" s="1"/>
  <c r="M73" i="33" s="1"/>
  <c r="L73" i="33" s="1"/>
  <c r="K73" i="33" s="1"/>
  <c r="J73" i="33" s="1"/>
  <c r="I73" i="33" s="1"/>
  <c r="H73" i="33" s="1"/>
  <c r="G73" i="33" s="1"/>
  <c r="F73" i="33" s="1"/>
  <c r="E73" i="33" s="1"/>
  <c r="D73" i="33" s="1"/>
  <c r="C73" i="33" s="1"/>
  <c r="EY73" i="33"/>
  <c r="EX73" i="33" s="1"/>
  <c r="EW73" i="33" s="1"/>
  <c r="EV73" i="33" s="1"/>
  <c r="EU73" i="33" s="1"/>
  <c r="ET73" i="33" s="1"/>
  <c r="ES73" i="33" s="1"/>
  <c r="ER73" i="33" s="1"/>
  <c r="EQ73" i="33" s="1"/>
  <c r="EP73" i="33" s="1"/>
  <c r="EO73" i="33" s="1"/>
  <c r="EN73" i="33" s="1"/>
  <c r="EM73" i="33" s="1"/>
  <c r="EL73" i="33" s="1"/>
  <c r="EK73" i="33" s="1"/>
  <c r="EJ73" i="33" s="1"/>
  <c r="EI73" i="33" s="1"/>
  <c r="EZ73" i="33"/>
  <c r="DZ74" i="33"/>
  <c r="DY74" i="33" s="1"/>
  <c r="DX74" i="33" s="1"/>
  <c r="DW74" i="33" s="1"/>
  <c r="DV74" i="33" s="1"/>
  <c r="DU74" i="33" s="1"/>
  <c r="DT74" i="33" s="1"/>
  <c r="DS74" i="33" s="1"/>
  <c r="DR74" i="33" s="1"/>
  <c r="DQ74" i="33" s="1"/>
  <c r="DP74" i="33" s="1"/>
  <c r="DO74" i="33" s="1"/>
  <c r="DN74" i="33" s="1"/>
  <c r="DM74" i="33" s="1"/>
  <c r="DL74" i="33" s="1"/>
  <c r="DK74" i="33" s="1"/>
  <c r="DJ74" i="33" s="1"/>
  <c r="DI74" i="33" s="1"/>
  <c r="DH74" i="33" s="1"/>
  <c r="DG74" i="33" s="1"/>
  <c r="DF74" i="33" s="1"/>
  <c r="DE74" i="33" s="1"/>
  <c r="DD74" i="33" s="1"/>
  <c r="DC74" i="33" s="1"/>
  <c r="DB74" i="33" s="1"/>
  <c r="DA74" i="33" s="1"/>
  <c r="CZ74" i="33" s="1"/>
  <c r="CY74" i="33" s="1"/>
  <c r="CX74" i="33" s="1"/>
  <c r="CW74" i="33" s="1"/>
  <c r="CV74" i="33" s="1"/>
  <c r="CU74" i="33" s="1"/>
  <c r="CT74" i="33" s="1"/>
  <c r="CS74" i="33" s="1"/>
  <c r="CR74" i="33" s="1"/>
  <c r="CQ74" i="33" s="1"/>
  <c r="CP74" i="33" s="1"/>
  <c r="CO74" i="33" s="1"/>
  <c r="CN74" i="33" s="1"/>
  <c r="CM74" i="33" s="1"/>
  <c r="CL74" i="33" s="1"/>
  <c r="CK74" i="33" s="1"/>
  <c r="CJ74" i="33" s="1"/>
  <c r="CI74" i="33" s="1"/>
  <c r="CH74" i="33" s="1"/>
  <c r="CG74" i="33" s="1"/>
  <c r="CF74" i="33" s="1"/>
  <c r="CE74" i="33" s="1"/>
  <c r="CD74" i="33" s="1"/>
  <c r="CC74" i="33" s="1"/>
  <c r="CB74" i="33" s="1"/>
  <c r="CA74" i="33" s="1"/>
  <c r="BZ74" i="33" s="1"/>
  <c r="BY74" i="33" s="1"/>
  <c r="BX74" i="33" s="1"/>
  <c r="BW74" i="33" s="1"/>
  <c r="BV74" i="33" s="1"/>
  <c r="BU74" i="33" s="1"/>
  <c r="BT74" i="33" s="1"/>
  <c r="BS74" i="33" s="1"/>
  <c r="BR74" i="33" s="1"/>
  <c r="BQ74" i="33" s="1"/>
  <c r="BP74" i="33" s="1"/>
  <c r="BO74" i="33" s="1"/>
  <c r="BN74" i="33" s="1"/>
  <c r="BM74" i="33" s="1"/>
  <c r="BL74" i="33" s="1"/>
  <c r="BK74" i="33" s="1"/>
  <c r="BJ74" i="33" s="1"/>
  <c r="BI74" i="33" s="1"/>
  <c r="BH74" i="33" s="1"/>
  <c r="BG74" i="33" s="1"/>
  <c r="BF74" i="33" s="1"/>
  <c r="BE74" i="33" s="1"/>
  <c r="BD74" i="33" s="1"/>
  <c r="BC74" i="33" s="1"/>
  <c r="BB74" i="33" s="1"/>
  <c r="BA74" i="33" s="1"/>
  <c r="AZ74" i="33" s="1"/>
  <c r="AY74" i="33" s="1"/>
  <c r="AX74" i="33" s="1"/>
  <c r="AW74" i="33" s="1"/>
  <c r="AV74" i="33" s="1"/>
  <c r="AU74" i="33" s="1"/>
  <c r="AT74" i="33" s="1"/>
  <c r="AS74" i="33" s="1"/>
  <c r="AR74" i="33" s="1"/>
  <c r="AQ74" i="33" s="1"/>
  <c r="AP74" i="33" s="1"/>
  <c r="AO74" i="33" s="1"/>
  <c r="AN74" i="33" s="1"/>
  <c r="AM74" i="33" s="1"/>
  <c r="AL74" i="33" s="1"/>
  <c r="AK74" i="33" s="1"/>
  <c r="AJ74" i="33" s="1"/>
  <c r="AI74" i="33" s="1"/>
  <c r="AH74" i="33" s="1"/>
  <c r="AG74" i="33" s="1"/>
  <c r="AF74" i="33" s="1"/>
  <c r="AE74" i="33" s="1"/>
  <c r="AD74" i="33" s="1"/>
  <c r="AC74" i="33" s="1"/>
  <c r="AB74" i="33" s="1"/>
  <c r="AA74" i="33" s="1"/>
  <c r="Z74" i="33" s="1"/>
  <c r="Y74" i="33" s="1"/>
  <c r="X74" i="33" s="1"/>
  <c r="W74" i="33" s="1"/>
  <c r="V74" i="33" s="1"/>
  <c r="U74" i="33" s="1"/>
  <c r="T74" i="33" s="1"/>
  <c r="S74" i="33" s="1"/>
  <c r="R74" i="33" s="1"/>
  <c r="Q74" i="33" s="1"/>
  <c r="P74" i="33" s="1"/>
  <c r="O74" i="33" s="1"/>
  <c r="N74" i="33" s="1"/>
  <c r="M74" i="33" s="1"/>
  <c r="L74" i="33" s="1"/>
  <c r="K74" i="33" s="1"/>
  <c r="J74" i="33" s="1"/>
  <c r="I74" i="33" s="1"/>
  <c r="H74" i="33" s="1"/>
  <c r="G74" i="33" s="1"/>
  <c r="F74" i="33" s="1"/>
  <c r="E74" i="33" s="1"/>
  <c r="D74" i="33" s="1"/>
  <c r="C74" i="33" s="1"/>
  <c r="EZ74" i="33"/>
  <c r="EY74" i="33" s="1"/>
  <c r="EX74" i="33" s="1"/>
  <c r="EW74" i="33" s="1"/>
  <c r="EV74" i="33" s="1"/>
  <c r="EU74" i="33" s="1"/>
  <c r="ET74" i="33" s="1"/>
  <c r="ES74" i="33" s="1"/>
  <c r="ER74" i="33" s="1"/>
  <c r="EQ74" i="33" s="1"/>
  <c r="EP74" i="33" s="1"/>
  <c r="EO74" i="33" s="1"/>
  <c r="EN74" i="33" s="1"/>
  <c r="EM74" i="33" s="1"/>
  <c r="EL74" i="33" s="1"/>
  <c r="EK74" i="33" s="1"/>
  <c r="EJ74" i="33" s="1"/>
  <c r="EI74" i="33" s="1"/>
  <c r="EH74" i="33" s="1"/>
  <c r="EG74" i="33" s="1"/>
  <c r="EF74" i="33" s="1"/>
  <c r="EE74" i="33" s="1"/>
  <c r="ED74" i="33" s="1"/>
  <c r="EC74" i="33" s="1"/>
  <c r="EB74" i="33" s="1"/>
  <c r="EA74" i="33" s="1"/>
  <c r="EZ75" i="33"/>
  <c r="EY75" i="33" s="1"/>
  <c r="EX75" i="33" s="1"/>
  <c r="EW75" i="33" s="1"/>
  <c r="EV75" i="33" s="1"/>
  <c r="EU75" i="33" s="1"/>
  <c r="ET75" i="33" s="1"/>
  <c r="ES75" i="33" s="1"/>
  <c r="ER75" i="33" s="1"/>
  <c r="EQ75" i="33" s="1"/>
  <c r="EP75" i="33" s="1"/>
  <c r="EO75" i="33" s="1"/>
  <c r="EN75" i="33" s="1"/>
  <c r="EM75" i="33" s="1"/>
  <c r="EL75" i="33" s="1"/>
  <c r="EK75" i="33" s="1"/>
  <c r="EJ75" i="33" s="1"/>
  <c r="EI75" i="33" s="1"/>
  <c r="EH75" i="33" s="1"/>
  <c r="EG75" i="33" s="1"/>
  <c r="EF75" i="33" s="1"/>
  <c r="EE75" i="33" s="1"/>
  <c r="ED75" i="33" s="1"/>
  <c r="EC75" i="33" s="1"/>
  <c r="EB75" i="33" s="1"/>
  <c r="EA75" i="33" s="1"/>
  <c r="DZ75" i="33" s="1"/>
  <c r="DY75" i="33" s="1"/>
  <c r="DX75" i="33" s="1"/>
  <c r="DW75" i="33" s="1"/>
  <c r="DV75" i="33" s="1"/>
  <c r="DU75" i="33" s="1"/>
  <c r="DT75" i="33" s="1"/>
  <c r="DS75" i="33" s="1"/>
  <c r="DR75" i="33" s="1"/>
  <c r="DQ75" i="33" s="1"/>
  <c r="DP75" i="33" s="1"/>
  <c r="DO75" i="33" s="1"/>
  <c r="DN75" i="33" s="1"/>
  <c r="DM75" i="33" s="1"/>
  <c r="DL75" i="33" s="1"/>
  <c r="DK75" i="33" s="1"/>
  <c r="DJ75" i="33" s="1"/>
  <c r="DI75" i="33" s="1"/>
  <c r="DH75" i="33" s="1"/>
  <c r="DG75" i="33" s="1"/>
  <c r="DF75" i="33" s="1"/>
  <c r="DE75" i="33" s="1"/>
  <c r="DD75" i="33" s="1"/>
  <c r="DC75" i="33" s="1"/>
  <c r="DB75" i="33" s="1"/>
  <c r="DA75" i="33" s="1"/>
  <c r="CZ75" i="33" s="1"/>
  <c r="CY75" i="33" s="1"/>
  <c r="CX75" i="33" s="1"/>
  <c r="CW75" i="33" s="1"/>
  <c r="CV75" i="33" s="1"/>
  <c r="CU75" i="33" s="1"/>
  <c r="CT75" i="33" s="1"/>
  <c r="CS75" i="33" s="1"/>
  <c r="CR75" i="33" s="1"/>
  <c r="CQ75" i="33" s="1"/>
  <c r="CP75" i="33" s="1"/>
  <c r="CO75" i="33" s="1"/>
  <c r="CN75" i="33" s="1"/>
  <c r="CM75" i="33" s="1"/>
  <c r="CL75" i="33" s="1"/>
  <c r="CK75" i="33" s="1"/>
  <c r="CJ75" i="33" s="1"/>
  <c r="CI75" i="33" s="1"/>
  <c r="CH75" i="33" s="1"/>
  <c r="CG75" i="33" s="1"/>
  <c r="CF75" i="33" s="1"/>
  <c r="CE75" i="33" s="1"/>
  <c r="CD75" i="33" s="1"/>
  <c r="CC75" i="33" s="1"/>
  <c r="CB75" i="33" s="1"/>
  <c r="CA75" i="33" s="1"/>
  <c r="BZ75" i="33" s="1"/>
  <c r="BY75" i="33" s="1"/>
  <c r="BX75" i="33" s="1"/>
  <c r="BW75" i="33" s="1"/>
  <c r="BV75" i="33" s="1"/>
  <c r="BU75" i="33" s="1"/>
  <c r="BT75" i="33" s="1"/>
  <c r="BS75" i="33" s="1"/>
  <c r="BR75" i="33" s="1"/>
  <c r="BQ75" i="33" s="1"/>
  <c r="BP75" i="33" s="1"/>
  <c r="BO75" i="33" s="1"/>
  <c r="BN75" i="33" s="1"/>
  <c r="BM75" i="33" s="1"/>
  <c r="BL75" i="33" s="1"/>
  <c r="BK75" i="33" s="1"/>
  <c r="BJ75" i="33" s="1"/>
  <c r="BI75" i="33" s="1"/>
  <c r="BH75" i="33" s="1"/>
  <c r="BG75" i="33" s="1"/>
  <c r="BF75" i="33" s="1"/>
  <c r="BE75" i="33" s="1"/>
  <c r="BD75" i="33" s="1"/>
  <c r="BC75" i="33" s="1"/>
  <c r="BB75" i="33" s="1"/>
  <c r="BA75" i="33" s="1"/>
  <c r="AZ75" i="33" s="1"/>
  <c r="AY75" i="33" s="1"/>
  <c r="AX75" i="33" s="1"/>
  <c r="AW75" i="33" s="1"/>
  <c r="AV75" i="33" s="1"/>
  <c r="AU75" i="33" s="1"/>
  <c r="AT75" i="33" s="1"/>
  <c r="AS75" i="33" s="1"/>
  <c r="AR75" i="33" s="1"/>
  <c r="AQ75" i="33" s="1"/>
  <c r="AP75" i="33" s="1"/>
  <c r="AO75" i="33" s="1"/>
  <c r="AN75" i="33" s="1"/>
  <c r="AM75" i="33" s="1"/>
  <c r="AL75" i="33" s="1"/>
  <c r="AK75" i="33" s="1"/>
  <c r="AJ75" i="33" s="1"/>
  <c r="AI75" i="33" s="1"/>
  <c r="AH75" i="33" s="1"/>
  <c r="AG75" i="33" s="1"/>
  <c r="AF75" i="33" s="1"/>
  <c r="AE75" i="33" s="1"/>
  <c r="AD75" i="33" s="1"/>
  <c r="AC75" i="33" s="1"/>
  <c r="AB75" i="33" s="1"/>
  <c r="AA75" i="33" s="1"/>
  <c r="Z75" i="33" s="1"/>
  <c r="Y75" i="33" s="1"/>
  <c r="X75" i="33" s="1"/>
  <c r="W75" i="33" s="1"/>
  <c r="V75" i="33" s="1"/>
  <c r="U75" i="33" s="1"/>
  <c r="T75" i="33" s="1"/>
  <c r="S75" i="33" s="1"/>
  <c r="R75" i="33" s="1"/>
  <c r="Q75" i="33" s="1"/>
  <c r="P75" i="33" s="1"/>
  <c r="O75" i="33" s="1"/>
  <c r="N75" i="33" s="1"/>
  <c r="M75" i="33" s="1"/>
  <c r="L75" i="33" s="1"/>
  <c r="K75" i="33" s="1"/>
  <c r="J75" i="33" s="1"/>
  <c r="I75" i="33" s="1"/>
  <c r="H75" i="33" s="1"/>
  <c r="G75" i="33" s="1"/>
  <c r="F75" i="33" s="1"/>
  <c r="E75" i="33" s="1"/>
  <c r="D75" i="33" s="1"/>
  <c r="C75" i="33" s="1"/>
  <c r="DT76" i="33"/>
  <c r="DS76" i="33" s="1"/>
  <c r="DR76" i="33" s="1"/>
  <c r="DQ76" i="33" s="1"/>
  <c r="DP76" i="33" s="1"/>
  <c r="DO76" i="33" s="1"/>
  <c r="DN76" i="33" s="1"/>
  <c r="DM76" i="33" s="1"/>
  <c r="DL76" i="33" s="1"/>
  <c r="DK76" i="33" s="1"/>
  <c r="DJ76" i="33" s="1"/>
  <c r="DI76" i="33" s="1"/>
  <c r="DH76" i="33" s="1"/>
  <c r="DG76" i="33" s="1"/>
  <c r="DF76" i="33" s="1"/>
  <c r="DE76" i="33" s="1"/>
  <c r="DD76" i="33" s="1"/>
  <c r="DC76" i="33" s="1"/>
  <c r="DB76" i="33" s="1"/>
  <c r="DA76" i="33" s="1"/>
  <c r="CZ76" i="33" s="1"/>
  <c r="CY76" i="33" s="1"/>
  <c r="CX76" i="33" s="1"/>
  <c r="CW76" i="33" s="1"/>
  <c r="CV76" i="33" s="1"/>
  <c r="CU76" i="33" s="1"/>
  <c r="CT76" i="33" s="1"/>
  <c r="CS76" i="33" s="1"/>
  <c r="CR76" i="33" s="1"/>
  <c r="CQ76" i="33" s="1"/>
  <c r="CP76" i="33" s="1"/>
  <c r="CO76" i="33" s="1"/>
  <c r="CN76" i="33" s="1"/>
  <c r="CM76" i="33" s="1"/>
  <c r="CL76" i="33" s="1"/>
  <c r="CK76" i="33" s="1"/>
  <c r="CJ76" i="33" s="1"/>
  <c r="CI76" i="33" s="1"/>
  <c r="CH76" i="33" s="1"/>
  <c r="CG76" i="33" s="1"/>
  <c r="CF76" i="33" s="1"/>
  <c r="CE76" i="33" s="1"/>
  <c r="CD76" i="33" s="1"/>
  <c r="CC76" i="33" s="1"/>
  <c r="CB76" i="33" s="1"/>
  <c r="CA76" i="33" s="1"/>
  <c r="BZ76" i="33" s="1"/>
  <c r="BY76" i="33" s="1"/>
  <c r="BX76" i="33" s="1"/>
  <c r="BW76" i="33" s="1"/>
  <c r="BV76" i="33" s="1"/>
  <c r="BU76" i="33" s="1"/>
  <c r="BT76" i="33" s="1"/>
  <c r="BS76" i="33" s="1"/>
  <c r="BR76" i="33" s="1"/>
  <c r="BQ76" i="33" s="1"/>
  <c r="BP76" i="33" s="1"/>
  <c r="BO76" i="33" s="1"/>
  <c r="BN76" i="33" s="1"/>
  <c r="BM76" i="33" s="1"/>
  <c r="BL76" i="33" s="1"/>
  <c r="BK76" i="33" s="1"/>
  <c r="BJ76" i="33" s="1"/>
  <c r="BI76" i="33" s="1"/>
  <c r="BH76" i="33" s="1"/>
  <c r="BG76" i="33" s="1"/>
  <c r="BF76" i="33" s="1"/>
  <c r="BE76" i="33" s="1"/>
  <c r="BD76" i="33" s="1"/>
  <c r="BC76" i="33" s="1"/>
  <c r="BB76" i="33" s="1"/>
  <c r="BA76" i="33" s="1"/>
  <c r="AZ76" i="33" s="1"/>
  <c r="AY76" i="33" s="1"/>
  <c r="AX76" i="33" s="1"/>
  <c r="AW76" i="33" s="1"/>
  <c r="AV76" i="33" s="1"/>
  <c r="AU76" i="33" s="1"/>
  <c r="AT76" i="33" s="1"/>
  <c r="AS76" i="33" s="1"/>
  <c r="AR76" i="33" s="1"/>
  <c r="AQ76" i="33" s="1"/>
  <c r="AP76" i="33" s="1"/>
  <c r="AO76" i="33" s="1"/>
  <c r="AN76" i="33" s="1"/>
  <c r="AM76" i="33" s="1"/>
  <c r="AL76" i="33" s="1"/>
  <c r="AK76" i="33" s="1"/>
  <c r="AJ76" i="33" s="1"/>
  <c r="AI76" i="33" s="1"/>
  <c r="AH76" i="33" s="1"/>
  <c r="AG76" i="33" s="1"/>
  <c r="AF76" i="33" s="1"/>
  <c r="AE76" i="33" s="1"/>
  <c r="AD76" i="33" s="1"/>
  <c r="AC76" i="33" s="1"/>
  <c r="AB76" i="33" s="1"/>
  <c r="AA76" i="33" s="1"/>
  <c r="Z76" i="33" s="1"/>
  <c r="Y76" i="33" s="1"/>
  <c r="X76" i="33" s="1"/>
  <c r="W76" i="33" s="1"/>
  <c r="V76" i="33" s="1"/>
  <c r="U76" i="33" s="1"/>
  <c r="T76" i="33" s="1"/>
  <c r="S76" i="33" s="1"/>
  <c r="R76" i="33" s="1"/>
  <c r="Q76" i="33" s="1"/>
  <c r="P76" i="33" s="1"/>
  <c r="O76" i="33" s="1"/>
  <c r="N76" i="33" s="1"/>
  <c r="M76" i="33" s="1"/>
  <c r="L76" i="33" s="1"/>
  <c r="K76" i="33" s="1"/>
  <c r="J76" i="33" s="1"/>
  <c r="I76" i="33" s="1"/>
  <c r="H76" i="33" s="1"/>
  <c r="G76" i="33" s="1"/>
  <c r="F76" i="33" s="1"/>
  <c r="E76" i="33" s="1"/>
  <c r="D76" i="33" s="1"/>
  <c r="C76" i="33" s="1"/>
  <c r="ER76" i="33"/>
  <c r="EQ76" i="33" s="1"/>
  <c r="EP76" i="33" s="1"/>
  <c r="EO76" i="33" s="1"/>
  <c r="EN76" i="33" s="1"/>
  <c r="EM76" i="33" s="1"/>
  <c r="EL76" i="33" s="1"/>
  <c r="EK76" i="33" s="1"/>
  <c r="EJ76" i="33" s="1"/>
  <c r="EI76" i="33" s="1"/>
  <c r="EH76" i="33" s="1"/>
  <c r="EG76" i="33" s="1"/>
  <c r="EF76" i="33" s="1"/>
  <c r="EE76" i="33" s="1"/>
  <c r="ED76" i="33" s="1"/>
  <c r="EC76" i="33" s="1"/>
  <c r="EB76" i="33" s="1"/>
  <c r="EA76" i="33" s="1"/>
  <c r="DZ76" i="33" s="1"/>
  <c r="DY76" i="33" s="1"/>
  <c r="DX76" i="33" s="1"/>
  <c r="DW76" i="33" s="1"/>
  <c r="DV76" i="33" s="1"/>
  <c r="DU76" i="33" s="1"/>
  <c r="ET76" i="33"/>
  <c r="ES76" i="33" s="1"/>
  <c r="EZ76" i="33"/>
  <c r="EY76" i="33" s="1"/>
  <c r="EX76" i="33" s="1"/>
  <c r="EW76" i="33" s="1"/>
  <c r="EV76" i="33" s="1"/>
  <c r="EU76" i="33" s="1"/>
  <c r="EV77" i="33"/>
  <c r="EU77" i="33" s="1"/>
  <c r="ET77" i="33" s="1"/>
  <c r="ES77" i="33" s="1"/>
  <c r="ER77" i="33" s="1"/>
  <c r="EQ77" i="33" s="1"/>
  <c r="EP77" i="33" s="1"/>
  <c r="EO77" i="33" s="1"/>
  <c r="EN77" i="33" s="1"/>
  <c r="EM77" i="33" s="1"/>
  <c r="EL77" i="33" s="1"/>
  <c r="EK77" i="33" s="1"/>
  <c r="EJ77" i="33" s="1"/>
  <c r="EI77" i="33" s="1"/>
  <c r="EH77" i="33" s="1"/>
  <c r="EG77" i="33" s="1"/>
  <c r="EF77" i="33" s="1"/>
  <c r="EE77" i="33" s="1"/>
  <c r="ED77" i="33" s="1"/>
  <c r="EC77" i="33" s="1"/>
  <c r="EB77" i="33" s="1"/>
  <c r="EA77" i="33" s="1"/>
  <c r="DZ77" i="33" s="1"/>
  <c r="DY77" i="33" s="1"/>
  <c r="DX77" i="33" s="1"/>
  <c r="DW77" i="33" s="1"/>
  <c r="DV77" i="33" s="1"/>
  <c r="DU77" i="33" s="1"/>
  <c r="DT77" i="33" s="1"/>
  <c r="DS77" i="33" s="1"/>
  <c r="DR77" i="33" s="1"/>
  <c r="DQ77" i="33" s="1"/>
  <c r="DP77" i="33" s="1"/>
  <c r="DO77" i="33" s="1"/>
  <c r="DN77" i="33" s="1"/>
  <c r="DM77" i="33" s="1"/>
  <c r="DL77" i="33" s="1"/>
  <c r="DK77" i="33" s="1"/>
  <c r="DJ77" i="33" s="1"/>
  <c r="DI77" i="33" s="1"/>
  <c r="DH77" i="33" s="1"/>
  <c r="DG77" i="33" s="1"/>
  <c r="DF77" i="33" s="1"/>
  <c r="DE77" i="33" s="1"/>
  <c r="DD77" i="33" s="1"/>
  <c r="DC77" i="33" s="1"/>
  <c r="DB77" i="33" s="1"/>
  <c r="DA77" i="33" s="1"/>
  <c r="CZ77" i="33" s="1"/>
  <c r="CY77" i="33" s="1"/>
  <c r="CX77" i="33" s="1"/>
  <c r="CW77" i="33" s="1"/>
  <c r="CV77" i="33" s="1"/>
  <c r="CU77" i="33" s="1"/>
  <c r="CT77" i="33" s="1"/>
  <c r="CS77" i="33" s="1"/>
  <c r="CR77" i="33" s="1"/>
  <c r="CQ77" i="33" s="1"/>
  <c r="CP77" i="33" s="1"/>
  <c r="CO77" i="33" s="1"/>
  <c r="CN77" i="33" s="1"/>
  <c r="CM77" i="33" s="1"/>
  <c r="CL77" i="33" s="1"/>
  <c r="CK77" i="33" s="1"/>
  <c r="CJ77" i="33" s="1"/>
  <c r="CI77" i="33" s="1"/>
  <c r="CH77" i="33" s="1"/>
  <c r="CG77" i="33" s="1"/>
  <c r="CF77" i="33" s="1"/>
  <c r="CE77" i="33" s="1"/>
  <c r="CD77" i="33" s="1"/>
  <c r="CC77" i="33" s="1"/>
  <c r="CB77" i="33" s="1"/>
  <c r="CA77" i="33" s="1"/>
  <c r="BZ77" i="33" s="1"/>
  <c r="BY77" i="33" s="1"/>
  <c r="BX77" i="33" s="1"/>
  <c r="BW77" i="33" s="1"/>
  <c r="BV77" i="33" s="1"/>
  <c r="BU77" i="33" s="1"/>
  <c r="BT77" i="33" s="1"/>
  <c r="BS77" i="33" s="1"/>
  <c r="BR77" i="33" s="1"/>
  <c r="BQ77" i="33" s="1"/>
  <c r="BP77" i="33" s="1"/>
  <c r="BO77" i="33" s="1"/>
  <c r="BN77" i="33" s="1"/>
  <c r="BM77" i="33" s="1"/>
  <c r="BL77" i="33" s="1"/>
  <c r="BK77" i="33" s="1"/>
  <c r="BJ77" i="33" s="1"/>
  <c r="BI77" i="33" s="1"/>
  <c r="BH77" i="33" s="1"/>
  <c r="BG77" i="33" s="1"/>
  <c r="BF77" i="33" s="1"/>
  <c r="BE77" i="33" s="1"/>
  <c r="BD77" i="33" s="1"/>
  <c r="BC77" i="33" s="1"/>
  <c r="BB77" i="33" s="1"/>
  <c r="BA77" i="33" s="1"/>
  <c r="AZ77" i="33" s="1"/>
  <c r="AY77" i="33" s="1"/>
  <c r="AX77" i="33" s="1"/>
  <c r="AW77" i="33" s="1"/>
  <c r="AV77" i="33" s="1"/>
  <c r="AU77" i="33" s="1"/>
  <c r="AT77" i="33" s="1"/>
  <c r="AS77" i="33" s="1"/>
  <c r="AR77" i="33" s="1"/>
  <c r="AQ77" i="33" s="1"/>
  <c r="AP77" i="33" s="1"/>
  <c r="AO77" i="33" s="1"/>
  <c r="AN77" i="33" s="1"/>
  <c r="AM77" i="33" s="1"/>
  <c r="AL77" i="33" s="1"/>
  <c r="AK77" i="33" s="1"/>
  <c r="AJ77" i="33" s="1"/>
  <c r="AI77" i="33" s="1"/>
  <c r="AH77" i="33" s="1"/>
  <c r="AG77" i="33" s="1"/>
  <c r="AF77" i="33" s="1"/>
  <c r="AE77" i="33" s="1"/>
  <c r="AD77" i="33" s="1"/>
  <c r="AC77" i="33" s="1"/>
  <c r="AB77" i="33" s="1"/>
  <c r="AA77" i="33" s="1"/>
  <c r="Z77" i="33" s="1"/>
  <c r="Y77" i="33" s="1"/>
  <c r="X77" i="33" s="1"/>
  <c r="W77" i="33" s="1"/>
  <c r="V77" i="33" s="1"/>
  <c r="U77" i="33" s="1"/>
  <c r="T77" i="33" s="1"/>
  <c r="S77" i="33" s="1"/>
  <c r="R77" i="33" s="1"/>
  <c r="Q77" i="33" s="1"/>
  <c r="P77" i="33" s="1"/>
  <c r="O77" i="33" s="1"/>
  <c r="N77" i="33" s="1"/>
  <c r="M77" i="33" s="1"/>
  <c r="L77" i="33" s="1"/>
  <c r="K77" i="33" s="1"/>
  <c r="J77" i="33" s="1"/>
  <c r="I77" i="33" s="1"/>
  <c r="H77" i="33" s="1"/>
  <c r="G77" i="33" s="1"/>
  <c r="F77" i="33" s="1"/>
  <c r="E77" i="33" s="1"/>
  <c r="D77" i="33" s="1"/>
  <c r="C77" i="33" s="1"/>
  <c r="EY77" i="33"/>
  <c r="EX77" i="33" s="1"/>
  <c r="EW77" i="33" s="1"/>
  <c r="EZ77" i="33"/>
  <c r="EE78" i="33"/>
  <c r="ED78" i="33" s="1"/>
  <c r="EC78" i="33" s="1"/>
  <c r="EB78" i="33" s="1"/>
  <c r="EA78" i="33" s="1"/>
  <c r="DZ78" i="33" s="1"/>
  <c r="DY78" i="33" s="1"/>
  <c r="DX78" i="33" s="1"/>
  <c r="DW78" i="33" s="1"/>
  <c r="DV78" i="33" s="1"/>
  <c r="DU78" i="33" s="1"/>
  <c r="DT78" i="33" s="1"/>
  <c r="DS78" i="33" s="1"/>
  <c r="DR78" i="33" s="1"/>
  <c r="DQ78" i="33" s="1"/>
  <c r="DP78" i="33" s="1"/>
  <c r="DO78" i="33" s="1"/>
  <c r="DN78" i="33" s="1"/>
  <c r="DM78" i="33" s="1"/>
  <c r="DL78" i="33" s="1"/>
  <c r="DK78" i="33" s="1"/>
  <c r="DJ78" i="33" s="1"/>
  <c r="DI78" i="33" s="1"/>
  <c r="DH78" i="33" s="1"/>
  <c r="DG78" i="33" s="1"/>
  <c r="DF78" i="33" s="1"/>
  <c r="DE78" i="33" s="1"/>
  <c r="DD78" i="33" s="1"/>
  <c r="DC78" i="33" s="1"/>
  <c r="DB78" i="33" s="1"/>
  <c r="DA78" i="33" s="1"/>
  <c r="CZ78" i="33" s="1"/>
  <c r="CY78" i="33" s="1"/>
  <c r="CX78" i="33" s="1"/>
  <c r="CW78" i="33" s="1"/>
  <c r="CV78" i="33" s="1"/>
  <c r="CU78" i="33" s="1"/>
  <c r="CT78" i="33" s="1"/>
  <c r="CS78" i="33" s="1"/>
  <c r="CR78" i="33" s="1"/>
  <c r="CQ78" i="33" s="1"/>
  <c r="CP78" i="33" s="1"/>
  <c r="CO78" i="33" s="1"/>
  <c r="CN78" i="33" s="1"/>
  <c r="CM78" i="33" s="1"/>
  <c r="CL78" i="33" s="1"/>
  <c r="CK78" i="33" s="1"/>
  <c r="CJ78" i="33" s="1"/>
  <c r="CI78" i="33" s="1"/>
  <c r="CH78" i="33" s="1"/>
  <c r="CG78" i="33" s="1"/>
  <c r="CF78" i="33" s="1"/>
  <c r="CE78" i="33" s="1"/>
  <c r="CD78" i="33" s="1"/>
  <c r="CC78" i="33" s="1"/>
  <c r="CB78" i="33" s="1"/>
  <c r="CA78" i="33" s="1"/>
  <c r="BZ78" i="33" s="1"/>
  <c r="BY78" i="33" s="1"/>
  <c r="BX78" i="33" s="1"/>
  <c r="BW78" i="33" s="1"/>
  <c r="BV78" i="33" s="1"/>
  <c r="BU78" i="33" s="1"/>
  <c r="BT78" i="33" s="1"/>
  <c r="BS78" i="33" s="1"/>
  <c r="BR78" i="33" s="1"/>
  <c r="BQ78" i="33" s="1"/>
  <c r="BP78" i="33" s="1"/>
  <c r="BO78" i="33" s="1"/>
  <c r="BN78" i="33" s="1"/>
  <c r="BM78" i="33" s="1"/>
  <c r="BL78" i="33" s="1"/>
  <c r="BK78" i="33" s="1"/>
  <c r="BJ78" i="33" s="1"/>
  <c r="BI78" i="33" s="1"/>
  <c r="BH78" i="33" s="1"/>
  <c r="BG78" i="33" s="1"/>
  <c r="BF78" i="33" s="1"/>
  <c r="BE78" i="33" s="1"/>
  <c r="BD78" i="33" s="1"/>
  <c r="BC78" i="33" s="1"/>
  <c r="BB78" i="33" s="1"/>
  <c r="BA78" i="33" s="1"/>
  <c r="AZ78" i="33" s="1"/>
  <c r="AY78" i="33" s="1"/>
  <c r="AX78" i="33" s="1"/>
  <c r="AW78" i="33" s="1"/>
  <c r="AV78" i="33" s="1"/>
  <c r="AU78" i="33" s="1"/>
  <c r="AT78" i="33" s="1"/>
  <c r="AS78" i="33" s="1"/>
  <c r="AR78" i="33" s="1"/>
  <c r="AQ78" i="33" s="1"/>
  <c r="AP78" i="33" s="1"/>
  <c r="AO78" i="33" s="1"/>
  <c r="AN78" i="33" s="1"/>
  <c r="AM78" i="33" s="1"/>
  <c r="AL78" i="33" s="1"/>
  <c r="AK78" i="33" s="1"/>
  <c r="AJ78" i="33" s="1"/>
  <c r="AI78" i="33" s="1"/>
  <c r="AH78" i="33" s="1"/>
  <c r="AG78" i="33" s="1"/>
  <c r="AF78" i="33" s="1"/>
  <c r="AE78" i="33" s="1"/>
  <c r="AD78" i="33" s="1"/>
  <c r="AC78" i="33" s="1"/>
  <c r="AB78" i="33" s="1"/>
  <c r="AA78" i="33" s="1"/>
  <c r="Z78" i="33" s="1"/>
  <c r="Y78" i="33" s="1"/>
  <c r="X78" i="33" s="1"/>
  <c r="W78" i="33" s="1"/>
  <c r="V78" i="33" s="1"/>
  <c r="U78" i="33" s="1"/>
  <c r="T78" i="33" s="1"/>
  <c r="S78" i="33" s="1"/>
  <c r="R78" i="33" s="1"/>
  <c r="Q78" i="33" s="1"/>
  <c r="P78" i="33" s="1"/>
  <c r="O78" i="33" s="1"/>
  <c r="N78" i="33" s="1"/>
  <c r="M78" i="33" s="1"/>
  <c r="L78" i="33" s="1"/>
  <c r="K78" i="33" s="1"/>
  <c r="J78" i="33" s="1"/>
  <c r="I78" i="33" s="1"/>
  <c r="H78" i="33" s="1"/>
  <c r="G78" i="33" s="1"/>
  <c r="F78" i="33" s="1"/>
  <c r="E78" i="33" s="1"/>
  <c r="D78" i="33" s="1"/>
  <c r="C78" i="33" s="1"/>
  <c r="EZ78" i="33"/>
  <c r="EY78" i="33" s="1"/>
  <c r="EX78" i="33" s="1"/>
  <c r="EW78" i="33" s="1"/>
  <c r="EV78" i="33" s="1"/>
  <c r="EU78" i="33" s="1"/>
  <c r="ET78" i="33" s="1"/>
  <c r="ES78" i="33" s="1"/>
  <c r="ER78" i="33" s="1"/>
  <c r="EQ78" i="33" s="1"/>
  <c r="EP78" i="33" s="1"/>
  <c r="EO78" i="33" s="1"/>
  <c r="EN78" i="33" s="1"/>
  <c r="EM78" i="33" s="1"/>
  <c r="EL78" i="33" s="1"/>
  <c r="EK78" i="33" s="1"/>
  <c r="EJ78" i="33" s="1"/>
  <c r="EI78" i="33" s="1"/>
  <c r="EH78" i="33" s="1"/>
  <c r="EG78" i="33" s="1"/>
  <c r="EF78" i="33" s="1"/>
  <c r="EW79" i="33"/>
  <c r="EV79" i="33" s="1"/>
  <c r="EU79" i="33" s="1"/>
  <c r="ET79" i="33" s="1"/>
  <c r="ES79" i="33" s="1"/>
  <c r="ER79" i="33" s="1"/>
  <c r="EQ79" i="33" s="1"/>
  <c r="EP79" i="33" s="1"/>
  <c r="EO79" i="33" s="1"/>
  <c r="EN79" i="33" s="1"/>
  <c r="EM79" i="33" s="1"/>
  <c r="EL79" i="33" s="1"/>
  <c r="EK79" i="33" s="1"/>
  <c r="EJ79" i="33" s="1"/>
  <c r="EI79" i="33" s="1"/>
  <c r="EH79" i="33" s="1"/>
  <c r="EG79" i="33" s="1"/>
  <c r="EF79" i="33" s="1"/>
  <c r="EE79" i="33" s="1"/>
  <c r="ED79" i="33" s="1"/>
  <c r="EC79" i="33" s="1"/>
  <c r="EB79" i="33" s="1"/>
  <c r="EA79" i="33" s="1"/>
  <c r="DZ79" i="33" s="1"/>
  <c r="DY79" i="33" s="1"/>
  <c r="DX79" i="33" s="1"/>
  <c r="DW79" i="33" s="1"/>
  <c r="DV79" i="33" s="1"/>
  <c r="DU79" i="33" s="1"/>
  <c r="DT79" i="33" s="1"/>
  <c r="DS79" i="33" s="1"/>
  <c r="DR79" i="33" s="1"/>
  <c r="DQ79" i="33" s="1"/>
  <c r="DP79" i="33" s="1"/>
  <c r="DO79" i="33" s="1"/>
  <c r="DN79" i="33" s="1"/>
  <c r="DM79" i="33" s="1"/>
  <c r="DL79" i="33" s="1"/>
  <c r="DK79" i="33" s="1"/>
  <c r="DJ79" i="33" s="1"/>
  <c r="DI79" i="33" s="1"/>
  <c r="DH79" i="33" s="1"/>
  <c r="DG79" i="33" s="1"/>
  <c r="DF79" i="33" s="1"/>
  <c r="DE79" i="33" s="1"/>
  <c r="DD79" i="33" s="1"/>
  <c r="DC79" i="33" s="1"/>
  <c r="DB79" i="33" s="1"/>
  <c r="DA79" i="33" s="1"/>
  <c r="CZ79" i="33" s="1"/>
  <c r="CY79" i="33" s="1"/>
  <c r="CX79" i="33" s="1"/>
  <c r="CW79" i="33" s="1"/>
  <c r="CV79" i="33" s="1"/>
  <c r="CU79" i="33" s="1"/>
  <c r="CT79" i="33" s="1"/>
  <c r="CS79" i="33" s="1"/>
  <c r="CR79" i="33" s="1"/>
  <c r="CQ79" i="33" s="1"/>
  <c r="CP79" i="33" s="1"/>
  <c r="CO79" i="33" s="1"/>
  <c r="CN79" i="33" s="1"/>
  <c r="CM79" i="33" s="1"/>
  <c r="CL79" i="33" s="1"/>
  <c r="CK79" i="33" s="1"/>
  <c r="CJ79" i="33" s="1"/>
  <c r="CI79" i="33" s="1"/>
  <c r="CH79" i="33" s="1"/>
  <c r="CG79" i="33" s="1"/>
  <c r="CF79" i="33" s="1"/>
  <c r="CE79" i="33" s="1"/>
  <c r="CD79" i="33" s="1"/>
  <c r="CC79" i="33" s="1"/>
  <c r="CB79" i="33" s="1"/>
  <c r="CA79" i="33" s="1"/>
  <c r="BZ79" i="33" s="1"/>
  <c r="BY79" i="33" s="1"/>
  <c r="BX79" i="33" s="1"/>
  <c r="BW79" i="33" s="1"/>
  <c r="BV79" i="33" s="1"/>
  <c r="BU79" i="33" s="1"/>
  <c r="BT79" i="33" s="1"/>
  <c r="BS79" i="33" s="1"/>
  <c r="BR79" i="33" s="1"/>
  <c r="BQ79" i="33" s="1"/>
  <c r="BP79" i="33" s="1"/>
  <c r="BO79" i="33" s="1"/>
  <c r="BN79" i="33" s="1"/>
  <c r="BM79" i="33" s="1"/>
  <c r="BL79" i="33" s="1"/>
  <c r="BK79" i="33" s="1"/>
  <c r="BJ79" i="33" s="1"/>
  <c r="BI79" i="33" s="1"/>
  <c r="BH79" i="33" s="1"/>
  <c r="BG79" i="33" s="1"/>
  <c r="BF79" i="33" s="1"/>
  <c r="BE79" i="33" s="1"/>
  <c r="BD79" i="33" s="1"/>
  <c r="BC79" i="33" s="1"/>
  <c r="BB79" i="33" s="1"/>
  <c r="BA79" i="33" s="1"/>
  <c r="AZ79" i="33" s="1"/>
  <c r="AY79" i="33" s="1"/>
  <c r="AX79" i="33" s="1"/>
  <c r="AW79" i="33" s="1"/>
  <c r="AV79" i="33" s="1"/>
  <c r="AU79" i="33" s="1"/>
  <c r="AT79" i="33" s="1"/>
  <c r="AS79" i="33" s="1"/>
  <c r="AR79" i="33" s="1"/>
  <c r="AQ79" i="33" s="1"/>
  <c r="AP79" i="33" s="1"/>
  <c r="AO79" i="33" s="1"/>
  <c r="AN79" i="33" s="1"/>
  <c r="AM79" i="33" s="1"/>
  <c r="AL79" i="33" s="1"/>
  <c r="AK79" i="33" s="1"/>
  <c r="AJ79" i="33" s="1"/>
  <c r="AI79" i="33" s="1"/>
  <c r="AH79" i="33" s="1"/>
  <c r="AG79" i="33" s="1"/>
  <c r="AF79" i="33" s="1"/>
  <c r="AE79" i="33" s="1"/>
  <c r="AD79" i="33" s="1"/>
  <c r="AC79" i="33" s="1"/>
  <c r="AB79" i="33" s="1"/>
  <c r="AA79" i="33" s="1"/>
  <c r="Z79" i="33" s="1"/>
  <c r="Y79" i="33" s="1"/>
  <c r="X79" i="33" s="1"/>
  <c r="W79" i="33" s="1"/>
  <c r="V79" i="33" s="1"/>
  <c r="U79" i="33" s="1"/>
  <c r="T79" i="33" s="1"/>
  <c r="S79" i="33" s="1"/>
  <c r="R79" i="33" s="1"/>
  <c r="Q79" i="33" s="1"/>
  <c r="P79" i="33" s="1"/>
  <c r="O79" i="33" s="1"/>
  <c r="N79" i="33" s="1"/>
  <c r="M79" i="33" s="1"/>
  <c r="L79" i="33" s="1"/>
  <c r="K79" i="33" s="1"/>
  <c r="J79" i="33" s="1"/>
  <c r="I79" i="33" s="1"/>
  <c r="H79" i="33" s="1"/>
  <c r="G79" i="33" s="1"/>
  <c r="F79" i="33" s="1"/>
  <c r="E79" i="33" s="1"/>
  <c r="D79" i="33" s="1"/>
  <c r="C79" i="33" s="1"/>
  <c r="EX79" i="33"/>
  <c r="EZ79" i="33"/>
  <c r="EY79" i="33" s="1"/>
  <c r="EK80" i="33"/>
  <c r="EJ80" i="33" s="1"/>
  <c r="EI80" i="33" s="1"/>
  <c r="EH80" i="33" s="1"/>
  <c r="EG80" i="33" s="1"/>
  <c r="EF80" i="33" s="1"/>
  <c r="EE80" i="33" s="1"/>
  <c r="ED80" i="33" s="1"/>
  <c r="EC80" i="33" s="1"/>
  <c r="EB80" i="33" s="1"/>
  <c r="EA80" i="33" s="1"/>
  <c r="DZ80" i="33" s="1"/>
  <c r="DY80" i="33" s="1"/>
  <c r="DX80" i="33" s="1"/>
  <c r="DW80" i="33" s="1"/>
  <c r="DV80" i="33" s="1"/>
  <c r="DU80" i="33" s="1"/>
  <c r="DT80" i="33" s="1"/>
  <c r="DS80" i="33" s="1"/>
  <c r="DR80" i="33" s="1"/>
  <c r="DQ80" i="33" s="1"/>
  <c r="DP80" i="33" s="1"/>
  <c r="DO80" i="33" s="1"/>
  <c r="DN80" i="33" s="1"/>
  <c r="DM80" i="33" s="1"/>
  <c r="DL80" i="33" s="1"/>
  <c r="DK80" i="33" s="1"/>
  <c r="DJ80" i="33" s="1"/>
  <c r="DI80" i="33" s="1"/>
  <c r="DH80" i="33" s="1"/>
  <c r="DG80" i="33" s="1"/>
  <c r="DF80" i="33" s="1"/>
  <c r="DE80" i="33" s="1"/>
  <c r="DD80" i="33" s="1"/>
  <c r="DC80" i="33" s="1"/>
  <c r="DB80" i="33" s="1"/>
  <c r="DA80" i="33" s="1"/>
  <c r="CZ80" i="33" s="1"/>
  <c r="CY80" i="33" s="1"/>
  <c r="CX80" i="33" s="1"/>
  <c r="CW80" i="33" s="1"/>
  <c r="CV80" i="33" s="1"/>
  <c r="CU80" i="33" s="1"/>
  <c r="CT80" i="33" s="1"/>
  <c r="CS80" i="33" s="1"/>
  <c r="CR80" i="33" s="1"/>
  <c r="CQ80" i="33" s="1"/>
  <c r="CP80" i="33" s="1"/>
  <c r="CO80" i="33" s="1"/>
  <c r="CN80" i="33" s="1"/>
  <c r="CM80" i="33" s="1"/>
  <c r="CL80" i="33" s="1"/>
  <c r="CK80" i="33" s="1"/>
  <c r="CJ80" i="33" s="1"/>
  <c r="CI80" i="33" s="1"/>
  <c r="CH80" i="33" s="1"/>
  <c r="CG80" i="33" s="1"/>
  <c r="CF80" i="33" s="1"/>
  <c r="CE80" i="33" s="1"/>
  <c r="CD80" i="33" s="1"/>
  <c r="CC80" i="33" s="1"/>
  <c r="CB80" i="33" s="1"/>
  <c r="CA80" i="33" s="1"/>
  <c r="BZ80" i="33" s="1"/>
  <c r="BY80" i="33" s="1"/>
  <c r="BX80" i="33" s="1"/>
  <c r="BW80" i="33" s="1"/>
  <c r="BV80" i="33" s="1"/>
  <c r="BU80" i="33" s="1"/>
  <c r="BT80" i="33" s="1"/>
  <c r="BS80" i="33" s="1"/>
  <c r="BR80" i="33" s="1"/>
  <c r="BQ80" i="33" s="1"/>
  <c r="BP80" i="33" s="1"/>
  <c r="BO80" i="33" s="1"/>
  <c r="BN80" i="33" s="1"/>
  <c r="BM80" i="33" s="1"/>
  <c r="BL80" i="33" s="1"/>
  <c r="BK80" i="33" s="1"/>
  <c r="BJ80" i="33" s="1"/>
  <c r="BI80" i="33" s="1"/>
  <c r="BH80" i="33" s="1"/>
  <c r="BG80" i="33" s="1"/>
  <c r="BF80" i="33" s="1"/>
  <c r="BE80" i="33" s="1"/>
  <c r="BD80" i="33" s="1"/>
  <c r="BC80" i="33" s="1"/>
  <c r="BB80" i="33" s="1"/>
  <c r="BA80" i="33" s="1"/>
  <c r="AZ80" i="33" s="1"/>
  <c r="AY80" i="33" s="1"/>
  <c r="AX80" i="33" s="1"/>
  <c r="AW80" i="33" s="1"/>
  <c r="AV80" i="33" s="1"/>
  <c r="AU80" i="33" s="1"/>
  <c r="AT80" i="33" s="1"/>
  <c r="AS80" i="33" s="1"/>
  <c r="AR80" i="33" s="1"/>
  <c r="AQ80" i="33" s="1"/>
  <c r="AP80" i="33" s="1"/>
  <c r="AO80" i="33" s="1"/>
  <c r="AN80" i="33" s="1"/>
  <c r="AM80" i="33" s="1"/>
  <c r="AL80" i="33" s="1"/>
  <c r="AK80" i="33" s="1"/>
  <c r="AJ80" i="33" s="1"/>
  <c r="AI80" i="33" s="1"/>
  <c r="AH80" i="33" s="1"/>
  <c r="AG80" i="33" s="1"/>
  <c r="AF80" i="33" s="1"/>
  <c r="AE80" i="33" s="1"/>
  <c r="AD80" i="33" s="1"/>
  <c r="AC80" i="33" s="1"/>
  <c r="AB80" i="33" s="1"/>
  <c r="AA80" i="33" s="1"/>
  <c r="Z80" i="33" s="1"/>
  <c r="Y80" i="33" s="1"/>
  <c r="X80" i="33" s="1"/>
  <c r="W80" i="33" s="1"/>
  <c r="V80" i="33" s="1"/>
  <c r="U80" i="33" s="1"/>
  <c r="T80" i="33" s="1"/>
  <c r="S80" i="33" s="1"/>
  <c r="R80" i="33" s="1"/>
  <c r="Q80" i="33" s="1"/>
  <c r="P80" i="33" s="1"/>
  <c r="O80" i="33" s="1"/>
  <c r="N80" i="33" s="1"/>
  <c r="M80" i="33" s="1"/>
  <c r="L80" i="33" s="1"/>
  <c r="K80" i="33" s="1"/>
  <c r="J80" i="33" s="1"/>
  <c r="I80" i="33" s="1"/>
  <c r="H80" i="33" s="1"/>
  <c r="G80" i="33" s="1"/>
  <c r="F80" i="33" s="1"/>
  <c r="E80" i="33" s="1"/>
  <c r="D80" i="33" s="1"/>
  <c r="C80" i="33" s="1"/>
  <c r="EY80" i="33"/>
  <c r="EX80" i="33" s="1"/>
  <c r="EW80" i="33" s="1"/>
  <c r="EV80" i="33" s="1"/>
  <c r="EU80" i="33" s="1"/>
  <c r="ET80" i="33" s="1"/>
  <c r="ES80" i="33" s="1"/>
  <c r="ER80" i="33" s="1"/>
  <c r="EQ80" i="33" s="1"/>
  <c r="EP80" i="33" s="1"/>
  <c r="EO80" i="33" s="1"/>
  <c r="EN80" i="33" s="1"/>
  <c r="EM80" i="33" s="1"/>
  <c r="EL80" i="33" s="1"/>
  <c r="EZ80" i="33"/>
  <c r="EZ81" i="33"/>
  <c r="EY81" i="33" s="1"/>
  <c r="EX81" i="33" s="1"/>
  <c r="EW81" i="33" s="1"/>
  <c r="EV81" i="33" s="1"/>
  <c r="EU81" i="33" s="1"/>
  <c r="ET81" i="33" s="1"/>
  <c r="ES81" i="33" s="1"/>
  <c r="ER81" i="33" s="1"/>
  <c r="EQ81" i="33" s="1"/>
  <c r="EP81" i="33" s="1"/>
  <c r="EO81" i="33" s="1"/>
  <c r="EN81" i="33" s="1"/>
  <c r="EM81" i="33" s="1"/>
  <c r="EL81" i="33" s="1"/>
  <c r="EK81" i="33" s="1"/>
  <c r="EJ81" i="33" s="1"/>
  <c r="EI81" i="33" s="1"/>
  <c r="EH81" i="33" s="1"/>
  <c r="EG81" i="33" s="1"/>
  <c r="EF81" i="33" s="1"/>
  <c r="EE81" i="33" s="1"/>
  <c r="ED81" i="33" s="1"/>
  <c r="EC81" i="33" s="1"/>
  <c r="EB81" i="33" s="1"/>
  <c r="EA81" i="33" s="1"/>
  <c r="DZ81" i="33" s="1"/>
  <c r="DY81" i="33" s="1"/>
  <c r="DX81" i="33" s="1"/>
  <c r="DW81" i="33" s="1"/>
  <c r="DV81" i="33" s="1"/>
  <c r="DU81" i="33" s="1"/>
  <c r="DT81" i="33" s="1"/>
  <c r="DS81" i="33" s="1"/>
  <c r="DR81" i="33" s="1"/>
  <c r="DQ81" i="33" s="1"/>
  <c r="DP81" i="33" s="1"/>
  <c r="DO81" i="33" s="1"/>
  <c r="DN81" i="33" s="1"/>
  <c r="DM81" i="33" s="1"/>
  <c r="DL81" i="33" s="1"/>
  <c r="DK81" i="33" s="1"/>
  <c r="DJ81" i="33" s="1"/>
  <c r="DI81" i="33" s="1"/>
  <c r="DH81" i="33" s="1"/>
  <c r="DG81" i="33" s="1"/>
  <c r="DF81" i="33" s="1"/>
  <c r="DE81" i="33" s="1"/>
  <c r="DD81" i="33" s="1"/>
  <c r="DC81" i="33" s="1"/>
  <c r="DB81" i="33" s="1"/>
  <c r="DA81" i="33" s="1"/>
  <c r="CZ81" i="33" s="1"/>
  <c r="CY81" i="33" s="1"/>
  <c r="CX81" i="33" s="1"/>
  <c r="CW81" i="33" s="1"/>
  <c r="CV81" i="33" s="1"/>
  <c r="CU81" i="33" s="1"/>
  <c r="CT81" i="33" s="1"/>
  <c r="CS81" i="33" s="1"/>
  <c r="CR81" i="33" s="1"/>
  <c r="CQ81" i="33" s="1"/>
  <c r="CP81" i="33" s="1"/>
  <c r="CO81" i="33" s="1"/>
  <c r="CN81" i="33" s="1"/>
  <c r="CM81" i="33" s="1"/>
  <c r="CL81" i="33" s="1"/>
  <c r="CK81" i="33" s="1"/>
  <c r="CJ81" i="33" s="1"/>
  <c r="CI81" i="33" s="1"/>
  <c r="CH81" i="33" s="1"/>
  <c r="CG81" i="33" s="1"/>
  <c r="CF81" i="33" s="1"/>
  <c r="CE81" i="33" s="1"/>
  <c r="CD81" i="33" s="1"/>
  <c r="CC81" i="33" s="1"/>
  <c r="CB81" i="33" s="1"/>
  <c r="CA81" i="33" s="1"/>
  <c r="BZ81" i="33" s="1"/>
  <c r="BY81" i="33" s="1"/>
  <c r="BX81" i="33" s="1"/>
  <c r="BW81" i="33" s="1"/>
  <c r="BV81" i="33" s="1"/>
  <c r="BU81" i="33" s="1"/>
  <c r="BT81" i="33" s="1"/>
  <c r="BS81" i="33" s="1"/>
  <c r="BR81" i="33" s="1"/>
  <c r="BQ81" i="33" s="1"/>
  <c r="BP81" i="33" s="1"/>
  <c r="BO81" i="33" s="1"/>
  <c r="BN81" i="33" s="1"/>
  <c r="BM81" i="33" s="1"/>
  <c r="BL81" i="33" s="1"/>
  <c r="BK81" i="33" s="1"/>
  <c r="BJ81" i="33" s="1"/>
  <c r="BI81" i="33" s="1"/>
  <c r="BH81" i="33" s="1"/>
  <c r="BG81" i="33" s="1"/>
  <c r="BF81" i="33" s="1"/>
  <c r="BE81" i="33" s="1"/>
  <c r="BD81" i="33" s="1"/>
  <c r="BC81" i="33" s="1"/>
  <c r="BB81" i="33" s="1"/>
  <c r="BA81" i="33" s="1"/>
  <c r="AZ81" i="33" s="1"/>
  <c r="AY81" i="33" s="1"/>
  <c r="AX81" i="33" s="1"/>
  <c r="AW81" i="33" s="1"/>
  <c r="AV81" i="33" s="1"/>
  <c r="AU81" i="33" s="1"/>
  <c r="AT81" i="33" s="1"/>
  <c r="AS81" i="33" s="1"/>
  <c r="AR81" i="33" s="1"/>
  <c r="AQ81" i="33" s="1"/>
  <c r="AP81" i="33" s="1"/>
  <c r="AO81" i="33" s="1"/>
  <c r="AN81" i="33" s="1"/>
  <c r="AM81" i="33" s="1"/>
  <c r="AL81" i="33" s="1"/>
  <c r="AK81" i="33" s="1"/>
  <c r="AJ81" i="33" s="1"/>
  <c r="AI81" i="33" s="1"/>
  <c r="AH81" i="33" s="1"/>
  <c r="AG81" i="33" s="1"/>
  <c r="AF81" i="33" s="1"/>
  <c r="AE81" i="33" s="1"/>
  <c r="AD81" i="33" s="1"/>
  <c r="AC81" i="33" s="1"/>
  <c r="AB81" i="33" s="1"/>
  <c r="AA81" i="33" s="1"/>
  <c r="Z81" i="33" s="1"/>
  <c r="Y81" i="33" s="1"/>
  <c r="X81" i="33" s="1"/>
  <c r="W81" i="33" s="1"/>
  <c r="V81" i="33" s="1"/>
  <c r="U81" i="33" s="1"/>
  <c r="T81" i="33" s="1"/>
  <c r="S81" i="33" s="1"/>
  <c r="R81" i="33" s="1"/>
  <c r="Q81" i="33" s="1"/>
  <c r="P81" i="33" s="1"/>
  <c r="O81" i="33" s="1"/>
  <c r="N81" i="33" s="1"/>
  <c r="M81" i="33" s="1"/>
  <c r="L81" i="33" s="1"/>
  <c r="K81" i="33" s="1"/>
  <c r="J81" i="33" s="1"/>
  <c r="I81" i="33" s="1"/>
  <c r="H81" i="33" s="1"/>
  <c r="G81" i="33" s="1"/>
  <c r="F81" i="33" s="1"/>
  <c r="E81" i="33" s="1"/>
  <c r="D81" i="33" s="1"/>
  <c r="C81" i="33" s="1"/>
  <c r="EZ82" i="33"/>
  <c r="EY82" i="33" s="1"/>
  <c r="EX82" i="33" s="1"/>
  <c r="EW82" i="33" s="1"/>
  <c r="EV82" i="33" s="1"/>
  <c r="EU82" i="33" s="1"/>
  <c r="ET82" i="33" s="1"/>
  <c r="ES82" i="33" s="1"/>
  <c r="ER82" i="33" s="1"/>
  <c r="EQ82" i="33" s="1"/>
  <c r="EP82" i="33" s="1"/>
  <c r="EO82" i="33" s="1"/>
  <c r="EN82" i="33" s="1"/>
  <c r="EM82" i="33" s="1"/>
  <c r="EL82" i="33" s="1"/>
  <c r="EK82" i="33" s="1"/>
  <c r="EJ82" i="33" s="1"/>
  <c r="EI82" i="33" s="1"/>
  <c r="EH82" i="33" s="1"/>
  <c r="EG82" i="33" s="1"/>
  <c r="EF82" i="33" s="1"/>
  <c r="EE82" i="33" s="1"/>
  <c r="ED82" i="33" s="1"/>
  <c r="EC82" i="33" s="1"/>
  <c r="EB82" i="33" s="1"/>
  <c r="EA82" i="33" s="1"/>
  <c r="DZ82" i="33" s="1"/>
  <c r="DY82" i="33" s="1"/>
  <c r="DX82" i="33" s="1"/>
  <c r="DW82" i="33" s="1"/>
  <c r="DV82" i="33" s="1"/>
  <c r="DU82" i="33" s="1"/>
  <c r="DT82" i="33" s="1"/>
  <c r="DS82" i="33" s="1"/>
  <c r="DR82" i="33" s="1"/>
  <c r="DQ82" i="33" s="1"/>
  <c r="DP82" i="33" s="1"/>
  <c r="DO82" i="33" s="1"/>
  <c r="DN82" i="33" s="1"/>
  <c r="DM82" i="33" s="1"/>
  <c r="DL82" i="33" s="1"/>
  <c r="DK82" i="33" s="1"/>
  <c r="DJ82" i="33" s="1"/>
  <c r="DI82" i="33" s="1"/>
  <c r="DH82" i="33" s="1"/>
  <c r="DG82" i="33" s="1"/>
  <c r="DF82" i="33" s="1"/>
  <c r="DE82" i="33" s="1"/>
  <c r="DD82" i="33" s="1"/>
  <c r="DC82" i="33" s="1"/>
  <c r="DB82" i="33" s="1"/>
  <c r="DA82" i="33" s="1"/>
  <c r="CZ82" i="33" s="1"/>
  <c r="CY82" i="33" s="1"/>
  <c r="CX82" i="33" s="1"/>
  <c r="CW82" i="33" s="1"/>
  <c r="CV82" i="33" s="1"/>
  <c r="CU82" i="33" s="1"/>
  <c r="CT82" i="33" s="1"/>
  <c r="CS82" i="33" s="1"/>
  <c r="CR82" i="33" s="1"/>
  <c r="CQ82" i="33" s="1"/>
  <c r="CP82" i="33" s="1"/>
  <c r="CO82" i="33" s="1"/>
  <c r="CN82" i="33" s="1"/>
  <c r="CM82" i="33" s="1"/>
  <c r="CL82" i="33" s="1"/>
  <c r="CK82" i="33" s="1"/>
  <c r="CJ82" i="33" s="1"/>
  <c r="CI82" i="33" s="1"/>
  <c r="CH82" i="33" s="1"/>
  <c r="CG82" i="33" s="1"/>
  <c r="CF82" i="33" s="1"/>
  <c r="CE82" i="33" s="1"/>
  <c r="CD82" i="33" s="1"/>
  <c r="CC82" i="33" s="1"/>
  <c r="CB82" i="33" s="1"/>
  <c r="CA82" i="33" s="1"/>
  <c r="BZ82" i="33" s="1"/>
  <c r="BY82" i="33" s="1"/>
  <c r="BX82" i="33" s="1"/>
  <c r="BW82" i="33" s="1"/>
  <c r="BV82" i="33" s="1"/>
  <c r="BU82" i="33" s="1"/>
  <c r="BT82" i="33" s="1"/>
  <c r="BS82" i="33" s="1"/>
  <c r="BR82" i="33" s="1"/>
  <c r="BQ82" i="33" s="1"/>
  <c r="BP82" i="33" s="1"/>
  <c r="BO82" i="33" s="1"/>
  <c r="BN82" i="33" s="1"/>
  <c r="BM82" i="33" s="1"/>
  <c r="BL82" i="33" s="1"/>
  <c r="BK82" i="33" s="1"/>
  <c r="BJ82" i="33" s="1"/>
  <c r="BI82" i="33" s="1"/>
  <c r="BH82" i="33" s="1"/>
  <c r="BG82" i="33" s="1"/>
  <c r="BF82" i="33" s="1"/>
  <c r="BE82" i="33" s="1"/>
  <c r="BD82" i="33" s="1"/>
  <c r="BC82" i="33" s="1"/>
  <c r="BB82" i="33" s="1"/>
  <c r="BA82" i="33" s="1"/>
  <c r="AZ82" i="33" s="1"/>
  <c r="AY82" i="33" s="1"/>
  <c r="AX82" i="33" s="1"/>
  <c r="AW82" i="33" s="1"/>
  <c r="AV82" i="33" s="1"/>
  <c r="AU82" i="33" s="1"/>
  <c r="AT82" i="33" s="1"/>
  <c r="AS82" i="33" s="1"/>
  <c r="AR82" i="33" s="1"/>
  <c r="AQ82" i="33" s="1"/>
  <c r="AP82" i="33" s="1"/>
  <c r="AO82" i="33" s="1"/>
  <c r="AN82" i="33" s="1"/>
  <c r="AM82" i="33" s="1"/>
  <c r="AL82" i="33" s="1"/>
  <c r="AK82" i="33" s="1"/>
  <c r="AJ82" i="33" s="1"/>
  <c r="AI82" i="33" s="1"/>
  <c r="AH82" i="33" s="1"/>
  <c r="AG82" i="33" s="1"/>
  <c r="AF82" i="33" s="1"/>
  <c r="AE82" i="33" s="1"/>
  <c r="AD82" i="33" s="1"/>
  <c r="AC82" i="33" s="1"/>
  <c r="AB82" i="33" s="1"/>
  <c r="AA82" i="33" s="1"/>
  <c r="Z82" i="33" s="1"/>
  <c r="Y82" i="33" s="1"/>
  <c r="X82" i="33" s="1"/>
  <c r="W82" i="33" s="1"/>
  <c r="V82" i="33" s="1"/>
  <c r="U82" i="33" s="1"/>
  <c r="T82" i="33" s="1"/>
  <c r="S82" i="33" s="1"/>
  <c r="R82" i="33" s="1"/>
  <c r="Q82" i="33" s="1"/>
  <c r="P82" i="33" s="1"/>
  <c r="O82" i="33" s="1"/>
  <c r="N82" i="33" s="1"/>
  <c r="M82" i="33" s="1"/>
  <c r="L82" i="33" s="1"/>
  <c r="K82" i="33" s="1"/>
  <c r="J82" i="33" s="1"/>
  <c r="I82" i="33" s="1"/>
  <c r="H82" i="33" s="1"/>
  <c r="G82" i="33" s="1"/>
  <c r="F82" i="33" s="1"/>
  <c r="E82" i="33" s="1"/>
  <c r="D82" i="33" s="1"/>
  <c r="C82" i="33" s="1"/>
  <c r="EU83" i="33"/>
  <c r="ET83" i="33" s="1"/>
  <c r="ES83" i="33" s="1"/>
  <c r="ER83" i="33" s="1"/>
  <c r="EQ83" i="33" s="1"/>
  <c r="EP83" i="33" s="1"/>
  <c r="EO83" i="33" s="1"/>
  <c r="EN83" i="33" s="1"/>
  <c r="EM83" i="33" s="1"/>
  <c r="EL83" i="33" s="1"/>
  <c r="EK83" i="33" s="1"/>
  <c r="EJ83" i="33" s="1"/>
  <c r="EI83" i="33" s="1"/>
  <c r="EH83" i="33" s="1"/>
  <c r="EG83" i="33" s="1"/>
  <c r="EF83" i="33" s="1"/>
  <c r="EE83" i="33" s="1"/>
  <c r="ED83" i="33" s="1"/>
  <c r="EC83" i="33" s="1"/>
  <c r="EB83" i="33" s="1"/>
  <c r="EA83" i="33" s="1"/>
  <c r="DZ83" i="33" s="1"/>
  <c r="DY83" i="33" s="1"/>
  <c r="DX83" i="33" s="1"/>
  <c r="DW83" i="33" s="1"/>
  <c r="DV83" i="33" s="1"/>
  <c r="DU83" i="33" s="1"/>
  <c r="DT83" i="33" s="1"/>
  <c r="DS83" i="33" s="1"/>
  <c r="DR83" i="33" s="1"/>
  <c r="DQ83" i="33" s="1"/>
  <c r="DP83" i="33" s="1"/>
  <c r="DO83" i="33" s="1"/>
  <c r="DN83" i="33" s="1"/>
  <c r="DM83" i="33" s="1"/>
  <c r="DL83" i="33" s="1"/>
  <c r="DK83" i="33" s="1"/>
  <c r="DJ83" i="33" s="1"/>
  <c r="DI83" i="33" s="1"/>
  <c r="DH83" i="33" s="1"/>
  <c r="DG83" i="33" s="1"/>
  <c r="DF83" i="33" s="1"/>
  <c r="DE83" i="33" s="1"/>
  <c r="DD83" i="33" s="1"/>
  <c r="DC83" i="33" s="1"/>
  <c r="DB83" i="33" s="1"/>
  <c r="DA83" i="33" s="1"/>
  <c r="CZ83" i="33" s="1"/>
  <c r="CY83" i="33" s="1"/>
  <c r="CX83" i="33" s="1"/>
  <c r="CW83" i="33" s="1"/>
  <c r="CV83" i="33" s="1"/>
  <c r="CU83" i="33" s="1"/>
  <c r="CT83" i="33" s="1"/>
  <c r="CS83" i="33" s="1"/>
  <c r="CR83" i="33" s="1"/>
  <c r="CQ83" i="33" s="1"/>
  <c r="CP83" i="33" s="1"/>
  <c r="CO83" i="33" s="1"/>
  <c r="CN83" i="33" s="1"/>
  <c r="CM83" i="33" s="1"/>
  <c r="CL83" i="33" s="1"/>
  <c r="CK83" i="33" s="1"/>
  <c r="CJ83" i="33" s="1"/>
  <c r="CI83" i="33" s="1"/>
  <c r="CH83" i="33" s="1"/>
  <c r="CG83" i="33" s="1"/>
  <c r="CF83" i="33" s="1"/>
  <c r="CE83" i="33" s="1"/>
  <c r="CD83" i="33" s="1"/>
  <c r="CC83" i="33" s="1"/>
  <c r="CB83" i="33" s="1"/>
  <c r="CA83" i="33" s="1"/>
  <c r="BZ83" i="33" s="1"/>
  <c r="BY83" i="33" s="1"/>
  <c r="BX83" i="33" s="1"/>
  <c r="BW83" i="33" s="1"/>
  <c r="BV83" i="33" s="1"/>
  <c r="BU83" i="33" s="1"/>
  <c r="BT83" i="33" s="1"/>
  <c r="BS83" i="33" s="1"/>
  <c r="BR83" i="33" s="1"/>
  <c r="BQ83" i="33" s="1"/>
  <c r="BP83" i="33" s="1"/>
  <c r="BO83" i="33" s="1"/>
  <c r="BN83" i="33" s="1"/>
  <c r="BM83" i="33" s="1"/>
  <c r="BL83" i="33" s="1"/>
  <c r="BK83" i="33" s="1"/>
  <c r="BJ83" i="33" s="1"/>
  <c r="BI83" i="33" s="1"/>
  <c r="BH83" i="33" s="1"/>
  <c r="BG83" i="33" s="1"/>
  <c r="BF83" i="33" s="1"/>
  <c r="BE83" i="33" s="1"/>
  <c r="BD83" i="33" s="1"/>
  <c r="BC83" i="33" s="1"/>
  <c r="BB83" i="33" s="1"/>
  <c r="BA83" i="33" s="1"/>
  <c r="AZ83" i="33" s="1"/>
  <c r="AY83" i="33" s="1"/>
  <c r="AX83" i="33" s="1"/>
  <c r="AW83" i="33" s="1"/>
  <c r="AV83" i="33" s="1"/>
  <c r="AU83" i="33" s="1"/>
  <c r="AT83" i="33" s="1"/>
  <c r="AS83" i="33" s="1"/>
  <c r="AR83" i="33" s="1"/>
  <c r="AQ83" i="33" s="1"/>
  <c r="AP83" i="33" s="1"/>
  <c r="AO83" i="33" s="1"/>
  <c r="AN83" i="33" s="1"/>
  <c r="AM83" i="33" s="1"/>
  <c r="AL83" i="33" s="1"/>
  <c r="AK83" i="33" s="1"/>
  <c r="AJ83" i="33" s="1"/>
  <c r="AI83" i="33" s="1"/>
  <c r="AH83" i="33" s="1"/>
  <c r="AG83" i="33" s="1"/>
  <c r="AF83" i="33" s="1"/>
  <c r="AE83" i="33" s="1"/>
  <c r="AD83" i="33" s="1"/>
  <c r="AC83" i="33" s="1"/>
  <c r="AB83" i="33" s="1"/>
  <c r="AA83" i="33" s="1"/>
  <c r="Z83" i="33" s="1"/>
  <c r="Y83" i="33" s="1"/>
  <c r="X83" i="33" s="1"/>
  <c r="W83" i="33" s="1"/>
  <c r="V83" i="33" s="1"/>
  <c r="U83" i="33" s="1"/>
  <c r="T83" i="33" s="1"/>
  <c r="S83" i="33" s="1"/>
  <c r="R83" i="33" s="1"/>
  <c r="Q83" i="33" s="1"/>
  <c r="P83" i="33" s="1"/>
  <c r="O83" i="33" s="1"/>
  <c r="N83" i="33" s="1"/>
  <c r="M83" i="33" s="1"/>
  <c r="L83" i="33" s="1"/>
  <c r="K83" i="33" s="1"/>
  <c r="J83" i="33" s="1"/>
  <c r="I83" i="33" s="1"/>
  <c r="H83" i="33" s="1"/>
  <c r="G83" i="33" s="1"/>
  <c r="F83" i="33" s="1"/>
  <c r="E83" i="33" s="1"/>
  <c r="D83" i="33" s="1"/>
  <c r="C83" i="33" s="1"/>
  <c r="EV83" i="33"/>
  <c r="EY83" i="33"/>
  <c r="EX83" i="33" s="1"/>
  <c r="EW83" i="33" s="1"/>
  <c r="EZ83" i="33"/>
  <c r="CK84" i="33"/>
  <c r="CJ84" i="33" s="1"/>
  <c r="CI84" i="33" s="1"/>
  <c r="CH84" i="33" s="1"/>
  <c r="CG84" i="33" s="1"/>
  <c r="CF84" i="33" s="1"/>
  <c r="CE84" i="33" s="1"/>
  <c r="CD84" i="33" s="1"/>
  <c r="CC84" i="33" s="1"/>
  <c r="CB84" i="33" s="1"/>
  <c r="CA84" i="33" s="1"/>
  <c r="BZ84" i="33" s="1"/>
  <c r="BY84" i="33" s="1"/>
  <c r="BX84" i="33" s="1"/>
  <c r="BW84" i="33" s="1"/>
  <c r="BV84" i="33" s="1"/>
  <c r="BU84" i="33" s="1"/>
  <c r="BT84" i="33" s="1"/>
  <c r="BS84" i="33" s="1"/>
  <c r="BR84" i="33" s="1"/>
  <c r="BQ84" i="33" s="1"/>
  <c r="BP84" i="33" s="1"/>
  <c r="BO84" i="33" s="1"/>
  <c r="BN84" i="33" s="1"/>
  <c r="BM84" i="33" s="1"/>
  <c r="BL84" i="33" s="1"/>
  <c r="BK84" i="33" s="1"/>
  <c r="BJ84" i="33" s="1"/>
  <c r="BI84" i="33" s="1"/>
  <c r="BH84" i="33" s="1"/>
  <c r="BG84" i="33" s="1"/>
  <c r="BF84" i="33" s="1"/>
  <c r="BE84" i="33" s="1"/>
  <c r="BD84" i="33" s="1"/>
  <c r="BC84" i="33" s="1"/>
  <c r="BB84" i="33" s="1"/>
  <c r="BA84" i="33" s="1"/>
  <c r="AZ84" i="33" s="1"/>
  <c r="AY84" i="33" s="1"/>
  <c r="AX84" i="33" s="1"/>
  <c r="AW84" i="33" s="1"/>
  <c r="AV84" i="33" s="1"/>
  <c r="AU84" i="33" s="1"/>
  <c r="AT84" i="33" s="1"/>
  <c r="AS84" i="33" s="1"/>
  <c r="AR84" i="33" s="1"/>
  <c r="AQ84" i="33" s="1"/>
  <c r="AP84" i="33" s="1"/>
  <c r="AO84" i="33" s="1"/>
  <c r="AN84" i="33" s="1"/>
  <c r="AM84" i="33" s="1"/>
  <c r="AL84" i="33" s="1"/>
  <c r="AK84" i="33" s="1"/>
  <c r="AJ84" i="33" s="1"/>
  <c r="AI84" i="33" s="1"/>
  <c r="AH84" i="33" s="1"/>
  <c r="AG84" i="33" s="1"/>
  <c r="AF84" i="33" s="1"/>
  <c r="AE84" i="33" s="1"/>
  <c r="AD84" i="33" s="1"/>
  <c r="AC84" i="33" s="1"/>
  <c r="AB84" i="33" s="1"/>
  <c r="AA84" i="33" s="1"/>
  <c r="Z84" i="33" s="1"/>
  <c r="Y84" i="33" s="1"/>
  <c r="X84" i="33" s="1"/>
  <c r="W84" i="33" s="1"/>
  <c r="V84" i="33" s="1"/>
  <c r="U84" i="33" s="1"/>
  <c r="T84" i="33" s="1"/>
  <c r="S84" i="33" s="1"/>
  <c r="R84" i="33" s="1"/>
  <c r="Q84" i="33" s="1"/>
  <c r="P84" i="33" s="1"/>
  <c r="O84" i="33" s="1"/>
  <c r="N84" i="33" s="1"/>
  <c r="M84" i="33" s="1"/>
  <c r="L84" i="33" s="1"/>
  <c r="K84" i="33" s="1"/>
  <c r="J84" i="33" s="1"/>
  <c r="I84" i="33" s="1"/>
  <c r="H84" i="33" s="1"/>
  <c r="G84" i="33" s="1"/>
  <c r="F84" i="33" s="1"/>
  <c r="E84" i="33" s="1"/>
  <c r="D84" i="33" s="1"/>
  <c r="C84" i="33" s="1"/>
  <c r="EW84" i="33"/>
  <c r="EV84" i="33" s="1"/>
  <c r="EU84" i="33" s="1"/>
  <c r="ET84" i="33" s="1"/>
  <c r="ES84" i="33" s="1"/>
  <c r="ER84" i="33" s="1"/>
  <c r="EQ84" i="33" s="1"/>
  <c r="EP84" i="33" s="1"/>
  <c r="EO84" i="33" s="1"/>
  <c r="EN84" i="33" s="1"/>
  <c r="EM84" i="33" s="1"/>
  <c r="EL84" i="33" s="1"/>
  <c r="EK84" i="33" s="1"/>
  <c r="EJ84" i="33" s="1"/>
  <c r="EI84" i="33" s="1"/>
  <c r="EH84" i="33" s="1"/>
  <c r="EG84" i="33" s="1"/>
  <c r="EF84" i="33" s="1"/>
  <c r="EE84" i="33" s="1"/>
  <c r="ED84" i="33" s="1"/>
  <c r="EC84" i="33" s="1"/>
  <c r="EB84" i="33" s="1"/>
  <c r="EA84" i="33" s="1"/>
  <c r="DZ84" i="33" s="1"/>
  <c r="DY84" i="33" s="1"/>
  <c r="DX84" i="33" s="1"/>
  <c r="DW84" i="33" s="1"/>
  <c r="DV84" i="33" s="1"/>
  <c r="DU84" i="33" s="1"/>
  <c r="DT84" i="33" s="1"/>
  <c r="DS84" i="33" s="1"/>
  <c r="DR84" i="33" s="1"/>
  <c r="DQ84" i="33" s="1"/>
  <c r="DP84" i="33" s="1"/>
  <c r="DO84" i="33" s="1"/>
  <c r="DN84" i="33" s="1"/>
  <c r="DM84" i="33" s="1"/>
  <c r="DL84" i="33" s="1"/>
  <c r="DK84" i="33" s="1"/>
  <c r="DJ84" i="33" s="1"/>
  <c r="DI84" i="33" s="1"/>
  <c r="DH84" i="33" s="1"/>
  <c r="DG84" i="33" s="1"/>
  <c r="DF84" i="33" s="1"/>
  <c r="DE84" i="33" s="1"/>
  <c r="DD84" i="33" s="1"/>
  <c r="DC84" i="33" s="1"/>
  <c r="DB84" i="33" s="1"/>
  <c r="DA84" i="33" s="1"/>
  <c r="CZ84" i="33" s="1"/>
  <c r="CY84" i="33" s="1"/>
  <c r="CX84" i="33" s="1"/>
  <c r="CW84" i="33" s="1"/>
  <c r="CV84" i="33" s="1"/>
  <c r="CU84" i="33" s="1"/>
  <c r="CT84" i="33" s="1"/>
  <c r="CS84" i="33" s="1"/>
  <c r="CR84" i="33" s="1"/>
  <c r="CQ84" i="33" s="1"/>
  <c r="CP84" i="33" s="1"/>
  <c r="CO84" i="33" s="1"/>
  <c r="CN84" i="33" s="1"/>
  <c r="CM84" i="33" s="1"/>
  <c r="CL84" i="33" s="1"/>
  <c r="EZ84" i="33"/>
  <c r="EY84" i="33" s="1"/>
  <c r="EX84" i="33" s="1"/>
  <c r="EQ85" i="33"/>
  <c r="EP85" i="33" s="1"/>
  <c r="EO85" i="33" s="1"/>
  <c r="EN85" i="33" s="1"/>
  <c r="EM85" i="33" s="1"/>
  <c r="EL85" i="33" s="1"/>
  <c r="EK85" i="33" s="1"/>
  <c r="EJ85" i="33" s="1"/>
  <c r="EI85" i="33" s="1"/>
  <c r="EH85" i="33" s="1"/>
  <c r="EG85" i="33" s="1"/>
  <c r="EF85" i="33" s="1"/>
  <c r="EE85" i="33" s="1"/>
  <c r="ED85" i="33" s="1"/>
  <c r="EC85" i="33" s="1"/>
  <c r="EB85" i="33" s="1"/>
  <c r="EA85" i="33" s="1"/>
  <c r="DZ85" i="33" s="1"/>
  <c r="DY85" i="33" s="1"/>
  <c r="DX85" i="33" s="1"/>
  <c r="DW85" i="33" s="1"/>
  <c r="DV85" i="33" s="1"/>
  <c r="DU85" i="33" s="1"/>
  <c r="DT85" i="33" s="1"/>
  <c r="DS85" i="33" s="1"/>
  <c r="DR85" i="33" s="1"/>
  <c r="DQ85" i="33" s="1"/>
  <c r="DP85" i="33" s="1"/>
  <c r="DO85" i="33" s="1"/>
  <c r="DN85" i="33" s="1"/>
  <c r="DM85" i="33" s="1"/>
  <c r="DL85" i="33" s="1"/>
  <c r="DK85" i="33" s="1"/>
  <c r="DJ85" i="33" s="1"/>
  <c r="DI85" i="33" s="1"/>
  <c r="DH85" i="33" s="1"/>
  <c r="DG85" i="33" s="1"/>
  <c r="DF85" i="33" s="1"/>
  <c r="DE85" i="33" s="1"/>
  <c r="DD85" i="33" s="1"/>
  <c r="DC85" i="33" s="1"/>
  <c r="DB85" i="33" s="1"/>
  <c r="DA85" i="33" s="1"/>
  <c r="CZ85" i="33" s="1"/>
  <c r="CY85" i="33" s="1"/>
  <c r="CX85" i="33" s="1"/>
  <c r="CW85" i="33" s="1"/>
  <c r="CV85" i="33" s="1"/>
  <c r="CU85" i="33" s="1"/>
  <c r="CT85" i="33" s="1"/>
  <c r="CS85" i="33" s="1"/>
  <c r="CR85" i="33" s="1"/>
  <c r="CQ85" i="33" s="1"/>
  <c r="CP85" i="33" s="1"/>
  <c r="CO85" i="33" s="1"/>
  <c r="CN85" i="33" s="1"/>
  <c r="CM85" i="33" s="1"/>
  <c r="CL85" i="33" s="1"/>
  <c r="CK85" i="33" s="1"/>
  <c r="CJ85" i="33" s="1"/>
  <c r="CI85" i="33" s="1"/>
  <c r="CH85" i="33" s="1"/>
  <c r="CG85" i="33" s="1"/>
  <c r="CF85" i="33" s="1"/>
  <c r="CE85" i="33" s="1"/>
  <c r="CD85" i="33" s="1"/>
  <c r="CC85" i="33" s="1"/>
  <c r="CB85" i="33" s="1"/>
  <c r="CA85" i="33" s="1"/>
  <c r="BZ85" i="33" s="1"/>
  <c r="BY85" i="33" s="1"/>
  <c r="BX85" i="33" s="1"/>
  <c r="BW85" i="33" s="1"/>
  <c r="BV85" i="33" s="1"/>
  <c r="BU85" i="33" s="1"/>
  <c r="BT85" i="33" s="1"/>
  <c r="BS85" i="33" s="1"/>
  <c r="BR85" i="33" s="1"/>
  <c r="BQ85" i="33" s="1"/>
  <c r="BP85" i="33" s="1"/>
  <c r="BO85" i="33" s="1"/>
  <c r="BN85" i="33" s="1"/>
  <c r="BM85" i="33" s="1"/>
  <c r="BL85" i="33" s="1"/>
  <c r="BK85" i="33" s="1"/>
  <c r="BJ85" i="33" s="1"/>
  <c r="BI85" i="33" s="1"/>
  <c r="BH85" i="33" s="1"/>
  <c r="BG85" i="33" s="1"/>
  <c r="BF85" i="33" s="1"/>
  <c r="BE85" i="33" s="1"/>
  <c r="BD85" i="33" s="1"/>
  <c r="BC85" i="33" s="1"/>
  <c r="BB85" i="33" s="1"/>
  <c r="BA85" i="33" s="1"/>
  <c r="AZ85" i="33" s="1"/>
  <c r="AY85" i="33" s="1"/>
  <c r="AX85" i="33" s="1"/>
  <c r="AW85" i="33" s="1"/>
  <c r="AV85" i="33" s="1"/>
  <c r="AU85" i="33" s="1"/>
  <c r="AT85" i="33" s="1"/>
  <c r="AS85" i="33" s="1"/>
  <c r="AR85" i="33" s="1"/>
  <c r="AQ85" i="33" s="1"/>
  <c r="AP85" i="33" s="1"/>
  <c r="AO85" i="33" s="1"/>
  <c r="AN85" i="33" s="1"/>
  <c r="AM85" i="33" s="1"/>
  <c r="AL85" i="33" s="1"/>
  <c r="AK85" i="33" s="1"/>
  <c r="AJ85" i="33" s="1"/>
  <c r="AI85" i="33" s="1"/>
  <c r="AH85" i="33" s="1"/>
  <c r="AG85" i="33" s="1"/>
  <c r="AF85" i="33" s="1"/>
  <c r="AE85" i="33" s="1"/>
  <c r="AD85" i="33" s="1"/>
  <c r="AC85" i="33" s="1"/>
  <c r="AB85" i="33" s="1"/>
  <c r="AA85" i="33" s="1"/>
  <c r="Z85" i="33" s="1"/>
  <c r="Y85" i="33" s="1"/>
  <c r="X85" i="33" s="1"/>
  <c r="W85" i="33" s="1"/>
  <c r="V85" i="33" s="1"/>
  <c r="U85" i="33" s="1"/>
  <c r="T85" i="33" s="1"/>
  <c r="S85" i="33" s="1"/>
  <c r="R85" i="33" s="1"/>
  <c r="Q85" i="33" s="1"/>
  <c r="P85" i="33" s="1"/>
  <c r="O85" i="33" s="1"/>
  <c r="N85" i="33" s="1"/>
  <c r="M85" i="33" s="1"/>
  <c r="L85" i="33" s="1"/>
  <c r="K85" i="33" s="1"/>
  <c r="J85" i="33" s="1"/>
  <c r="I85" i="33" s="1"/>
  <c r="H85" i="33" s="1"/>
  <c r="G85" i="33" s="1"/>
  <c r="F85" i="33" s="1"/>
  <c r="E85" i="33" s="1"/>
  <c r="D85" i="33" s="1"/>
  <c r="C85" i="33" s="1"/>
  <c r="EZ85" i="33"/>
  <c r="EY85" i="33" s="1"/>
  <c r="EX85" i="33" s="1"/>
  <c r="EW85" i="33" s="1"/>
  <c r="EV85" i="33" s="1"/>
  <c r="EU85" i="33" s="1"/>
  <c r="ET85" i="33" s="1"/>
  <c r="ES85" i="33" s="1"/>
  <c r="ER85" i="33" s="1"/>
  <c r="M86" i="33"/>
  <c r="L86" i="33" s="1"/>
  <c r="K86" i="33" s="1"/>
  <c r="J86" i="33" s="1"/>
  <c r="I86" i="33" s="1"/>
  <c r="H86" i="33" s="1"/>
  <c r="G86" i="33" s="1"/>
  <c r="F86" i="33" s="1"/>
  <c r="E86" i="33" s="1"/>
  <c r="D86" i="33" s="1"/>
  <c r="C86" i="33" s="1"/>
  <c r="EK86" i="33"/>
  <c r="EJ86" i="33" s="1"/>
  <c r="EI86" i="33" s="1"/>
  <c r="EH86" i="33" s="1"/>
  <c r="EG86" i="33" s="1"/>
  <c r="EF86" i="33" s="1"/>
  <c r="EE86" i="33" s="1"/>
  <c r="ED86" i="33" s="1"/>
  <c r="EC86" i="33" s="1"/>
  <c r="EB86" i="33" s="1"/>
  <c r="EA86" i="33" s="1"/>
  <c r="DZ86" i="33" s="1"/>
  <c r="DY86" i="33" s="1"/>
  <c r="DX86" i="33" s="1"/>
  <c r="DW86" i="33" s="1"/>
  <c r="DV86" i="33" s="1"/>
  <c r="DU86" i="33" s="1"/>
  <c r="DT86" i="33" s="1"/>
  <c r="DS86" i="33" s="1"/>
  <c r="DR86" i="33" s="1"/>
  <c r="DQ86" i="33" s="1"/>
  <c r="DP86" i="33" s="1"/>
  <c r="DO86" i="33" s="1"/>
  <c r="DN86" i="33" s="1"/>
  <c r="DM86" i="33" s="1"/>
  <c r="DL86" i="33" s="1"/>
  <c r="DK86" i="33" s="1"/>
  <c r="DJ86" i="33" s="1"/>
  <c r="DI86" i="33" s="1"/>
  <c r="DH86" i="33" s="1"/>
  <c r="DG86" i="33" s="1"/>
  <c r="DF86" i="33" s="1"/>
  <c r="DE86" i="33" s="1"/>
  <c r="DD86" i="33" s="1"/>
  <c r="DC86" i="33" s="1"/>
  <c r="DB86" i="33" s="1"/>
  <c r="DA86" i="33" s="1"/>
  <c r="CZ86" i="33" s="1"/>
  <c r="CY86" i="33" s="1"/>
  <c r="CX86" i="33" s="1"/>
  <c r="CW86" i="33" s="1"/>
  <c r="CV86" i="33" s="1"/>
  <c r="CU86" i="33" s="1"/>
  <c r="CT86" i="33" s="1"/>
  <c r="CS86" i="33" s="1"/>
  <c r="CR86" i="33" s="1"/>
  <c r="CQ86" i="33" s="1"/>
  <c r="CP86" i="33" s="1"/>
  <c r="CO86" i="33" s="1"/>
  <c r="CN86" i="33" s="1"/>
  <c r="CM86" i="33" s="1"/>
  <c r="CL86" i="33" s="1"/>
  <c r="CK86" i="33" s="1"/>
  <c r="CJ86" i="33" s="1"/>
  <c r="CI86" i="33" s="1"/>
  <c r="CH86" i="33" s="1"/>
  <c r="CG86" i="33" s="1"/>
  <c r="CF86" i="33" s="1"/>
  <c r="CE86" i="33" s="1"/>
  <c r="CD86" i="33" s="1"/>
  <c r="CC86" i="33" s="1"/>
  <c r="CB86" i="33" s="1"/>
  <c r="CA86" i="33" s="1"/>
  <c r="BZ86" i="33" s="1"/>
  <c r="BY86" i="33" s="1"/>
  <c r="BX86" i="33" s="1"/>
  <c r="BW86" i="33" s="1"/>
  <c r="BV86" i="33" s="1"/>
  <c r="BU86" i="33" s="1"/>
  <c r="BT86" i="33" s="1"/>
  <c r="BS86" i="33" s="1"/>
  <c r="BR86" i="33" s="1"/>
  <c r="BQ86" i="33" s="1"/>
  <c r="BP86" i="33" s="1"/>
  <c r="BO86" i="33" s="1"/>
  <c r="BN86" i="33" s="1"/>
  <c r="BM86" i="33" s="1"/>
  <c r="BL86" i="33" s="1"/>
  <c r="BK86" i="33" s="1"/>
  <c r="BJ86" i="33" s="1"/>
  <c r="BI86" i="33" s="1"/>
  <c r="BH86" i="33" s="1"/>
  <c r="BG86" i="33" s="1"/>
  <c r="BF86" i="33" s="1"/>
  <c r="BE86" i="33" s="1"/>
  <c r="BD86" i="33" s="1"/>
  <c r="BC86" i="33" s="1"/>
  <c r="BB86" i="33" s="1"/>
  <c r="BA86" i="33" s="1"/>
  <c r="AZ86" i="33" s="1"/>
  <c r="AY86" i="33" s="1"/>
  <c r="AX86" i="33" s="1"/>
  <c r="AW86" i="33" s="1"/>
  <c r="AV86" i="33" s="1"/>
  <c r="AU86" i="33" s="1"/>
  <c r="AT86" i="33" s="1"/>
  <c r="AS86" i="33" s="1"/>
  <c r="AR86" i="33" s="1"/>
  <c r="AQ86" i="33" s="1"/>
  <c r="AP86" i="33" s="1"/>
  <c r="AO86" i="33" s="1"/>
  <c r="AN86" i="33" s="1"/>
  <c r="AM86" i="33" s="1"/>
  <c r="AL86" i="33" s="1"/>
  <c r="AK86" i="33" s="1"/>
  <c r="AJ86" i="33" s="1"/>
  <c r="AI86" i="33" s="1"/>
  <c r="AH86" i="33" s="1"/>
  <c r="AG86" i="33" s="1"/>
  <c r="AF86" i="33" s="1"/>
  <c r="AE86" i="33" s="1"/>
  <c r="AD86" i="33" s="1"/>
  <c r="AC86" i="33" s="1"/>
  <c r="AB86" i="33" s="1"/>
  <c r="AA86" i="33" s="1"/>
  <c r="Z86" i="33" s="1"/>
  <c r="Y86" i="33" s="1"/>
  <c r="X86" i="33" s="1"/>
  <c r="W86" i="33" s="1"/>
  <c r="V86" i="33" s="1"/>
  <c r="U86" i="33" s="1"/>
  <c r="T86" i="33" s="1"/>
  <c r="S86" i="33" s="1"/>
  <c r="R86" i="33" s="1"/>
  <c r="Q86" i="33" s="1"/>
  <c r="P86" i="33" s="1"/>
  <c r="O86" i="33" s="1"/>
  <c r="N86" i="33" s="1"/>
  <c r="EW86" i="33"/>
  <c r="EV86" i="33" s="1"/>
  <c r="EU86" i="33" s="1"/>
  <c r="ET86" i="33" s="1"/>
  <c r="ES86" i="33" s="1"/>
  <c r="ER86" i="33" s="1"/>
  <c r="EQ86" i="33" s="1"/>
  <c r="EP86" i="33" s="1"/>
  <c r="EO86" i="33" s="1"/>
  <c r="EN86" i="33" s="1"/>
  <c r="EM86" i="33" s="1"/>
  <c r="EL86" i="33" s="1"/>
  <c r="EX86" i="33"/>
  <c r="EZ86" i="33"/>
  <c r="EY86" i="33" s="1"/>
  <c r="AA87" i="33"/>
  <c r="Z87" i="33" s="1"/>
  <c r="Y87" i="33" s="1"/>
  <c r="X87" i="33" s="1"/>
  <c r="W87" i="33" s="1"/>
  <c r="V87" i="33" s="1"/>
  <c r="U87" i="33" s="1"/>
  <c r="T87" i="33" s="1"/>
  <c r="S87" i="33" s="1"/>
  <c r="R87" i="33" s="1"/>
  <c r="Q87" i="33" s="1"/>
  <c r="P87" i="33" s="1"/>
  <c r="O87" i="33" s="1"/>
  <c r="N87" i="33" s="1"/>
  <c r="M87" i="33" s="1"/>
  <c r="L87" i="33" s="1"/>
  <c r="K87" i="33" s="1"/>
  <c r="J87" i="33" s="1"/>
  <c r="I87" i="33" s="1"/>
  <c r="H87" i="33" s="1"/>
  <c r="G87" i="33" s="1"/>
  <c r="F87" i="33" s="1"/>
  <c r="E87" i="33" s="1"/>
  <c r="D87" i="33" s="1"/>
  <c r="C87" i="33" s="1"/>
  <c r="EE87" i="33"/>
  <c r="ED87" i="33" s="1"/>
  <c r="EC87" i="33" s="1"/>
  <c r="EB87" i="33" s="1"/>
  <c r="EA87" i="33" s="1"/>
  <c r="DZ87" i="33" s="1"/>
  <c r="DY87" i="33" s="1"/>
  <c r="DX87" i="33" s="1"/>
  <c r="DW87" i="33" s="1"/>
  <c r="DV87" i="33" s="1"/>
  <c r="DU87" i="33" s="1"/>
  <c r="DT87" i="33" s="1"/>
  <c r="DS87" i="33" s="1"/>
  <c r="DR87" i="33" s="1"/>
  <c r="DQ87" i="33" s="1"/>
  <c r="DP87" i="33" s="1"/>
  <c r="DO87" i="33" s="1"/>
  <c r="DN87" i="33" s="1"/>
  <c r="DM87" i="33" s="1"/>
  <c r="DL87" i="33" s="1"/>
  <c r="DK87" i="33" s="1"/>
  <c r="DJ87" i="33" s="1"/>
  <c r="DI87" i="33" s="1"/>
  <c r="DH87" i="33" s="1"/>
  <c r="DG87" i="33" s="1"/>
  <c r="DF87" i="33" s="1"/>
  <c r="DE87" i="33" s="1"/>
  <c r="DD87" i="33" s="1"/>
  <c r="DC87" i="33" s="1"/>
  <c r="DB87" i="33" s="1"/>
  <c r="DA87" i="33" s="1"/>
  <c r="CZ87" i="33" s="1"/>
  <c r="CY87" i="33" s="1"/>
  <c r="CX87" i="33" s="1"/>
  <c r="CW87" i="33" s="1"/>
  <c r="CV87" i="33" s="1"/>
  <c r="CU87" i="33" s="1"/>
  <c r="CT87" i="33" s="1"/>
  <c r="CS87" i="33" s="1"/>
  <c r="CR87" i="33" s="1"/>
  <c r="CQ87" i="33" s="1"/>
  <c r="CP87" i="33" s="1"/>
  <c r="CO87" i="33" s="1"/>
  <c r="CN87" i="33" s="1"/>
  <c r="CM87" i="33" s="1"/>
  <c r="CL87" i="33" s="1"/>
  <c r="CK87" i="33" s="1"/>
  <c r="CJ87" i="33" s="1"/>
  <c r="CI87" i="33" s="1"/>
  <c r="CH87" i="33" s="1"/>
  <c r="CG87" i="33" s="1"/>
  <c r="CF87" i="33" s="1"/>
  <c r="CE87" i="33" s="1"/>
  <c r="CD87" i="33" s="1"/>
  <c r="CC87" i="33" s="1"/>
  <c r="CB87" i="33" s="1"/>
  <c r="CA87" i="33" s="1"/>
  <c r="BZ87" i="33" s="1"/>
  <c r="BY87" i="33" s="1"/>
  <c r="BX87" i="33" s="1"/>
  <c r="BW87" i="33" s="1"/>
  <c r="BV87" i="33" s="1"/>
  <c r="BU87" i="33" s="1"/>
  <c r="BT87" i="33" s="1"/>
  <c r="BS87" i="33" s="1"/>
  <c r="BR87" i="33" s="1"/>
  <c r="BQ87" i="33" s="1"/>
  <c r="BP87" i="33" s="1"/>
  <c r="BO87" i="33" s="1"/>
  <c r="BN87" i="33" s="1"/>
  <c r="BM87" i="33" s="1"/>
  <c r="BL87" i="33" s="1"/>
  <c r="BK87" i="33" s="1"/>
  <c r="BJ87" i="33" s="1"/>
  <c r="BI87" i="33" s="1"/>
  <c r="BH87" i="33" s="1"/>
  <c r="BG87" i="33" s="1"/>
  <c r="BF87" i="33" s="1"/>
  <c r="BE87" i="33" s="1"/>
  <c r="BD87" i="33" s="1"/>
  <c r="BC87" i="33" s="1"/>
  <c r="BB87" i="33" s="1"/>
  <c r="BA87" i="33" s="1"/>
  <c r="AZ87" i="33" s="1"/>
  <c r="AY87" i="33" s="1"/>
  <c r="AX87" i="33" s="1"/>
  <c r="AW87" i="33" s="1"/>
  <c r="AV87" i="33" s="1"/>
  <c r="AU87" i="33" s="1"/>
  <c r="AT87" i="33" s="1"/>
  <c r="AS87" i="33" s="1"/>
  <c r="AR87" i="33" s="1"/>
  <c r="AQ87" i="33" s="1"/>
  <c r="AP87" i="33" s="1"/>
  <c r="AO87" i="33" s="1"/>
  <c r="AN87" i="33" s="1"/>
  <c r="AM87" i="33" s="1"/>
  <c r="AL87" i="33" s="1"/>
  <c r="AK87" i="33" s="1"/>
  <c r="AJ87" i="33" s="1"/>
  <c r="AI87" i="33" s="1"/>
  <c r="AH87" i="33" s="1"/>
  <c r="AG87" i="33" s="1"/>
  <c r="AF87" i="33" s="1"/>
  <c r="AE87" i="33" s="1"/>
  <c r="AD87" i="33" s="1"/>
  <c r="AC87" i="33" s="1"/>
  <c r="AB87" i="33" s="1"/>
  <c r="EY87" i="33"/>
  <c r="EX87" i="33" s="1"/>
  <c r="EW87" i="33" s="1"/>
  <c r="EV87" i="33" s="1"/>
  <c r="EU87" i="33" s="1"/>
  <c r="ET87" i="33" s="1"/>
  <c r="ES87" i="33" s="1"/>
  <c r="ER87" i="33" s="1"/>
  <c r="EQ87" i="33" s="1"/>
  <c r="EP87" i="33" s="1"/>
  <c r="EO87" i="33" s="1"/>
  <c r="EN87" i="33" s="1"/>
  <c r="EM87" i="33" s="1"/>
  <c r="EL87" i="33" s="1"/>
  <c r="EK87" i="33" s="1"/>
  <c r="EJ87" i="33" s="1"/>
  <c r="EI87" i="33" s="1"/>
  <c r="EH87" i="33" s="1"/>
  <c r="EG87" i="33" s="1"/>
  <c r="EF87" i="33" s="1"/>
  <c r="EZ87" i="33"/>
  <c r="ES88" i="33"/>
  <c r="ER88" i="33" s="1"/>
  <c r="EQ88" i="33" s="1"/>
  <c r="EP88" i="33" s="1"/>
  <c r="EO88" i="33" s="1"/>
  <c r="EN88" i="33" s="1"/>
  <c r="EM88" i="33" s="1"/>
  <c r="EL88" i="33" s="1"/>
  <c r="EK88" i="33" s="1"/>
  <c r="EJ88" i="33" s="1"/>
  <c r="EI88" i="33" s="1"/>
  <c r="EH88" i="33" s="1"/>
  <c r="EG88" i="33" s="1"/>
  <c r="EF88" i="33" s="1"/>
  <c r="EE88" i="33" s="1"/>
  <c r="ED88" i="33" s="1"/>
  <c r="EC88" i="33" s="1"/>
  <c r="EB88" i="33" s="1"/>
  <c r="EA88" i="33" s="1"/>
  <c r="DZ88" i="33" s="1"/>
  <c r="DY88" i="33" s="1"/>
  <c r="DX88" i="33" s="1"/>
  <c r="DW88" i="33" s="1"/>
  <c r="DV88" i="33" s="1"/>
  <c r="DU88" i="33" s="1"/>
  <c r="DT88" i="33" s="1"/>
  <c r="DS88" i="33" s="1"/>
  <c r="DR88" i="33" s="1"/>
  <c r="DQ88" i="33" s="1"/>
  <c r="DP88" i="33" s="1"/>
  <c r="DO88" i="33" s="1"/>
  <c r="DN88" i="33" s="1"/>
  <c r="DM88" i="33" s="1"/>
  <c r="DL88" i="33" s="1"/>
  <c r="DK88" i="33" s="1"/>
  <c r="DJ88" i="33" s="1"/>
  <c r="DI88" i="33" s="1"/>
  <c r="DH88" i="33" s="1"/>
  <c r="DG88" i="33" s="1"/>
  <c r="DF88" i="33" s="1"/>
  <c r="DE88" i="33" s="1"/>
  <c r="DD88" i="33" s="1"/>
  <c r="DC88" i="33" s="1"/>
  <c r="DB88" i="33" s="1"/>
  <c r="DA88" i="33" s="1"/>
  <c r="CZ88" i="33" s="1"/>
  <c r="CY88" i="33" s="1"/>
  <c r="CX88" i="33" s="1"/>
  <c r="CW88" i="33" s="1"/>
  <c r="CV88" i="33" s="1"/>
  <c r="CU88" i="33" s="1"/>
  <c r="CT88" i="33" s="1"/>
  <c r="CS88" i="33" s="1"/>
  <c r="CR88" i="33" s="1"/>
  <c r="CQ88" i="33" s="1"/>
  <c r="CP88" i="33" s="1"/>
  <c r="CO88" i="33" s="1"/>
  <c r="CN88" i="33" s="1"/>
  <c r="CM88" i="33" s="1"/>
  <c r="CL88" i="33" s="1"/>
  <c r="CK88" i="33" s="1"/>
  <c r="CJ88" i="33" s="1"/>
  <c r="CI88" i="33" s="1"/>
  <c r="CH88" i="33" s="1"/>
  <c r="CG88" i="33" s="1"/>
  <c r="CF88" i="33" s="1"/>
  <c r="CE88" i="33" s="1"/>
  <c r="CD88" i="33" s="1"/>
  <c r="CC88" i="33" s="1"/>
  <c r="CB88" i="33" s="1"/>
  <c r="CA88" i="33" s="1"/>
  <c r="BZ88" i="33" s="1"/>
  <c r="BY88" i="33" s="1"/>
  <c r="BX88" i="33" s="1"/>
  <c r="BW88" i="33" s="1"/>
  <c r="BV88" i="33" s="1"/>
  <c r="BU88" i="33" s="1"/>
  <c r="BT88" i="33" s="1"/>
  <c r="BS88" i="33" s="1"/>
  <c r="BR88" i="33" s="1"/>
  <c r="BQ88" i="33" s="1"/>
  <c r="BP88" i="33" s="1"/>
  <c r="BO88" i="33" s="1"/>
  <c r="BN88" i="33" s="1"/>
  <c r="BM88" i="33" s="1"/>
  <c r="BL88" i="33" s="1"/>
  <c r="BK88" i="33" s="1"/>
  <c r="BJ88" i="33" s="1"/>
  <c r="BI88" i="33" s="1"/>
  <c r="BH88" i="33" s="1"/>
  <c r="BG88" i="33" s="1"/>
  <c r="BF88" i="33" s="1"/>
  <c r="BE88" i="33" s="1"/>
  <c r="BD88" i="33" s="1"/>
  <c r="BC88" i="33" s="1"/>
  <c r="BB88" i="33" s="1"/>
  <c r="BA88" i="33" s="1"/>
  <c r="AZ88" i="33" s="1"/>
  <c r="AY88" i="33" s="1"/>
  <c r="AX88" i="33" s="1"/>
  <c r="AW88" i="33" s="1"/>
  <c r="AV88" i="33" s="1"/>
  <c r="AU88" i="33" s="1"/>
  <c r="AT88" i="33" s="1"/>
  <c r="AS88" i="33" s="1"/>
  <c r="AR88" i="33" s="1"/>
  <c r="AQ88" i="33" s="1"/>
  <c r="AP88" i="33" s="1"/>
  <c r="AO88" i="33" s="1"/>
  <c r="AN88" i="33" s="1"/>
  <c r="AM88" i="33" s="1"/>
  <c r="AL88" i="33" s="1"/>
  <c r="AK88" i="33" s="1"/>
  <c r="AJ88" i="33" s="1"/>
  <c r="AI88" i="33" s="1"/>
  <c r="AH88" i="33" s="1"/>
  <c r="AG88" i="33" s="1"/>
  <c r="AF88" i="33" s="1"/>
  <c r="AE88" i="33" s="1"/>
  <c r="AD88" i="33" s="1"/>
  <c r="AC88" i="33" s="1"/>
  <c r="AB88" i="33" s="1"/>
  <c r="AA88" i="33" s="1"/>
  <c r="Z88" i="33" s="1"/>
  <c r="Y88" i="33" s="1"/>
  <c r="X88" i="33" s="1"/>
  <c r="W88" i="33" s="1"/>
  <c r="V88" i="33" s="1"/>
  <c r="U88" i="33" s="1"/>
  <c r="T88" i="33" s="1"/>
  <c r="S88" i="33" s="1"/>
  <c r="R88" i="33" s="1"/>
  <c r="Q88" i="33" s="1"/>
  <c r="P88" i="33" s="1"/>
  <c r="O88" i="33" s="1"/>
  <c r="N88" i="33" s="1"/>
  <c r="M88" i="33" s="1"/>
  <c r="L88" i="33" s="1"/>
  <c r="K88" i="33" s="1"/>
  <c r="J88" i="33" s="1"/>
  <c r="I88" i="33" s="1"/>
  <c r="H88" i="33" s="1"/>
  <c r="G88" i="33" s="1"/>
  <c r="F88" i="33" s="1"/>
  <c r="E88" i="33" s="1"/>
  <c r="D88" i="33" s="1"/>
  <c r="C88" i="33" s="1"/>
  <c r="EW88" i="33"/>
  <c r="EV88" i="33" s="1"/>
  <c r="EU88" i="33" s="1"/>
  <c r="ET88" i="33" s="1"/>
  <c r="EZ88" i="33"/>
  <c r="EY88" i="33" s="1"/>
  <c r="EX88" i="33" s="1"/>
  <c r="EE89" i="33"/>
  <c r="ED89" i="33" s="1"/>
  <c r="EC89" i="33" s="1"/>
  <c r="EB89" i="33" s="1"/>
  <c r="EA89" i="33" s="1"/>
  <c r="DZ89" i="33" s="1"/>
  <c r="DY89" i="33" s="1"/>
  <c r="DX89" i="33" s="1"/>
  <c r="DW89" i="33" s="1"/>
  <c r="DV89" i="33" s="1"/>
  <c r="DU89" i="33" s="1"/>
  <c r="DT89" i="33" s="1"/>
  <c r="DS89" i="33" s="1"/>
  <c r="DR89" i="33" s="1"/>
  <c r="DQ89" i="33" s="1"/>
  <c r="DP89" i="33" s="1"/>
  <c r="DO89" i="33" s="1"/>
  <c r="DN89" i="33" s="1"/>
  <c r="DM89" i="33" s="1"/>
  <c r="DL89" i="33" s="1"/>
  <c r="DK89" i="33" s="1"/>
  <c r="DJ89" i="33" s="1"/>
  <c r="DI89" i="33" s="1"/>
  <c r="DH89" i="33" s="1"/>
  <c r="DG89" i="33" s="1"/>
  <c r="DF89" i="33" s="1"/>
  <c r="DE89" i="33" s="1"/>
  <c r="DD89" i="33" s="1"/>
  <c r="DC89" i="33" s="1"/>
  <c r="DB89" i="33" s="1"/>
  <c r="DA89" i="33" s="1"/>
  <c r="CZ89" i="33" s="1"/>
  <c r="CY89" i="33" s="1"/>
  <c r="CX89" i="33" s="1"/>
  <c r="CW89" i="33" s="1"/>
  <c r="CV89" i="33" s="1"/>
  <c r="CU89" i="33" s="1"/>
  <c r="CT89" i="33" s="1"/>
  <c r="CS89" i="33" s="1"/>
  <c r="CR89" i="33" s="1"/>
  <c r="CQ89" i="33" s="1"/>
  <c r="CP89" i="33" s="1"/>
  <c r="CO89" i="33" s="1"/>
  <c r="CN89" i="33" s="1"/>
  <c r="CM89" i="33" s="1"/>
  <c r="CL89" i="33" s="1"/>
  <c r="CK89" i="33" s="1"/>
  <c r="CJ89" i="33" s="1"/>
  <c r="CI89" i="33" s="1"/>
  <c r="CH89" i="33" s="1"/>
  <c r="CG89" i="33" s="1"/>
  <c r="CF89" i="33" s="1"/>
  <c r="CE89" i="33" s="1"/>
  <c r="CD89" i="33" s="1"/>
  <c r="CC89" i="33" s="1"/>
  <c r="CB89" i="33" s="1"/>
  <c r="CA89" i="33" s="1"/>
  <c r="BZ89" i="33" s="1"/>
  <c r="BY89" i="33" s="1"/>
  <c r="BX89" i="33" s="1"/>
  <c r="BW89" i="33" s="1"/>
  <c r="BV89" i="33" s="1"/>
  <c r="BU89" i="33" s="1"/>
  <c r="BT89" i="33" s="1"/>
  <c r="BS89" i="33" s="1"/>
  <c r="BR89" i="33" s="1"/>
  <c r="BQ89" i="33" s="1"/>
  <c r="BP89" i="33" s="1"/>
  <c r="BO89" i="33" s="1"/>
  <c r="BN89" i="33" s="1"/>
  <c r="BM89" i="33" s="1"/>
  <c r="BL89" i="33" s="1"/>
  <c r="BK89" i="33" s="1"/>
  <c r="BJ89" i="33" s="1"/>
  <c r="BI89" i="33" s="1"/>
  <c r="BH89" i="33" s="1"/>
  <c r="BG89" i="33" s="1"/>
  <c r="BF89" i="33" s="1"/>
  <c r="BE89" i="33" s="1"/>
  <c r="BD89" i="33" s="1"/>
  <c r="BC89" i="33" s="1"/>
  <c r="BB89" i="33" s="1"/>
  <c r="BA89" i="33" s="1"/>
  <c r="AZ89" i="33" s="1"/>
  <c r="AY89" i="33" s="1"/>
  <c r="AX89" i="33" s="1"/>
  <c r="AW89" i="33" s="1"/>
  <c r="AV89" i="33" s="1"/>
  <c r="AU89" i="33" s="1"/>
  <c r="AT89" i="33" s="1"/>
  <c r="AS89" i="33" s="1"/>
  <c r="AR89" i="33" s="1"/>
  <c r="AQ89" i="33" s="1"/>
  <c r="AP89" i="33" s="1"/>
  <c r="AO89" i="33" s="1"/>
  <c r="AN89" i="33" s="1"/>
  <c r="AM89" i="33" s="1"/>
  <c r="AL89" i="33" s="1"/>
  <c r="AK89" i="33" s="1"/>
  <c r="AJ89" i="33" s="1"/>
  <c r="AI89" i="33" s="1"/>
  <c r="AH89" i="33" s="1"/>
  <c r="AG89" i="33" s="1"/>
  <c r="AF89" i="33" s="1"/>
  <c r="AE89" i="33" s="1"/>
  <c r="AD89" i="33" s="1"/>
  <c r="AC89" i="33" s="1"/>
  <c r="AB89" i="33" s="1"/>
  <c r="AA89" i="33" s="1"/>
  <c r="Z89" i="33" s="1"/>
  <c r="Y89" i="33" s="1"/>
  <c r="X89" i="33" s="1"/>
  <c r="W89" i="33" s="1"/>
  <c r="V89" i="33" s="1"/>
  <c r="U89" i="33" s="1"/>
  <c r="T89" i="33" s="1"/>
  <c r="S89" i="33" s="1"/>
  <c r="R89" i="33" s="1"/>
  <c r="Q89" i="33" s="1"/>
  <c r="P89" i="33" s="1"/>
  <c r="O89" i="33" s="1"/>
  <c r="N89" i="33" s="1"/>
  <c r="M89" i="33" s="1"/>
  <c r="L89" i="33" s="1"/>
  <c r="K89" i="33" s="1"/>
  <c r="J89" i="33" s="1"/>
  <c r="I89" i="33" s="1"/>
  <c r="H89" i="33" s="1"/>
  <c r="G89" i="33" s="1"/>
  <c r="F89" i="33" s="1"/>
  <c r="E89" i="33" s="1"/>
  <c r="D89" i="33" s="1"/>
  <c r="C89" i="33" s="1"/>
  <c r="EL89" i="33"/>
  <c r="EK89" i="33" s="1"/>
  <c r="EJ89" i="33" s="1"/>
  <c r="EI89" i="33" s="1"/>
  <c r="EH89" i="33" s="1"/>
  <c r="EG89" i="33" s="1"/>
  <c r="EF89" i="33" s="1"/>
  <c r="EY89" i="33"/>
  <c r="EX89" i="33" s="1"/>
  <c r="EW89" i="33" s="1"/>
  <c r="EV89" i="33" s="1"/>
  <c r="EU89" i="33" s="1"/>
  <c r="ET89" i="33" s="1"/>
  <c r="ES89" i="33" s="1"/>
  <c r="ER89" i="33" s="1"/>
  <c r="EQ89" i="33" s="1"/>
  <c r="EP89" i="33" s="1"/>
  <c r="EO89" i="33" s="1"/>
  <c r="EN89" i="33" s="1"/>
  <c r="EM89" i="33" s="1"/>
  <c r="EZ89" i="33"/>
  <c r="DY90" i="33"/>
  <c r="DX90" i="33" s="1"/>
  <c r="DW90" i="33" s="1"/>
  <c r="DV90" i="33" s="1"/>
  <c r="DU90" i="33" s="1"/>
  <c r="DT90" i="33" s="1"/>
  <c r="DS90" i="33" s="1"/>
  <c r="DR90" i="33" s="1"/>
  <c r="DQ90" i="33" s="1"/>
  <c r="DP90" i="33" s="1"/>
  <c r="DO90" i="33" s="1"/>
  <c r="DN90" i="33" s="1"/>
  <c r="DM90" i="33" s="1"/>
  <c r="DL90" i="33" s="1"/>
  <c r="DK90" i="33" s="1"/>
  <c r="DJ90" i="33" s="1"/>
  <c r="DI90" i="33" s="1"/>
  <c r="DH90" i="33" s="1"/>
  <c r="DG90" i="33" s="1"/>
  <c r="DF90" i="33" s="1"/>
  <c r="DE90" i="33" s="1"/>
  <c r="DD90" i="33" s="1"/>
  <c r="DC90" i="33" s="1"/>
  <c r="DB90" i="33" s="1"/>
  <c r="DA90" i="33" s="1"/>
  <c r="CZ90" i="33" s="1"/>
  <c r="CY90" i="33" s="1"/>
  <c r="CX90" i="33" s="1"/>
  <c r="CW90" i="33" s="1"/>
  <c r="CV90" i="33" s="1"/>
  <c r="CU90" i="33" s="1"/>
  <c r="CT90" i="33" s="1"/>
  <c r="CS90" i="33" s="1"/>
  <c r="CR90" i="33" s="1"/>
  <c r="CQ90" i="33" s="1"/>
  <c r="CP90" i="33" s="1"/>
  <c r="CO90" i="33" s="1"/>
  <c r="CN90" i="33" s="1"/>
  <c r="CM90" i="33" s="1"/>
  <c r="CL90" i="33" s="1"/>
  <c r="CK90" i="33" s="1"/>
  <c r="CJ90" i="33" s="1"/>
  <c r="CI90" i="33" s="1"/>
  <c r="CH90" i="33" s="1"/>
  <c r="CG90" i="33" s="1"/>
  <c r="CF90" i="33" s="1"/>
  <c r="CE90" i="33" s="1"/>
  <c r="CD90" i="33" s="1"/>
  <c r="CC90" i="33" s="1"/>
  <c r="CB90" i="33" s="1"/>
  <c r="CA90" i="33" s="1"/>
  <c r="BZ90" i="33" s="1"/>
  <c r="BY90" i="33" s="1"/>
  <c r="BX90" i="33" s="1"/>
  <c r="BW90" i="33" s="1"/>
  <c r="BV90" i="33" s="1"/>
  <c r="BU90" i="33" s="1"/>
  <c r="BT90" i="33" s="1"/>
  <c r="BS90" i="33" s="1"/>
  <c r="BR90" i="33" s="1"/>
  <c r="BQ90" i="33" s="1"/>
  <c r="BP90" i="33" s="1"/>
  <c r="BO90" i="33" s="1"/>
  <c r="BN90" i="33" s="1"/>
  <c r="BM90" i="33" s="1"/>
  <c r="BL90" i="33" s="1"/>
  <c r="BK90" i="33" s="1"/>
  <c r="BJ90" i="33" s="1"/>
  <c r="BI90" i="33" s="1"/>
  <c r="BH90" i="33" s="1"/>
  <c r="BG90" i="33" s="1"/>
  <c r="BF90" i="33" s="1"/>
  <c r="BE90" i="33" s="1"/>
  <c r="BD90" i="33" s="1"/>
  <c r="BC90" i="33" s="1"/>
  <c r="BB90" i="33" s="1"/>
  <c r="BA90" i="33" s="1"/>
  <c r="AZ90" i="33" s="1"/>
  <c r="AY90" i="33" s="1"/>
  <c r="AX90" i="33" s="1"/>
  <c r="AW90" i="33" s="1"/>
  <c r="AV90" i="33" s="1"/>
  <c r="AU90" i="33" s="1"/>
  <c r="AT90" i="33" s="1"/>
  <c r="AS90" i="33" s="1"/>
  <c r="AR90" i="33" s="1"/>
  <c r="AQ90" i="33" s="1"/>
  <c r="AP90" i="33" s="1"/>
  <c r="AO90" i="33" s="1"/>
  <c r="AN90" i="33" s="1"/>
  <c r="AM90" i="33" s="1"/>
  <c r="AL90" i="33" s="1"/>
  <c r="AK90" i="33" s="1"/>
  <c r="AJ90" i="33" s="1"/>
  <c r="AI90" i="33" s="1"/>
  <c r="AH90" i="33" s="1"/>
  <c r="AG90" i="33" s="1"/>
  <c r="AF90" i="33" s="1"/>
  <c r="AE90" i="33" s="1"/>
  <c r="AD90" i="33" s="1"/>
  <c r="AC90" i="33" s="1"/>
  <c r="AB90" i="33" s="1"/>
  <c r="AA90" i="33" s="1"/>
  <c r="Z90" i="33" s="1"/>
  <c r="Y90" i="33" s="1"/>
  <c r="X90" i="33" s="1"/>
  <c r="W90" i="33" s="1"/>
  <c r="V90" i="33" s="1"/>
  <c r="U90" i="33" s="1"/>
  <c r="T90" i="33" s="1"/>
  <c r="S90" i="33" s="1"/>
  <c r="R90" i="33" s="1"/>
  <c r="Q90" i="33" s="1"/>
  <c r="P90" i="33" s="1"/>
  <c r="O90" i="33" s="1"/>
  <c r="N90" i="33" s="1"/>
  <c r="M90" i="33" s="1"/>
  <c r="L90" i="33" s="1"/>
  <c r="K90" i="33" s="1"/>
  <c r="J90" i="33" s="1"/>
  <c r="I90" i="33" s="1"/>
  <c r="H90" i="33" s="1"/>
  <c r="G90" i="33" s="1"/>
  <c r="F90" i="33" s="1"/>
  <c r="E90" i="33" s="1"/>
  <c r="D90" i="33" s="1"/>
  <c r="C90" i="33" s="1"/>
  <c r="EF90" i="33"/>
  <c r="EE90" i="33" s="1"/>
  <c r="ED90" i="33" s="1"/>
  <c r="EC90" i="33" s="1"/>
  <c r="EB90" i="33" s="1"/>
  <c r="EA90" i="33" s="1"/>
  <c r="DZ90" i="33" s="1"/>
  <c r="EX90" i="33"/>
  <c r="EW90" i="33" s="1"/>
  <c r="EV90" i="33" s="1"/>
  <c r="EU90" i="33" s="1"/>
  <c r="ET90" i="33" s="1"/>
  <c r="ES90" i="33" s="1"/>
  <c r="ER90" i="33" s="1"/>
  <c r="EQ90" i="33" s="1"/>
  <c r="EP90" i="33" s="1"/>
  <c r="EO90" i="33" s="1"/>
  <c r="EN90" i="33" s="1"/>
  <c r="EM90" i="33" s="1"/>
  <c r="EL90" i="33" s="1"/>
  <c r="EK90" i="33" s="1"/>
  <c r="EJ90" i="33" s="1"/>
  <c r="EI90" i="33" s="1"/>
  <c r="EH90" i="33" s="1"/>
  <c r="EG90" i="33" s="1"/>
  <c r="EZ90" i="33"/>
  <c r="EY90" i="33" s="1"/>
  <c r="EZ91" i="33"/>
  <c r="EY91" i="33" s="1"/>
  <c r="EX91" i="33" s="1"/>
  <c r="EW91" i="33" s="1"/>
  <c r="EV91" i="33" s="1"/>
  <c r="EU91" i="33" s="1"/>
  <c r="ET91" i="33" s="1"/>
  <c r="ES91" i="33" s="1"/>
  <c r="ER91" i="33" s="1"/>
  <c r="EQ91" i="33" s="1"/>
  <c r="EP91" i="33" s="1"/>
  <c r="EO91" i="33" s="1"/>
  <c r="EN91" i="33" s="1"/>
  <c r="EM91" i="33" s="1"/>
  <c r="EL91" i="33" s="1"/>
  <c r="EK91" i="33" s="1"/>
  <c r="EJ91" i="33" s="1"/>
  <c r="EI91" i="33" s="1"/>
  <c r="EH91" i="33" s="1"/>
  <c r="EG91" i="33" s="1"/>
  <c r="EF91" i="33" s="1"/>
  <c r="EE91" i="33" s="1"/>
  <c r="ED91" i="33" s="1"/>
  <c r="EC91" i="33" s="1"/>
  <c r="EB91" i="33" s="1"/>
  <c r="EA91" i="33" s="1"/>
  <c r="DZ91" i="33" s="1"/>
  <c r="DY91" i="33" s="1"/>
  <c r="DX91" i="33" s="1"/>
  <c r="DW91" i="33" s="1"/>
  <c r="DV91" i="33" s="1"/>
  <c r="DU91" i="33" s="1"/>
  <c r="DT91" i="33" s="1"/>
  <c r="DS91" i="33" s="1"/>
  <c r="DR91" i="33" s="1"/>
  <c r="DQ91" i="33" s="1"/>
  <c r="DP91" i="33" s="1"/>
  <c r="DO91" i="33" s="1"/>
  <c r="DN91" i="33" s="1"/>
  <c r="DM91" i="33" s="1"/>
  <c r="DL91" i="33" s="1"/>
  <c r="DK91" i="33" s="1"/>
  <c r="DJ91" i="33" s="1"/>
  <c r="DI91" i="33" s="1"/>
  <c r="DH91" i="33" s="1"/>
  <c r="DG91" i="33" s="1"/>
  <c r="DF91" i="33" s="1"/>
  <c r="DE91" i="33" s="1"/>
  <c r="DD91" i="33" s="1"/>
  <c r="DC91" i="33" s="1"/>
  <c r="DB91" i="33" s="1"/>
  <c r="DA91" i="33" s="1"/>
  <c r="CZ91" i="33" s="1"/>
  <c r="CY91" i="33" s="1"/>
  <c r="CX91" i="33" s="1"/>
  <c r="CW91" i="33" s="1"/>
  <c r="CV91" i="33" s="1"/>
  <c r="CU91" i="33" s="1"/>
  <c r="CT91" i="33" s="1"/>
  <c r="CS91" i="33" s="1"/>
  <c r="CR91" i="33" s="1"/>
  <c r="CQ91" i="33" s="1"/>
  <c r="CP91" i="33" s="1"/>
  <c r="CO91" i="33" s="1"/>
  <c r="CN91" i="33" s="1"/>
  <c r="CM91" i="33" s="1"/>
  <c r="CL91" i="33" s="1"/>
  <c r="CK91" i="33" s="1"/>
  <c r="CJ91" i="33" s="1"/>
  <c r="CI91" i="33" s="1"/>
  <c r="CH91" i="33" s="1"/>
  <c r="CG91" i="33" s="1"/>
  <c r="CF91" i="33" s="1"/>
  <c r="CE91" i="33" s="1"/>
  <c r="CD91" i="33" s="1"/>
  <c r="CC91" i="33" s="1"/>
  <c r="CB91" i="33" s="1"/>
  <c r="CA91" i="33" s="1"/>
  <c r="BZ91" i="33" s="1"/>
  <c r="BY91" i="33" s="1"/>
  <c r="BX91" i="33" s="1"/>
  <c r="BW91" i="33" s="1"/>
  <c r="BV91" i="33" s="1"/>
  <c r="BU91" i="33" s="1"/>
  <c r="BT91" i="33" s="1"/>
  <c r="BS91" i="33" s="1"/>
  <c r="BR91" i="33" s="1"/>
  <c r="BQ91" i="33" s="1"/>
  <c r="BP91" i="33" s="1"/>
  <c r="BO91" i="33" s="1"/>
  <c r="BN91" i="33" s="1"/>
  <c r="BM91" i="33" s="1"/>
  <c r="BL91" i="33" s="1"/>
  <c r="BK91" i="33" s="1"/>
  <c r="BJ91" i="33" s="1"/>
  <c r="BI91" i="33" s="1"/>
  <c r="BH91" i="33" s="1"/>
  <c r="BG91" i="33" s="1"/>
  <c r="BF91" i="33" s="1"/>
  <c r="BE91" i="33" s="1"/>
  <c r="BD91" i="33" s="1"/>
  <c r="BC91" i="33" s="1"/>
  <c r="BB91" i="33" s="1"/>
  <c r="BA91" i="33" s="1"/>
  <c r="AZ91" i="33" s="1"/>
  <c r="AY91" i="33" s="1"/>
  <c r="AX91" i="33" s="1"/>
  <c r="AW91" i="33" s="1"/>
  <c r="AV91" i="33" s="1"/>
  <c r="AU91" i="33" s="1"/>
  <c r="AT91" i="33" s="1"/>
  <c r="AS91" i="33" s="1"/>
  <c r="AR91" i="33" s="1"/>
  <c r="AQ91" i="33" s="1"/>
  <c r="AP91" i="33" s="1"/>
  <c r="AO91" i="33" s="1"/>
  <c r="AN91" i="33" s="1"/>
  <c r="AM91" i="33" s="1"/>
  <c r="AL91" i="33" s="1"/>
  <c r="AK91" i="33" s="1"/>
  <c r="AJ91" i="33" s="1"/>
  <c r="AI91" i="33" s="1"/>
  <c r="AH91" i="33" s="1"/>
  <c r="AG91" i="33" s="1"/>
  <c r="AF91" i="33" s="1"/>
  <c r="AE91" i="33" s="1"/>
  <c r="AD91" i="33" s="1"/>
  <c r="AC91" i="33" s="1"/>
  <c r="AB91" i="33" s="1"/>
  <c r="AA91" i="33" s="1"/>
  <c r="Z91" i="33" s="1"/>
  <c r="Y91" i="33" s="1"/>
  <c r="X91" i="33" s="1"/>
  <c r="W91" i="33" s="1"/>
  <c r="V91" i="33" s="1"/>
  <c r="U91" i="33" s="1"/>
  <c r="T91" i="33" s="1"/>
  <c r="S91" i="33" s="1"/>
  <c r="R91" i="33" s="1"/>
  <c r="Q91" i="33" s="1"/>
  <c r="P91" i="33" s="1"/>
  <c r="O91" i="33" s="1"/>
  <c r="N91" i="33" s="1"/>
  <c r="M91" i="33" s="1"/>
  <c r="L91" i="33" s="1"/>
  <c r="K91" i="33" s="1"/>
  <c r="J91" i="33" s="1"/>
  <c r="I91" i="33" s="1"/>
  <c r="H91" i="33" s="1"/>
  <c r="G91" i="33" s="1"/>
  <c r="F91" i="33" s="1"/>
  <c r="E91" i="33" s="1"/>
  <c r="D91" i="33" s="1"/>
  <c r="C91" i="33" s="1"/>
  <c r="AZ92" i="33"/>
  <c r="AY92" i="33" s="1"/>
  <c r="AX92" i="33" s="1"/>
  <c r="AW92" i="33" s="1"/>
  <c r="AV92" i="33" s="1"/>
  <c r="AU92" i="33" s="1"/>
  <c r="AT92" i="33" s="1"/>
  <c r="AS92" i="33" s="1"/>
  <c r="AR92" i="33" s="1"/>
  <c r="AQ92" i="33" s="1"/>
  <c r="AP92" i="33" s="1"/>
  <c r="AO92" i="33" s="1"/>
  <c r="AN92" i="33" s="1"/>
  <c r="AM92" i="33" s="1"/>
  <c r="AL92" i="33" s="1"/>
  <c r="AK92" i="33" s="1"/>
  <c r="AJ92" i="33" s="1"/>
  <c r="AI92" i="33" s="1"/>
  <c r="AH92" i="33" s="1"/>
  <c r="AG92" i="33" s="1"/>
  <c r="AF92" i="33" s="1"/>
  <c r="AE92" i="33" s="1"/>
  <c r="AD92" i="33" s="1"/>
  <c r="AC92" i="33" s="1"/>
  <c r="AB92" i="33" s="1"/>
  <c r="AA92" i="33" s="1"/>
  <c r="Z92" i="33" s="1"/>
  <c r="Y92" i="33" s="1"/>
  <c r="X92" i="33" s="1"/>
  <c r="W92" i="33" s="1"/>
  <c r="V92" i="33" s="1"/>
  <c r="U92" i="33" s="1"/>
  <c r="T92" i="33" s="1"/>
  <c r="S92" i="33" s="1"/>
  <c r="R92" i="33" s="1"/>
  <c r="Q92" i="33" s="1"/>
  <c r="P92" i="33" s="1"/>
  <c r="O92" i="33" s="1"/>
  <c r="N92" i="33" s="1"/>
  <c r="M92" i="33" s="1"/>
  <c r="L92" i="33" s="1"/>
  <c r="K92" i="33" s="1"/>
  <c r="J92" i="33" s="1"/>
  <c r="I92" i="33" s="1"/>
  <c r="H92" i="33" s="1"/>
  <c r="G92" i="33" s="1"/>
  <c r="F92" i="33" s="1"/>
  <c r="E92" i="33" s="1"/>
  <c r="D92" i="33" s="1"/>
  <c r="C92" i="33" s="1"/>
  <c r="EX92" i="33"/>
  <c r="EW92" i="33" s="1"/>
  <c r="EV92" i="33" s="1"/>
  <c r="EU92" i="33" s="1"/>
  <c r="ET92" i="33" s="1"/>
  <c r="ES92" i="33" s="1"/>
  <c r="ER92" i="33" s="1"/>
  <c r="EQ92" i="33" s="1"/>
  <c r="EP92" i="33" s="1"/>
  <c r="EO92" i="33" s="1"/>
  <c r="EN92" i="33" s="1"/>
  <c r="EM92" i="33" s="1"/>
  <c r="EL92" i="33" s="1"/>
  <c r="EK92" i="33" s="1"/>
  <c r="EJ92" i="33" s="1"/>
  <c r="EI92" i="33" s="1"/>
  <c r="EH92" i="33" s="1"/>
  <c r="EG92" i="33" s="1"/>
  <c r="EF92" i="33" s="1"/>
  <c r="EE92" i="33" s="1"/>
  <c r="ED92" i="33" s="1"/>
  <c r="EC92" i="33" s="1"/>
  <c r="EB92" i="33" s="1"/>
  <c r="EA92" i="33" s="1"/>
  <c r="DZ92" i="33" s="1"/>
  <c r="DY92" i="33" s="1"/>
  <c r="DX92" i="33" s="1"/>
  <c r="DW92" i="33" s="1"/>
  <c r="DV92" i="33" s="1"/>
  <c r="DU92" i="33" s="1"/>
  <c r="DT92" i="33" s="1"/>
  <c r="DS92" i="33" s="1"/>
  <c r="DR92" i="33" s="1"/>
  <c r="DQ92" i="33" s="1"/>
  <c r="DP92" i="33" s="1"/>
  <c r="DO92" i="33" s="1"/>
  <c r="DN92" i="33" s="1"/>
  <c r="DM92" i="33" s="1"/>
  <c r="DL92" i="33" s="1"/>
  <c r="DK92" i="33" s="1"/>
  <c r="DJ92" i="33" s="1"/>
  <c r="DI92" i="33" s="1"/>
  <c r="DH92" i="33" s="1"/>
  <c r="DG92" i="33" s="1"/>
  <c r="DF92" i="33" s="1"/>
  <c r="DE92" i="33" s="1"/>
  <c r="DD92" i="33" s="1"/>
  <c r="DC92" i="33" s="1"/>
  <c r="DB92" i="33" s="1"/>
  <c r="DA92" i="33" s="1"/>
  <c r="CZ92" i="33" s="1"/>
  <c r="CY92" i="33" s="1"/>
  <c r="CX92" i="33" s="1"/>
  <c r="CW92" i="33" s="1"/>
  <c r="CV92" i="33" s="1"/>
  <c r="CU92" i="33" s="1"/>
  <c r="CT92" i="33" s="1"/>
  <c r="CS92" i="33" s="1"/>
  <c r="CR92" i="33" s="1"/>
  <c r="CQ92" i="33" s="1"/>
  <c r="CP92" i="33" s="1"/>
  <c r="CO92" i="33" s="1"/>
  <c r="CN92" i="33" s="1"/>
  <c r="CM92" i="33" s="1"/>
  <c r="CL92" i="33" s="1"/>
  <c r="CK92" i="33" s="1"/>
  <c r="CJ92" i="33" s="1"/>
  <c r="CI92" i="33" s="1"/>
  <c r="CH92" i="33" s="1"/>
  <c r="CG92" i="33" s="1"/>
  <c r="CF92" i="33" s="1"/>
  <c r="CE92" i="33" s="1"/>
  <c r="CD92" i="33" s="1"/>
  <c r="CC92" i="33" s="1"/>
  <c r="CB92" i="33" s="1"/>
  <c r="CA92" i="33" s="1"/>
  <c r="BZ92" i="33" s="1"/>
  <c r="BY92" i="33" s="1"/>
  <c r="BX92" i="33" s="1"/>
  <c r="BW92" i="33" s="1"/>
  <c r="BV92" i="33" s="1"/>
  <c r="BU92" i="33" s="1"/>
  <c r="BT92" i="33" s="1"/>
  <c r="BS92" i="33" s="1"/>
  <c r="BR92" i="33" s="1"/>
  <c r="BQ92" i="33" s="1"/>
  <c r="BP92" i="33" s="1"/>
  <c r="BO92" i="33" s="1"/>
  <c r="BN92" i="33" s="1"/>
  <c r="BM92" i="33" s="1"/>
  <c r="BL92" i="33" s="1"/>
  <c r="BK92" i="33" s="1"/>
  <c r="BJ92" i="33" s="1"/>
  <c r="BI92" i="33" s="1"/>
  <c r="BH92" i="33" s="1"/>
  <c r="BG92" i="33" s="1"/>
  <c r="BF92" i="33" s="1"/>
  <c r="BE92" i="33" s="1"/>
  <c r="BD92" i="33" s="1"/>
  <c r="BC92" i="33" s="1"/>
  <c r="BB92" i="33" s="1"/>
  <c r="BA92" i="33" s="1"/>
  <c r="EZ92" i="33"/>
  <c r="EY92" i="33" s="1"/>
  <c r="DH93" i="33"/>
  <c r="DG93" i="33" s="1"/>
  <c r="DF93" i="33" s="1"/>
  <c r="DE93" i="33" s="1"/>
  <c r="DD93" i="33" s="1"/>
  <c r="DC93" i="33" s="1"/>
  <c r="DB93" i="33" s="1"/>
  <c r="DA93" i="33" s="1"/>
  <c r="CZ93" i="33" s="1"/>
  <c r="CY93" i="33" s="1"/>
  <c r="CX93" i="33" s="1"/>
  <c r="CW93" i="33" s="1"/>
  <c r="CV93" i="33" s="1"/>
  <c r="CU93" i="33" s="1"/>
  <c r="CT93" i="33" s="1"/>
  <c r="CS93" i="33" s="1"/>
  <c r="CR93" i="33" s="1"/>
  <c r="CQ93" i="33" s="1"/>
  <c r="CP93" i="33" s="1"/>
  <c r="CO93" i="33" s="1"/>
  <c r="CN93" i="33" s="1"/>
  <c r="CM93" i="33" s="1"/>
  <c r="CL93" i="33" s="1"/>
  <c r="CK93" i="33" s="1"/>
  <c r="CJ93" i="33" s="1"/>
  <c r="CI93" i="33" s="1"/>
  <c r="CH93" i="33" s="1"/>
  <c r="CG93" i="33" s="1"/>
  <c r="CF93" i="33" s="1"/>
  <c r="CE93" i="33" s="1"/>
  <c r="CD93" i="33" s="1"/>
  <c r="CC93" i="33" s="1"/>
  <c r="CB93" i="33" s="1"/>
  <c r="CA93" i="33" s="1"/>
  <c r="BZ93" i="33" s="1"/>
  <c r="BY93" i="33" s="1"/>
  <c r="BX93" i="33" s="1"/>
  <c r="BW93" i="33" s="1"/>
  <c r="BV93" i="33" s="1"/>
  <c r="BU93" i="33" s="1"/>
  <c r="BT93" i="33" s="1"/>
  <c r="BS93" i="33" s="1"/>
  <c r="BR93" i="33" s="1"/>
  <c r="BQ93" i="33" s="1"/>
  <c r="BP93" i="33" s="1"/>
  <c r="BO93" i="33" s="1"/>
  <c r="BN93" i="33" s="1"/>
  <c r="BM93" i="33" s="1"/>
  <c r="BL93" i="33" s="1"/>
  <c r="BK93" i="33" s="1"/>
  <c r="BJ93" i="33" s="1"/>
  <c r="BI93" i="33" s="1"/>
  <c r="BH93" i="33" s="1"/>
  <c r="BG93" i="33" s="1"/>
  <c r="BF93" i="33" s="1"/>
  <c r="BE93" i="33" s="1"/>
  <c r="BD93" i="33" s="1"/>
  <c r="BC93" i="33" s="1"/>
  <c r="BB93" i="33" s="1"/>
  <c r="BA93" i="33" s="1"/>
  <c r="AZ93" i="33" s="1"/>
  <c r="AY93" i="33" s="1"/>
  <c r="AX93" i="33" s="1"/>
  <c r="AW93" i="33" s="1"/>
  <c r="AV93" i="33" s="1"/>
  <c r="AU93" i="33" s="1"/>
  <c r="AT93" i="33" s="1"/>
  <c r="AS93" i="33" s="1"/>
  <c r="AR93" i="33" s="1"/>
  <c r="AQ93" i="33" s="1"/>
  <c r="AP93" i="33" s="1"/>
  <c r="AO93" i="33" s="1"/>
  <c r="AN93" i="33" s="1"/>
  <c r="AM93" i="33" s="1"/>
  <c r="AL93" i="33" s="1"/>
  <c r="AK93" i="33" s="1"/>
  <c r="AJ93" i="33" s="1"/>
  <c r="AI93" i="33" s="1"/>
  <c r="AH93" i="33" s="1"/>
  <c r="AG93" i="33" s="1"/>
  <c r="AF93" i="33" s="1"/>
  <c r="AE93" i="33" s="1"/>
  <c r="AD93" i="33" s="1"/>
  <c r="AC93" i="33" s="1"/>
  <c r="AB93" i="33" s="1"/>
  <c r="AA93" i="33" s="1"/>
  <c r="Z93" i="33" s="1"/>
  <c r="Y93" i="33" s="1"/>
  <c r="X93" i="33" s="1"/>
  <c r="W93" i="33" s="1"/>
  <c r="V93" i="33" s="1"/>
  <c r="U93" i="33" s="1"/>
  <c r="T93" i="33" s="1"/>
  <c r="S93" i="33" s="1"/>
  <c r="R93" i="33" s="1"/>
  <c r="Q93" i="33" s="1"/>
  <c r="P93" i="33" s="1"/>
  <c r="O93" i="33" s="1"/>
  <c r="N93" i="33" s="1"/>
  <c r="M93" i="33" s="1"/>
  <c r="L93" i="33" s="1"/>
  <c r="K93" i="33" s="1"/>
  <c r="J93" i="33" s="1"/>
  <c r="I93" i="33" s="1"/>
  <c r="H93" i="33" s="1"/>
  <c r="G93" i="33" s="1"/>
  <c r="F93" i="33" s="1"/>
  <c r="E93" i="33" s="1"/>
  <c r="D93" i="33" s="1"/>
  <c r="C93" i="33" s="1"/>
  <c r="DJ93" i="33"/>
  <c r="DI93" i="33" s="1"/>
  <c r="EF93" i="33"/>
  <c r="EE93" i="33" s="1"/>
  <c r="ED93" i="33" s="1"/>
  <c r="EC93" i="33" s="1"/>
  <c r="EB93" i="33" s="1"/>
  <c r="EA93" i="33" s="1"/>
  <c r="DZ93" i="33" s="1"/>
  <c r="DY93" i="33" s="1"/>
  <c r="DX93" i="33" s="1"/>
  <c r="DW93" i="33" s="1"/>
  <c r="DV93" i="33" s="1"/>
  <c r="DU93" i="33" s="1"/>
  <c r="DT93" i="33" s="1"/>
  <c r="DS93" i="33" s="1"/>
  <c r="DR93" i="33" s="1"/>
  <c r="DQ93" i="33" s="1"/>
  <c r="DP93" i="33" s="1"/>
  <c r="DO93" i="33" s="1"/>
  <c r="DN93" i="33" s="1"/>
  <c r="DM93" i="33" s="1"/>
  <c r="DL93" i="33" s="1"/>
  <c r="DK93" i="33" s="1"/>
  <c r="ET93" i="33"/>
  <c r="ES93" i="33" s="1"/>
  <c r="ER93" i="33" s="1"/>
  <c r="EQ93" i="33" s="1"/>
  <c r="EP93" i="33" s="1"/>
  <c r="EO93" i="33" s="1"/>
  <c r="EN93" i="33" s="1"/>
  <c r="EM93" i="33" s="1"/>
  <c r="EL93" i="33" s="1"/>
  <c r="EK93" i="33" s="1"/>
  <c r="EJ93" i="33" s="1"/>
  <c r="EI93" i="33" s="1"/>
  <c r="EH93" i="33" s="1"/>
  <c r="EG93" i="33" s="1"/>
  <c r="EX93" i="33"/>
  <c r="EW93" i="33" s="1"/>
  <c r="EV93" i="33" s="1"/>
  <c r="EU93" i="33" s="1"/>
  <c r="EY93" i="33"/>
  <c r="EZ93" i="33"/>
  <c r="BH94" i="33"/>
  <c r="BG94" i="33" s="1"/>
  <c r="BF94" i="33" s="1"/>
  <c r="BE94" i="33" s="1"/>
  <c r="BD94" i="33" s="1"/>
  <c r="BC94" i="33" s="1"/>
  <c r="BB94" i="33" s="1"/>
  <c r="BA94" i="33" s="1"/>
  <c r="AZ94" i="33" s="1"/>
  <c r="AY94" i="33" s="1"/>
  <c r="AX94" i="33" s="1"/>
  <c r="AW94" i="33" s="1"/>
  <c r="AV94" i="33" s="1"/>
  <c r="AU94" i="33" s="1"/>
  <c r="AT94" i="33" s="1"/>
  <c r="AS94" i="33" s="1"/>
  <c r="AR94" i="33" s="1"/>
  <c r="AQ94" i="33" s="1"/>
  <c r="AP94" i="33" s="1"/>
  <c r="AO94" i="33" s="1"/>
  <c r="AN94" i="33" s="1"/>
  <c r="AM94" i="33" s="1"/>
  <c r="AL94" i="33" s="1"/>
  <c r="AK94" i="33" s="1"/>
  <c r="AJ94" i="33" s="1"/>
  <c r="AI94" i="33" s="1"/>
  <c r="AH94" i="33" s="1"/>
  <c r="AG94" i="33" s="1"/>
  <c r="AF94" i="33" s="1"/>
  <c r="AE94" i="33" s="1"/>
  <c r="AD94" i="33" s="1"/>
  <c r="AC94" i="33" s="1"/>
  <c r="AB94" i="33" s="1"/>
  <c r="AA94" i="33" s="1"/>
  <c r="Z94" i="33" s="1"/>
  <c r="Y94" i="33" s="1"/>
  <c r="X94" i="33" s="1"/>
  <c r="W94" i="33" s="1"/>
  <c r="V94" i="33" s="1"/>
  <c r="U94" i="33" s="1"/>
  <c r="T94" i="33" s="1"/>
  <c r="S94" i="33" s="1"/>
  <c r="R94" i="33" s="1"/>
  <c r="Q94" i="33" s="1"/>
  <c r="P94" i="33" s="1"/>
  <c r="O94" i="33" s="1"/>
  <c r="N94" i="33" s="1"/>
  <c r="M94" i="33" s="1"/>
  <c r="L94" i="33" s="1"/>
  <c r="K94" i="33" s="1"/>
  <c r="J94" i="33" s="1"/>
  <c r="I94" i="33" s="1"/>
  <c r="H94" i="33" s="1"/>
  <c r="G94" i="33" s="1"/>
  <c r="F94" i="33" s="1"/>
  <c r="E94" i="33" s="1"/>
  <c r="D94" i="33" s="1"/>
  <c r="C94" i="33" s="1"/>
  <c r="EN94" i="33"/>
  <c r="EM94" i="33" s="1"/>
  <c r="EL94" i="33" s="1"/>
  <c r="EK94" i="33" s="1"/>
  <c r="EJ94" i="33" s="1"/>
  <c r="EI94" i="33" s="1"/>
  <c r="EH94" i="33" s="1"/>
  <c r="EG94" i="33" s="1"/>
  <c r="EF94" i="33" s="1"/>
  <c r="EE94" i="33" s="1"/>
  <c r="ED94" i="33" s="1"/>
  <c r="EC94" i="33" s="1"/>
  <c r="EB94" i="33" s="1"/>
  <c r="EA94" i="33" s="1"/>
  <c r="DZ94" i="33" s="1"/>
  <c r="DY94" i="33" s="1"/>
  <c r="DX94" i="33" s="1"/>
  <c r="DW94" i="33" s="1"/>
  <c r="DV94" i="33" s="1"/>
  <c r="DU94" i="33" s="1"/>
  <c r="DT94" i="33" s="1"/>
  <c r="DS94" i="33" s="1"/>
  <c r="DR94" i="33" s="1"/>
  <c r="DQ94" i="33" s="1"/>
  <c r="DP94" i="33" s="1"/>
  <c r="DO94" i="33" s="1"/>
  <c r="DN94" i="33" s="1"/>
  <c r="DM94" i="33" s="1"/>
  <c r="DL94" i="33" s="1"/>
  <c r="DK94" i="33" s="1"/>
  <c r="DJ94" i="33" s="1"/>
  <c r="DI94" i="33" s="1"/>
  <c r="DH94" i="33" s="1"/>
  <c r="DG94" i="33" s="1"/>
  <c r="DF94" i="33" s="1"/>
  <c r="DE94" i="33" s="1"/>
  <c r="DD94" i="33" s="1"/>
  <c r="DC94" i="33" s="1"/>
  <c r="DB94" i="33" s="1"/>
  <c r="DA94" i="33" s="1"/>
  <c r="CZ94" i="33" s="1"/>
  <c r="CY94" i="33" s="1"/>
  <c r="CX94" i="33" s="1"/>
  <c r="CW94" i="33" s="1"/>
  <c r="CV94" i="33" s="1"/>
  <c r="CU94" i="33" s="1"/>
  <c r="CT94" i="33" s="1"/>
  <c r="CS94" i="33" s="1"/>
  <c r="CR94" i="33" s="1"/>
  <c r="CQ94" i="33" s="1"/>
  <c r="CP94" i="33" s="1"/>
  <c r="CO94" i="33" s="1"/>
  <c r="CN94" i="33" s="1"/>
  <c r="CM94" i="33" s="1"/>
  <c r="CL94" i="33" s="1"/>
  <c r="CK94" i="33" s="1"/>
  <c r="CJ94" i="33" s="1"/>
  <c r="CI94" i="33" s="1"/>
  <c r="CH94" i="33" s="1"/>
  <c r="CG94" i="33" s="1"/>
  <c r="CF94" i="33" s="1"/>
  <c r="CE94" i="33" s="1"/>
  <c r="CD94" i="33" s="1"/>
  <c r="CC94" i="33" s="1"/>
  <c r="CB94" i="33" s="1"/>
  <c r="CA94" i="33" s="1"/>
  <c r="BZ94" i="33" s="1"/>
  <c r="BY94" i="33" s="1"/>
  <c r="BX94" i="33" s="1"/>
  <c r="BW94" i="33" s="1"/>
  <c r="BV94" i="33" s="1"/>
  <c r="BU94" i="33" s="1"/>
  <c r="BT94" i="33" s="1"/>
  <c r="BS94" i="33" s="1"/>
  <c r="BR94" i="33" s="1"/>
  <c r="BQ94" i="33" s="1"/>
  <c r="BP94" i="33" s="1"/>
  <c r="BO94" i="33" s="1"/>
  <c r="BN94" i="33" s="1"/>
  <c r="BM94" i="33" s="1"/>
  <c r="BL94" i="33" s="1"/>
  <c r="BK94" i="33" s="1"/>
  <c r="BJ94" i="33" s="1"/>
  <c r="BI94" i="33" s="1"/>
  <c r="ER94" i="33"/>
  <c r="EQ94" i="33" s="1"/>
  <c r="EP94" i="33" s="1"/>
  <c r="EO94" i="33" s="1"/>
  <c r="EZ94" i="33"/>
  <c r="EY94" i="33" s="1"/>
  <c r="EX94" i="33" s="1"/>
  <c r="EW94" i="33" s="1"/>
  <c r="EV94" i="33" s="1"/>
  <c r="EU94" i="33" s="1"/>
  <c r="ET94" i="33" s="1"/>
  <c r="ES94" i="33" s="1"/>
  <c r="ED95" i="33"/>
  <c r="EC95" i="33" s="1"/>
  <c r="EB95" i="33" s="1"/>
  <c r="EA95" i="33" s="1"/>
  <c r="DZ95" i="33" s="1"/>
  <c r="DY95" i="33" s="1"/>
  <c r="DX95" i="33" s="1"/>
  <c r="DW95" i="33" s="1"/>
  <c r="DV95" i="33" s="1"/>
  <c r="DU95" i="33" s="1"/>
  <c r="DT95" i="33" s="1"/>
  <c r="DS95" i="33" s="1"/>
  <c r="DR95" i="33" s="1"/>
  <c r="DQ95" i="33" s="1"/>
  <c r="DP95" i="33" s="1"/>
  <c r="DO95" i="33" s="1"/>
  <c r="DN95" i="33" s="1"/>
  <c r="DM95" i="33" s="1"/>
  <c r="DL95" i="33" s="1"/>
  <c r="DK95" i="33" s="1"/>
  <c r="DJ95" i="33" s="1"/>
  <c r="DI95" i="33" s="1"/>
  <c r="DH95" i="33" s="1"/>
  <c r="DG95" i="33" s="1"/>
  <c r="DF95" i="33" s="1"/>
  <c r="DE95" i="33" s="1"/>
  <c r="DD95" i="33" s="1"/>
  <c r="DC95" i="33" s="1"/>
  <c r="DB95" i="33" s="1"/>
  <c r="DA95" i="33" s="1"/>
  <c r="CZ95" i="33" s="1"/>
  <c r="CY95" i="33" s="1"/>
  <c r="CX95" i="33" s="1"/>
  <c r="CW95" i="33" s="1"/>
  <c r="CV95" i="33" s="1"/>
  <c r="CU95" i="33" s="1"/>
  <c r="CT95" i="33" s="1"/>
  <c r="CS95" i="33" s="1"/>
  <c r="CR95" i="33" s="1"/>
  <c r="CQ95" i="33" s="1"/>
  <c r="CP95" i="33" s="1"/>
  <c r="CO95" i="33" s="1"/>
  <c r="CN95" i="33" s="1"/>
  <c r="CM95" i="33" s="1"/>
  <c r="CL95" i="33" s="1"/>
  <c r="CK95" i="33" s="1"/>
  <c r="CJ95" i="33" s="1"/>
  <c r="CI95" i="33" s="1"/>
  <c r="CH95" i="33" s="1"/>
  <c r="CG95" i="33" s="1"/>
  <c r="CF95" i="33" s="1"/>
  <c r="CE95" i="33" s="1"/>
  <c r="CD95" i="33" s="1"/>
  <c r="CC95" i="33" s="1"/>
  <c r="CB95" i="33" s="1"/>
  <c r="CA95" i="33" s="1"/>
  <c r="BZ95" i="33" s="1"/>
  <c r="BY95" i="33" s="1"/>
  <c r="BX95" i="33" s="1"/>
  <c r="BW95" i="33" s="1"/>
  <c r="BV95" i="33" s="1"/>
  <c r="BU95" i="33" s="1"/>
  <c r="BT95" i="33" s="1"/>
  <c r="BS95" i="33" s="1"/>
  <c r="BR95" i="33" s="1"/>
  <c r="BQ95" i="33" s="1"/>
  <c r="BP95" i="33" s="1"/>
  <c r="BO95" i="33" s="1"/>
  <c r="BN95" i="33" s="1"/>
  <c r="BM95" i="33" s="1"/>
  <c r="BL95" i="33" s="1"/>
  <c r="BK95" i="33" s="1"/>
  <c r="BJ95" i="33" s="1"/>
  <c r="BI95" i="33" s="1"/>
  <c r="BH95" i="33" s="1"/>
  <c r="BG95" i="33" s="1"/>
  <c r="BF95" i="33" s="1"/>
  <c r="BE95" i="33" s="1"/>
  <c r="BD95" i="33" s="1"/>
  <c r="BC95" i="33" s="1"/>
  <c r="BB95" i="33" s="1"/>
  <c r="BA95" i="33" s="1"/>
  <c r="AZ95" i="33" s="1"/>
  <c r="AY95" i="33" s="1"/>
  <c r="AX95" i="33" s="1"/>
  <c r="AW95" i="33" s="1"/>
  <c r="AV95" i="33" s="1"/>
  <c r="AU95" i="33" s="1"/>
  <c r="AT95" i="33" s="1"/>
  <c r="AS95" i="33" s="1"/>
  <c r="AR95" i="33" s="1"/>
  <c r="AQ95" i="33" s="1"/>
  <c r="AP95" i="33" s="1"/>
  <c r="AO95" i="33" s="1"/>
  <c r="AN95" i="33" s="1"/>
  <c r="AM95" i="33" s="1"/>
  <c r="AL95" i="33" s="1"/>
  <c r="AK95" i="33" s="1"/>
  <c r="AJ95" i="33" s="1"/>
  <c r="AI95" i="33" s="1"/>
  <c r="AH95" i="33" s="1"/>
  <c r="AG95" i="33" s="1"/>
  <c r="AF95" i="33" s="1"/>
  <c r="AE95" i="33" s="1"/>
  <c r="AD95" i="33" s="1"/>
  <c r="AC95" i="33" s="1"/>
  <c r="AB95" i="33" s="1"/>
  <c r="AA95" i="33" s="1"/>
  <c r="Z95" i="33" s="1"/>
  <c r="Y95" i="33" s="1"/>
  <c r="X95" i="33" s="1"/>
  <c r="W95" i="33" s="1"/>
  <c r="V95" i="33" s="1"/>
  <c r="U95" i="33" s="1"/>
  <c r="T95" i="33" s="1"/>
  <c r="S95" i="33" s="1"/>
  <c r="R95" i="33" s="1"/>
  <c r="Q95" i="33" s="1"/>
  <c r="P95" i="33" s="1"/>
  <c r="O95" i="33" s="1"/>
  <c r="N95" i="33" s="1"/>
  <c r="M95" i="33" s="1"/>
  <c r="L95" i="33" s="1"/>
  <c r="K95" i="33" s="1"/>
  <c r="J95" i="33" s="1"/>
  <c r="I95" i="33" s="1"/>
  <c r="H95" i="33" s="1"/>
  <c r="G95" i="33" s="1"/>
  <c r="F95" i="33" s="1"/>
  <c r="E95" i="33" s="1"/>
  <c r="D95" i="33" s="1"/>
  <c r="C95" i="33" s="1"/>
  <c r="EZ95" i="33"/>
  <c r="EY95" i="33" s="1"/>
  <c r="EX95" i="33" s="1"/>
  <c r="EW95" i="33" s="1"/>
  <c r="EV95" i="33" s="1"/>
  <c r="EU95" i="33" s="1"/>
  <c r="ET95" i="33" s="1"/>
  <c r="ES95" i="33" s="1"/>
  <c r="ER95" i="33" s="1"/>
  <c r="EQ95" i="33" s="1"/>
  <c r="EP95" i="33" s="1"/>
  <c r="EO95" i="33" s="1"/>
  <c r="EN95" i="33" s="1"/>
  <c r="EM95" i="33" s="1"/>
  <c r="EL95" i="33" s="1"/>
  <c r="EK95" i="33" s="1"/>
  <c r="EJ95" i="33" s="1"/>
  <c r="EI95" i="33" s="1"/>
  <c r="EH95" i="33" s="1"/>
  <c r="EG95" i="33" s="1"/>
  <c r="EF95" i="33" s="1"/>
  <c r="EE95" i="33" s="1"/>
  <c r="DT96" i="33"/>
  <c r="DS96" i="33" s="1"/>
  <c r="DR96" i="33" s="1"/>
  <c r="DQ96" i="33" s="1"/>
  <c r="DP96" i="33" s="1"/>
  <c r="DO96" i="33" s="1"/>
  <c r="DN96" i="33" s="1"/>
  <c r="DM96" i="33" s="1"/>
  <c r="DL96" i="33" s="1"/>
  <c r="DK96" i="33" s="1"/>
  <c r="DJ96" i="33" s="1"/>
  <c r="DI96" i="33" s="1"/>
  <c r="DH96" i="33" s="1"/>
  <c r="DG96" i="33" s="1"/>
  <c r="DF96" i="33" s="1"/>
  <c r="DE96" i="33" s="1"/>
  <c r="DD96" i="33" s="1"/>
  <c r="DC96" i="33" s="1"/>
  <c r="DB96" i="33" s="1"/>
  <c r="DA96" i="33" s="1"/>
  <c r="CZ96" i="33" s="1"/>
  <c r="CY96" i="33" s="1"/>
  <c r="CX96" i="33" s="1"/>
  <c r="CW96" i="33" s="1"/>
  <c r="CV96" i="33" s="1"/>
  <c r="CU96" i="33" s="1"/>
  <c r="CT96" i="33" s="1"/>
  <c r="CS96" i="33" s="1"/>
  <c r="CR96" i="33" s="1"/>
  <c r="CQ96" i="33" s="1"/>
  <c r="CP96" i="33" s="1"/>
  <c r="CO96" i="33" s="1"/>
  <c r="CN96" i="33" s="1"/>
  <c r="CM96" i="33" s="1"/>
  <c r="CL96" i="33" s="1"/>
  <c r="CK96" i="33" s="1"/>
  <c r="CJ96" i="33" s="1"/>
  <c r="CI96" i="33" s="1"/>
  <c r="CH96" i="33" s="1"/>
  <c r="CG96" i="33" s="1"/>
  <c r="CF96" i="33" s="1"/>
  <c r="CE96" i="33" s="1"/>
  <c r="CD96" i="33" s="1"/>
  <c r="CC96" i="33" s="1"/>
  <c r="CB96" i="33" s="1"/>
  <c r="CA96" i="33" s="1"/>
  <c r="BZ96" i="33" s="1"/>
  <c r="BY96" i="33" s="1"/>
  <c r="BX96" i="33" s="1"/>
  <c r="BW96" i="33" s="1"/>
  <c r="BV96" i="33" s="1"/>
  <c r="BU96" i="33" s="1"/>
  <c r="BT96" i="33" s="1"/>
  <c r="BS96" i="33" s="1"/>
  <c r="BR96" i="33" s="1"/>
  <c r="BQ96" i="33" s="1"/>
  <c r="BP96" i="33" s="1"/>
  <c r="BO96" i="33" s="1"/>
  <c r="BN96" i="33" s="1"/>
  <c r="BM96" i="33" s="1"/>
  <c r="BL96" i="33" s="1"/>
  <c r="BK96" i="33" s="1"/>
  <c r="BJ96" i="33" s="1"/>
  <c r="BI96" i="33" s="1"/>
  <c r="BH96" i="33" s="1"/>
  <c r="BG96" i="33" s="1"/>
  <c r="BF96" i="33" s="1"/>
  <c r="BE96" i="33" s="1"/>
  <c r="BD96" i="33" s="1"/>
  <c r="BC96" i="33" s="1"/>
  <c r="BB96" i="33" s="1"/>
  <c r="BA96" i="33" s="1"/>
  <c r="AZ96" i="33" s="1"/>
  <c r="AY96" i="33" s="1"/>
  <c r="AX96" i="33" s="1"/>
  <c r="AW96" i="33" s="1"/>
  <c r="AV96" i="33" s="1"/>
  <c r="AU96" i="33" s="1"/>
  <c r="AT96" i="33" s="1"/>
  <c r="AS96" i="33" s="1"/>
  <c r="AR96" i="33" s="1"/>
  <c r="AQ96" i="33" s="1"/>
  <c r="AP96" i="33" s="1"/>
  <c r="AO96" i="33" s="1"/>
  <c r="AN96" i="33" s="1"/>
  <c r="AM96" i="33" s="1"/>
  <c r="AL96" i="33" s="1"/>
  <c r="AK96" i="33" s="1"/>
  <c r="AJ96" i="33" s="1"/>
  <c r="AI96" i="33" s="1"/>
  <c r="AH96" i="33" s="1"/>
  <c r="AG96" i="33" s="1"/>
  <c r="AF96" i="33" s="1"/>
  <c r="AE96" i="33" s="1"/>
  <c r="AD96" i="33" s="1"/>
  <c r="AC96" i="33" s="1"/>
  <c r="AB96" i="33" s="1"/>
  <c r="AA96" i="33" s="1"/>
  <c r="Z96" i="33" s="1"/>
  <c r="Y96" i="33" s="1"/>
  <c r="X96" i="33" s="1"/>
  <c r="W96" i="33" s="1"/>
  <c r="V96" i="33" s="1"/>
  <c r="U96" i="33" s="1"/>
  <c r="T96" i="33" s="1"/>
  <c r="S96" i="33" s="1"/>
  <c r="R96" i="33" s="1"/>
  <c r="Q96" i="33" s="1"/>
  <c r="P96" i="33" s="1"/>
  <c r="O96" i="33" s="1"/>
  <c r="N96" i="33" s="1"/>
  <c r="M96" i="33" s="1"/>
  <c r="L96" i="33" s="1"/>
  <c r="K96" i="33" s="1"/>
  <c r="J96" i="33" s="1"/>
  <c r="I96" i="33" s="1"/>
  <c r="H96" i="33" s="1"/>
  <c r="G96" i="33" s="1"/>
  <c r="F96" i="33" s="1"/>
  <c r="E96" i="33" s="1"/>
  <c r="D96" i="33" s="1"/>
  <c r="C96" i="33" s="1"/>
  <c r="EZ96" i="33"/>
  <c r="EY96" i="33" s="1"/>
  <c r="EX96" i="33" s="1"/>
  <c r="EW96" i="33" s="1"/>
  <c r="EV96" i="33" s="1"/>
  <c r="EU96" i="33" s="1"/>
  <c r="ET96" i="33" s="1"/>
  <c r="ES96" i="33" s="1"/>
  <c r="ER96" i="33" s="1"/>
  <c r="EQ96" i="33" s="1"/>
  <c r="EP96" i="33" s="1"/>
  <c r="EO96" i="33" s="1"/>
  <c r="EN96" i="33" s="1"/>
  <c r="EM96" i="33" s="1"/>
  <c r="EL96" i="33" s="1"/>
  <c r="EK96" i="33" s="1"/>
  <c r="EJ96" i="33" s="1"/>
  <c r="EI96" i="33" s="1"/>
  <c r="EH96" i="33" s="1"/>
  <c r="EG96" i="33" s="1"/>
  <c r="EF96" i="33" s="1"/>
  <c r="EE96" i="33" s="1"/>
  <c r="ED96" i="33" s="1"/>
  <c r="EC96" i="33" s="1"/>
  <c r="EB96" i="33" s="1"/>
  <c r="EA96" i="33" s="1"/>
  <c r="DZ96" i="33" s="1"/>
  <c r="DY96" i="33" s="1"/>
  <c r="DX96" i="33" s="1"/>
  <c r="DW96" i="33" s="1"/>
  <c r="DV96" i="33" s="1"/>
  <c r="DU96" i="33" s="1"/>
  <c r="EP97" i="33"/>
  <c r="EO97" i="33" s="1"/>
  <c r="EN97" i="33" s="1"/>
  <c r="EM97" i="33" s="1"/>
  <c r="EL97" i="33" s="1"/>
  <c r="EK97" i="33" s="1"/>
  <c r="EJ97" i="33" s="1"/>
  <c r="EI97" i="33" s="1"/>
  <c r="EH97" i="33" s="1"/>
  <c r="EG97" i="33" s="1"/>
  <c r="EF97" i="33" s="1"/>
  <c r="EE97" i="33" s="1"/>
  <c r="ED97" i="33" s="1"/>
  <c r="EC97" i="33" s="1"/>
  <c r="EB97" i="33" s="1"/>
  <c r="EA97" i="33" s="1"/>
  <c r="DZ97" i="33" s="1"/>
  <c r="DY97" i="33" s="1"/>
  <c r="DX97" i="33" s="1"/>
  <c r="DW97" i="33" s="1"/>
  <c r="DV97" i="33" s="1"/>
  <c r="DU97" i="33" s="1"/>
  <c r="DT97" i="33" s="1"/>
  <c r="DS97" i="33" s="1"/>
  <c r="DR97" i="33" s="1"/>
  <c r="DQ97" i="33" s="1"/>
  <c r="DP97" i="33" s="1"/>
  <c r="DO97" i="33" s="1"/>
  <c r="DN97" i="33" s="1"/>
  <c r="DM97" i="33" s="1"/>
  <c r="DL97" i="33" s="1"/>
  <c r="DK97" i="33" s="1"/>
  <c r="DJ97" i="33" s="1"/>
  <c r="DI97" i="33" s="1"/>
  <c r="DH97" i="33" s="1"/>
  <c r="DG97" i="33" s="1"/>
  <c r="DF97" i="33" s="1"/>
  <c r="DE97" i="33" s="1"/>
  <c r="DD97" i="33" s="1"/>
  <c r="DC97" i="33" s="1"/>
  <c r="DB97" i="33" s="1"/>
  <c r="DA97" i="33" s="1"/>
  <c r="CZ97" i="33" s="1"/>
  <c r="CY97" i="33" s="1"/>
  <c r="CX97" i="33" s="1"/>
  <c r="CW97" i="33" s="1"/>
  <c r="CV97" i="33" s="1"/>
  <c r="CU97" i="33" s="1"/>
  <c r="CT97" i="33" s="1"/>
  <c r="CS97" i="33" s="1"/>
  <c r="CR97" i="33" s="1"/>
  <c r="CQ97" i="33" s="1"/>
  <c r="CP97" i="33" s="1"/>
  <c r="CO97" i="33" s="1"/>
  <c r="CN97" i="33" s="1"/>
  <c r="CM97" i="33" s="1"/>
  <c r="CL97" i="33" s="1"/>
  <c r="CK97" i="33" s="1"/>
  <c r="CJ97" i="33" s="1"/>
  <c r="CI97" i="33" s="1"/>
  <c r="CH97" i="33" s="1"/>
  <c r="CG97" i="33" s="1"/>
  <c r="CF97" i="33" s="1"/>
  <c r="CE97" i="33" s="1"/>
  <c r="CD97" i="33" s="1"/>
  <c r="CC97" i="33" s="1"/>
  <c r="CB97" i="33" s="1"/>
  <c r="CA97" i="33" s="1"/>
  <c r="BZ97" i="33" s="1"/>
  <c r="BY97" i="33" s="1"/>
  <c r="BX97" i="33" s="1"/>
  <c r="BW97" i="33" s="1"/>
  <c r="BV97" i="33" s="1"/>
  <c r="BU97" i="33" s="1"/>
  <c r="BT97" i="33" s="1"/>
  <c r="BS97" i="33" s="1"/>
  <c r="BR97" i="33" s="1"/>
  <c r="BQ97" i="33" s="1"/>
  <c r="BP97" i="33" s="1"/>
  <c r="BO97" i="33" s="1"/>
  <c r="BN97" i="33" s="1"/>
  <c r="BM97" i="33" s="1"/>
  <c r="BL97" i="33" s="1"/>
  <c r="BK97" i="33" s="1"/>
  <c r="BJ97" i="33" s="1"/>
  <c r="BI97" i="33" s="1"/>
  <c r="BH97" i="33" s="1"/>
  <c r="BG97" i="33" s="1"/>
  <c r="BF97" i="33" s="1"/>
  <c r="BE97" i="33" s="1"/>
  <c r="BD97" i="33" s="1"/>
  <c r="BC97" i="33" s="1"/>
  <c r="BB97" i="33" s="1"/>
  <c r="BA97" i="33" s="1"/>
  <c r="AZ97" i="33" s="1"/>
  <c r="AY97" i="33" s="1"/>
  <c r="AX97" i="33" s="1"/>
  <c r="AW97" i="33" s="1"/>
  <c r="AV97" i="33" s="1"/>
  <c r="AU97" i="33" s="1"/>
  <c r="AT97" i="33" s="1"/>
  <c r="AS97" i="33" s="1"/>
  <c r="AR97" i="33" s="1"/>
  <c r="AQ97" i="33" s="1"/>
  <c r="AP97" i="33" s="1"/>
  <c r="AO97" i="33" s="1"/>
  <c r="AN97" i="33" s="1"/>
  <c r="AM97" i="33" s="1"/>
  <c r="AL97" i="33" s="1"/>
  <c r="AK97" i="33" s="1"/>
  <c r="AJ97" i="33" s="1"/>
  <c r="AI97" i="33" s="1"/>
  <c r="AH97" i="33" s="1"/>
  <c r="AG97" i="33" s="1"/>
  <c r="AF97" i="33" s="1"/>
  <c r="AE97" i="33" s="1"/>
  <c r="AD97" i="33" s="1"/>
  <c r="AC97" i="33" s="1"/>
  <c r="AB97" i="33" s="1"/>
  <c r="AA97" i="33" s="1"/>
  <c r="Z97" i="33" s="1"/>
  <c r="Y97" i="33" s="1"/>
  <c r="X97" i="33" s="1"/>
  <c r="W97" i="33" s="1"/>
  <c r="V97" i="33" s="1"/>
  <c r="U97" i="33" s="1"/>
  <c r="T97" i="33" s="1"/>
  <c r="S97" i="33" s="1"/>
  <c r="R97" i="33" s="1"/>
  <c r="Q97" i="33" s="1"/>
  <c r="P97" i="33" s="1"/>
  <c r="O97" i="33" s="1"/>
  <c r="N97" i="33" s="1"/>
  <c r="M97" i="33" s="1"/>
  <c r="L97" i="33" s="1"/>
  <c r="K97" i="33" s="1"/>
  <c r="J97" i="33" s="1"/>
  <c r="I97" i="33" s="1"/>
  <c r="H97" i="33" s="1"/>
  <c r="G97" i="33" s="1"/>
  <c r="F97" i="33" s="1"/>
  <c r="E97" i="33" s="1"/>
  <c r="D97" i="33" s="1"/>
  <c r="C97" i="33" s="1"/>
  <c r="EQ97" i="33"/>
  <c r="EX97" i="33"/>
  <c r="EW97" i="33" s="1"/>
  <c r="EV97" i="33" s="1"/>
  <c r="EU97" i="33" s="1"/>
  <c r="ET97" i="33" s="1"/>
  <c r="ES97" i="33" s="1"/>
  <c r="ER97" i="33" s="1"/>
  <c r="EY97" i="33"/>
  <c r="EZ97" i="33"/>
  <c r="EZ98" i="33"/>
  <c r="EY98" i="33" s="1"/>
  <c r="EX98" i="33" s="1"/>
  <c r="EW98" i="33" s="1"/>
  <c r="EV98" i="33" s="1"/>
  <c r="EU98" i="33" s="1"/>
  <c r="ET98" i="33" s="1"/>
  <c r="ES98" i="33" s="1"/>
  <c r="ER98" i="33" s="1"/>
  <c r="EQ98" i="33" s="1"/>
  <c r="EP98" i="33" s="1"/>
  <c r="EO98" i="33" s="1"/>
  <c r="EN98" i="33" s="1"/>
  <c r="EM98" i="33" s="1"/>
  <c r="EL98" i="33" s="1"/>
  <c r="EK98" i="33" s="1"/>
  <c r="EJ98" i="33" s="1"/>
  <c r="EI98" i="33" s="1"/>
  <c r="EH98" i="33" s="1"/>
  <c r="EG98" i="33" s="1"/>
  <c r="EF98" i="33" s="1"/>
  <c r="EE98" i="33" s="1"/>
  <c r="ED98" i="33" s="1"/>
  <c r="EC98" i="33" s="1"/>
  <c r="EB98" i="33" s="1"/>
  <c r="EA98" i="33" s="1"/>
  <c r="DZ98" i="33" s="1"/>
  <c r="DY98" i="33" s="1"/>
  <c r="DX98" i="33" s="1"/>
  <c r="DW98" i="33" s="1"/>
  <c r="DV98" i="33" s="1"/>
  <c r="DU98" i="33" s="1"/>
  <c r="DT98" i="33" s="1"/>
  <c r="DS98" i="33" s="1"/>
  <c r="DR98" i="33" s="1"/>
  <c r="DQ98" i="33" s="1"/>
  <c r="DP98" i="33" s="1"/>
  <c r="DO98" i="33" s="1"/>
  <c r="DN98" i="33" s="1"/>
  <c r="DM98" i="33" s="1"/>
  <c r="DL98" i="33" s="1"/>
  <c r="DK98" i="33" s="1"/>
  <c r="DJ98" i="33" s="1"/>
  <c r="DI98" i="33" s="1"/>
  <c r="DH98" i="33" s="1"/>
  <c r="DG98" i="33" s="1"/>
  <c r="DF98" i="33" s="1"/>
  <c r="DE98" i="33" s="1"/>
  <c r="DD98" i="33" s="1"/>
  <c r="DC98" i="33" s="1"/>
  <c r="DB98" i="33" s="1"/>
  <c r="DA98" i="33" s="1"/>
  <c r="CZ98" i="33" s="1"/>
  <c r="CY98" i="33" s="1"/>
  <c r="CX98" i="33" s="1"/>
  <c r="CW98" i="33" s="1"/>
  <c r="CV98" i="33" s="1"/>
  <c r="CU98" i="33" s="1"/>
  <c r="CT98" i="33" s="1"/>
  <c r="CS98" i="33" s="1"/>
  <c r="CR98" i="33" s="1"/>
  <c r="CQ98" i="33" s="1"/>
  <c r="CP98" i="33" s="1"/>
  <c r="CO98" i="33" s="1"/>
  <c r="CN98" i="33" s="1"/>
  <c r="CM98" i="33" s="1"/>
  <c r="CL98" i="33" s="1"/>
  <c r="CK98" i="33" s="1"/>
  <c r="CJ98" i="33" s="1"/>
  <c r="CI98" i="33" s="1"/>
  <c r="CH98" i="33" s="1"/>
  <c r="CG98" i="33" s="1"/>
  <c r="CF98" i="33" s="1"/>
  <c r="CE98" i="33" s="1"/>
  <c r="CD98" i="33" s="1"/>
  <c r="CC98" i="33" s="1"/>
  <c r="CB98" i="33" s="1"/>
  <c r="CA98" i="33" s="1"/>
  <c r="BZ98" i="33" s="1"/>
  <c r="BY98" i="33" s="1"/>
  <c r="BX98" i="33" s="1"/>
  <c r="BW98" i="33" s="1"/>
  <c r="BV98" i="33" s="1"/>
  <c r="BU98" i="33" s="1"/>
  <c r="BT98" i="33" s="1"/>
  <c r="BS98" i="33" s="1"/>
  <c r="BR98" i="33" s="1"/>
  <c r="BQ98" i="33" s="1"/>
  <c r="BP98" i="33" s="1"/>
  <c r="BO98" i="33" s="1"/>
  <c r="BN98" i="33" s="1"/>
  <c r="BM98" i="33" s="1"/>
  <c r="BL98" i="33" s="1"/>
  <c r="BK98" i="33" s="1"/>
  <c r="BJ98" i="33" s="1"/>
  <c r="BI98" i="33" s="1"/>
  <c r="BH98" i="33" s="1"/>
  <c r="BG98" i="33" s="1"/>
  <c r="BF98" i="33" s="1"/>
  <c r="BE98" i="33" s="1"/>
  <c r="BD98" i="33" s="1"/>
  <c r="BC98" i="33" s="1"/>
  <c r="BB98" i="33" s="1"/>
  <c r="BA98" i="33" s="1"/>
  <c r="AZ98" i="33" s="1"/>
  <c r="AY98" i="33" s="1"/>
  <c r="AX98" i="33" s="1"/>
  <c r="AW98" i="33" s="1"/>
  <c r="AV98" i="33" s="1"/>
  <c r="AU98" i="33" s="1"/>
  <c r="AT98" i="33" s="1"/>
  <c r="AS98" i="33" s="1"/>
  <c r="AR98" i="33" s="1"/>
  <c r="AQ98" i="33" s="1"/>
  <c r="AP98" i="33" s="1"/>
  <c r="AO98" i="33" s="1"/>
  <c r="AN98" i="33" s="1"/>
  <c r="AM98" i="33" s="1"/>
  <c r="AL98" i="33" s="1"/>
  <c r="AK98" i="33" s="1"/>
  <c r="AJ98" i="33" s="1"/>
  <c r="AI98" i="33" s="1"/>
  <c r="AH98" i="33" s="1"/>
  <c r="AG98" i="33" s="1"/>
  <c r="AF98" i="33" s="1"/>
  <c r="AE98" i="33" s="1"/>
  <c r="AD98" i="33" s="1"/>
  <c r="AC98" i="33" s="1"/>
  <c r="AB98" i="33" s="1"/>
  <c r="AA98" i="33" s="1"/>
  <c r="Z98" i="33" s="1"/>
  <c r="Y98" i="33" s="1"/>
  <c r="X98" i="33" s="1"/>
  <c r="W98" i="33" s="1"/>
  <c r="V98" i="33" s="1"/>
  <c r="U98" i="33" s="1"/>
  <c r="T98" i="33" s="1"/>
  <c r="S98" i="33" s="1"/>
  <c r="R98" i="33" s="1"/>
  <c r="Q98" i="33" s="1"/>
  <c r="P98" i="33" s="1"/>
  <c r="O98" i="33" s="1"/>
  <c r="N98" i="33" s="1"/>
  <c r="M98" i="33" s="1"/>
  <c r="L98" i="33" s="1"/>
  <c r="K98" i="33" s="1"/>
  <c r="J98" i="33" s="1"/>
  <c r="I98" i="33" s="1"/>
  <c r="H98" i="33" s="1"/>
  <c r="G98" i="33" s="1"/>
  <c r="F98" i="33" s="1"/>
  <c r="E98" i="33" s="1"/>
  <c r="D98" i="33" s="1"/>
  <c r="C98" i="33" s="1"/>
  <c r="DV99" i="33"/>
  <c r="DU99" i="33" s="1"/>
  <c r="DT99" i="33" s="1"/>
  <c r="DS99" i="33" s="1"/>
  <c r="DR99" i="33" s="1"/>
  <c r="DQ99" i="33" s="1"/>
  <c r="DP99" i="33" s="1"/>
  <c r="DO99" i="33" s="1"/>
  <c r="DN99" i="33" s="1"/>
  <c r="DM99" i="33" s="1"/>
  <c r="DL99" i="33" s="1"/>
  <c r="DK99" i="33" s="1"/>
  <c r="DJ99" i="33" s="1"/>
  <c r="DI99" i="33" s="1"/>
  <c r="DH99" i="33" s="1"/>
  <c r="DG99" i="33" s="1"/>
  <c r="DF99" i="33" s="1"/>
  <c r="DE99" i="33" s="1"/>
  <c r="DD99" i="33" s="1"/>
  <c r="DC99" i="33" s="1"/>
  <c r="DB99" i="33" s="1"/>
  <c r="DA99" i="33" s="1"/>
  <c r="CZ99" i="33" s="1"/>
  <c r="CY99" i="33" s="1"/>
  <c r="CX99" i="33" s="1"/>
  <c r="CW99" i="33" s="1"/>
  <c r="CV99" i="33" s="1"/>
  <c r="CU99" i="33" s="1"/>
  <c r="CT99" i="33" s="1"/>
  <c r="CS99" i="33" s="1"/>
  <c r="CR99" i="33" s="1"/>
  <c r="CQ99" i="33" s="1"/>
  <c r="CP99" i="33" s="1"/>
  <c r="CO99" i="33" s="1"/>
  <c r="CN99" i="33" s="1"/>
  <c r="CM99" i="33" s="1"/>
  <c r="CL99" i="33" s="1"/>
  <c r="CK99" i="33" s="1"/>
  <c r="CJ99" i="33" s="1"/>
  <c r="CI99" i="33" s="1"/>
  <c r="CH99" i="33" s="1"/>
  <c r="CG99" i="33" s="1"/>
  <c r="CF99" i="33" s="1"/>
  <c r="CE99" i="33" s="1"/>
  <c r="CD99" i="33" s="1"/>
  <c r="CC99" i="33" s="1"/>
  <c r="CB99" i="33" s="1"/>
  <c r="CA99" i="33" s="1"/>
  <c r="BZ99" i="33" s="1"/>
  <c r="BY99" i="33" s="1"/>
  <c r="BX99" i="33" s="1"/>
  <c r="BW99" i="33" s="1"/>
  <c r="BV99" i="33" s="1"/>
  <c r="BU99" i="33" s="1"/>
  <c r="BT99" i="33" s="1"/>
  <c r="BS99" i="33" s="1"/>
  <c r="BR99" i="33" s="1"/>
  <c r="BQ99" i="33" s="1"/>
  <c r="BP99" i="33" s="1"/>
  <c r="BO99" i="33" s="1"/>
  <c r="BN99" i="33" s="1"/>
  <c r="BM99" i="33" s="1"/>
  <c r="BL99" i="33" s="1"/>
  <c r="BK99" i="33" s="1"/>
  <c r="BJ99" i="33" s="1"/>
  <c r="BI99" i="33" s="1"/>
  <c r="BH99" i="33" s="1"/>
  <c r="BG99" i="33" s="1"/>
  <c r="BF99" i="33" s="1"/>
  <c r="BE99" i="33" s="1"/>
  <c r="BD99" i="33" s="1"/>
  <c r="BC99" i="33" s="1"/>
  <c r="BB99" i="33" s="1"/>
  <c r="BA99" i="33" s="1"/>
  <c r="AZ99" i="33" s="1"/>
  <c r="AY99" i="33" s="1"/>
  <c r="AX99" i="33" s="1"/>
  <c r="AW99" i="33" s="1"/>
  <c r="AV99" i="33" s="1"/>
  <c r="AU99" i="33" s="1"/>
  <c r="AT99" i="33" s="1"/>
  <c r="AS99" i="33" s="1"/>
  <c r="AR99" i="33" s="1"/>
  <c r="AQ99" i="33" s="1"/>
  <c r="AP99" i="33" s="1"/>
  <c r="AO99" i="33" s="1"/>
  <c r="AN99" i="33" s="1"/>
  <c r="AM99" i="33" s="1"/>
  <c r="AL99" i="33" s="1"/>
  <c r="AK99" i="33" s="1"/>
  <c r="AJ99" i="33" s="1"/>
  <c r="AI99" i="33" s="1"/>
  <c r="AH99" i="33" s="1"/>
  <c r="AG99" i="33" s="1"/>
  <c r="AF99" i="33" s="1"/>
  <c r="AE99" i="33" s="1"/>
  <c r="AD99" i="33" s="1"/>
  <c r="AC99" i="33" s="1"/>
  <c r="AB99" i="33" s="1"/>
  <c r="AA99" i="33" s="1"/>
  <c r="Z99" i="33" s="1"/>
  <c r="Y99" i="33" s="1"/>
  <c r="X99" i="33" s="1"/>
  <c r="W99" i="33" s="1"/>
  <c r="V99" i="33" s="1"/>
  <c r="U99" i="33" s="1"/>
  <c r="T99" i="33" s="1"/>
  <c r="S99" i="33" s="1"/>
  <c r="R99" i="33" s="1"/>
  <c r="Q99" i="33" s="1"/>
  <c r="P99" i="33" s="1"/>
  <c r="O99" i="33" s="1"/>
  <c r="N99" i="33" s="1"/>
  <c r="M99" i="33" s="1"/>
  <c r="L99" i="33" s="1"/>
  <c r="K99" i="33" s="1"/>
  <c r="J99" i="33" s="1"/>
  <c r="I99" i="33" s="1"/>
  <c r="H99" i="33" s="1"/>
  <c r="G99" i="33" s="1"/>
  <c r="F99" i="33" s="1"/>
  <c r="E99" i="33" s="1"/>
  <c r="D99" i="33" s="1"/>
  <c r="C99" i="33" s="1"/>
  <c r="EY99" i="33"/>
  <c r="EX99" i="33" s="1"/>
  <c r="EW99" i="33" s="1"/>
  <c r="EV99" i="33" s="1"/>
  <c r="EU99" i="33" s="1"/>
  <c r="ET99" i="33" s="1"/>
  <c r="ES99" i="33" s="1"/>
  <c r="ER99" i="33" s="1"/>
  <c r="EQ99" i="33" s="1"/>
  <c r="EP99" i="33" s="1"/>
  <c r="EO99" i="33" s="1"/>
  <c r="EN99" i="33" s="1"/>
  <c r="EM99" i="33" s="1"/>
  <c r="EL99" i="33" s="1"/>
  <c r="EK99" i="33" s="1"/>
  <c r="EJ99" i="33" s="1"/>
  <c r="EI99" i="33" s="1"/>
  <c r="EH99" i="33" s="1"/>
  <c r="EG99" i="33" s="1"/>
  <c r="EF99" i="33" s="1"/>
  <c r="EE99" i="33" s="1"/>
  <c r="ED99" i="33" s="1"/>
  <c r="EC99" i="33" s="1"/>
  <c r="EB99" i="33" s="1"/>
  <c r="EA99" i="33" s="1"/>
  <c r="DZ99" i="33" s="1"/>
  <c r="DY99" i="33" s="1"/>
  <c r="DX99" i="33" s="1"/>
  <c r="DW99" i="33" s="1"/>
  <c r="EZ99" i="33"/>
  <c r="EV100" i="33"/>
  <c r="EU100" i="33" s="1"/>
  <c r="ET100" i="33" s="1"/>
  <c r="ES100" i="33" s="1"/>
  <c r="ER100" i="33" s="1"/>
  <c r="EQ100" i="33" s="1"/>
  <c r="EP100" i="33" s="1"/>
  <c r="EO100" i="33" s="1"/>
  <c r="EN100" i="33" s="1"/>
  <c r="EM100" i="33" s="1"/>
  <c r="EL100" i="33" s="1"/>
  <c r="EK100" i="33" s="1"/>
  <c r="EJ100" i="33" s="1"/>
  <c r="EI100" i="33" s="1"/>
  <c r="EH100" i="33" s="1"/>
  <c r="EG100" i="33" s="1"/>
  <c r="EF100" i="33" s="1"/>
  <c r="EE100" i="33" s="1"/>
  <c r="ED100" i="33" s="1"/>
  <c r="EC100" i="33" s="1"/>
  <c r="EB100" i="33" s="1"/>
  <c r="EA100" i="33" s="1"/>
  <c r="DZ100" i="33" s="1"/>
  <c r="DY100" i="33" s="1"/>
  <c r="DX100" i="33" s="1"/>
  <c r="DW100" i="33" s="1"/>
  <c r="DV100" i="33" s="1"/>
  <c r="DU100" i="33" s="1"/>
  <c r="DT100" i="33" s="1"/>
  <c r="DS100" i="33" s="1"/>
  <c r="DR100" i="33" s="1"/>
  <c r="DQ100" i="33" s="1"/>
  <c r="DP100" i="33" s="1"/>
  <c r="DO100" i="33" s="1"/>
  <c r="DN100" i="33" s="1"/>
  <c r="DM100" i="33" s="1"/>
  <c r="DL100" i="33" s="1"/>
  <c r="DK100" i="33" s="1"/>
  <c r="DJ100" i="33" s="1"/>
  <c r="DI100" i="33" s="1"/>
  <c r="DH100" i="33" s="1"/>
  <c r="DG100" i="33" s="1"/>
  <c r="DF100" i="33" s="1"/>
  <c r="DE100" i="33" s="1"/>
  <c r="DD100" i="33" s="1"/>
  <c r="DC100" i="33" s="1"/>
  <c r="DB100" i="33" s="1"/>
  <c r="DA100" i="33" s="1"/>
  <c r="CZ100" i="33" s="1"/>
  <c r="CY100" i="33" s="1"/>
  <c r="CX100" i="33" s="1"/>
  <c r="CW100" i="33" s="1"/>
  <c r="CV100" i="33" s="1"/>
  <c r="CU100" i="33" s="1"/>
  <c r="CT100" i="33" s="1"/>
  <c r="CS100" i="33" s="1"/>
  <c r="CR100" i="33" s="1"/>
  <c r="CQ100" i="33" s="1"/>
  <c r="CP100" i="33" s="1"/>
  <c r="CO100" i="33" s="1"/>
  <c r="CN100" i="33" s="1"/>
  <c r="CM100" i="33" s="1"/>
  <c r="CL100" i="33" s="1"/>
  <c r="CK100" i="33" s="1"/>
  <c r="CJ100" i="33" s="1"/>
  <c r="CI100" i="33" s="1"/>
  <c r="CH100" i="33" s="1"/>
  <c r="CG100" i="33" s="1"/>
  <c r="CF100" i="33" s="1"/>
  <c r="CE100" i="33" s="1"/>
  <c r="CD100" i="33" s="1"/>
  <c r="CC100" i="33" s="1"/>
  <c r="CB100" i="33" s="1"/>
  <c r="CA100" i="33" s="1"/>
  <c r="BZ100" i="33" s="1"/>
  <c r="BY100" i="33" s="1"/>
  <c r="BX100" i="33" s="1"/>
  <c r="BW100" i="33" s="1"/>
  <c r="BV100" i="33" s="1"/>
  <c r="BU100" i="33" s="1"/>
  <c r="BT100" i="33" s="1"/>
  <c r="BS100" i="33" s="1"/>
  <c r="BR100" i="33" s="1"/>
  <c r="BQ100" i="33" s="1"/>
  <c r="BP100" i="33" s="1"/>
  <c r="BO100" i="33" s="1"/>
  <c r="BN100" i="33" s="1"/>
  <c r="BM100" i="33" s="1"/>
  <c r="BL100" i="33" s="1"/>
  <c r="BK100" i="33" s="1"/>
  <c r="BJ100" i="33" s="1"/>
  <c r="BI100" i="33" s="1"/>
  <c r="BH100" i="33" s="1"/>
  <c r="BG100" i="33" s="1"/>
  <c r="BF100" i="33" s="1"/>
  <c r="BE100" i="33" s="1"/>
  <c r="BD100" i="33" s="1"/>
  <c r="BC100" i="33" s="1"/>
  <c r="BB100" i="33" s="1"/>
  <c r="BA100" i="33" s="1"/>
  <c r="AZ100" i="33" s="1"/>
  <c r="AY100" i="33" s="1"/>
  <c r="AX100" i="33" s="1"/>
  <c r="AW100" i="33" s="1"/>
  <c r="AV100" i="33" s="1"/>
  <c r="AU100" i="33" s="1"/>
  <c r="AT100" i="33" s="1"/>
  <c r="AS100" i="33" s="1"/>
  <c r="AR100" i="33" s="1"/>
  <c r="AQ100" i="33" s="1"/>
  <c r="AP100" i="33" s="1"/>
  <c r="AO100" i="33" s="1"/>
  <c r="AN100" i="33" s="1"/>
  <c r="AM100" i="33" s="1"/>
  <c r="AL100" i="33" s="1"/>
  <c r="AK100" i="33" s="1"/>
  <c r="AJ100" i="33" s="1"/>
  <c r="AI100" i="33" s="1"/>
  <c r="AH100" i="33" s="1"/>
  <c r="AG100" i="33" s="1"/>
  <c r="AF100" i="33" s="1"/>
  <c r="AE100" i="33" s="1"/>
  <c r="AD100" i="33" s="1"/>
  <c r="AC100" i="33" s="1"/>
  <c r="AB100" i="33" s="1"/>
  <c r="AA100" i="33" s="1"/>
  <c r="Z100" i="33" s="1"/>
  <c r="Y100" i="33" s="1"/>
  <c r="X100" i="33" s="1"/>
  <c r="W100" i="33" s="1"/>
  <c r="V100" i="33" s="1"/>
  <c r="U100" i="33" s="1"/>
  <c r="T100" i="33" s="1"/>
  <c r="S100" i="33" s="1"/>
  <c r="R100" i="33" s="1"/>
  <c r="Q100" i="33" s="1"/>
  <c r="P100" i="33" s="1"/>
  <c r="O100" i="33" s="1"/>
  <c r="N100" i="33" s="1"/>
  <c r="M100" i="33" s="1"/>
  <c r="L100" i="33" s="1"/>
  <c r="K100" i="33" s="1"/>
  <c r="J100" i="33" s="1"/>
  <c r="I100" i="33" s="1"/>
  <c r="H100" i="33" s="1"/>
  <c r="G100" i="33" s="1"/>
  <c r="F100" i="33" s="1"/>
  <c r="E100" i="33" s="1"/>
  <c r="D100" i="33" s="1"/>
  <c r="C100" i="33" s="1"/>
  <c r="EX100" i="33"/>
  <c r="EW100" i="33" s="1"/>
  <c r="EZ100" i="33"/>
  <c r="EY100" i="33" s="1"/>
  <c r="EU101" i="33"/>
  <c r="ET101" i="33" s="1"/>
  <c r="ES101" i="33" s="1"/>
  <c r="ER101" i="33" s="1"/>
  <c r="EQ101" i="33" s="1"/>
  <c r="EP101" i="33" s="1"/>
  <c r="EO101" i="33" s="1"/>
  <c r="EN101" i="33" s="1"/>
  <c r="EM101" i="33" s="1"/>
  <c r="EL101" i="33" s="1"/>
  <c r="EK101" i="33" s="1"/>
  <c r="EJ101" i="33" s="1"/>
  <c r="EI101" i="33" s="1"/>
  <c r="EH101" i="33" s="1"/>
  <c r="EG101" i="33" s="1"/>
  <c r="EF101" i="33" s="1"/>
  <c r="EE101" i="33" s="1"/>
  <c r="ED101" i="33" s="1"/>
  <c r="EC101" i="33" s="1"/>
  <c r="EB101" i="33" s="1"/>
  <c r="EA101" i="33" s="1"/>
  <c r="DZ101" i="33" s="1"/>
  <c r="DY101" i="33" s="1"/>
  <c r="DX101" i="33" s="1"/>
  <c r="DW101" i="33" s="1"/>
  <c r="DV101" i="33" s="1"/>
  <c r="DU101" i="33" s="1"/>
  <c r="DT101" i="33" s="1"/>
  <c r="DS101" i="33" s="1"/>
  <c r="DR101" i="33" s="1"/>
  <c r="DQ101" i="33" s="1"/>
  <c r="DP101" i="33" s="1"/>
  <c r="DO101" i="33" s="1"/>
  <c r="DN101" i="33" s="1"/>
  <c r="DM101" i="33" s="1"/>
  <c r="DL101" i="33" s="1"/>
  <c r="DK101" i="33" s="1"/>
  <c r="DJ101" i="33" s="1"/>
  <c r="DI101" i="33" s="1"/>
  <c r="DH101" i="33" s="1"/>
  <c r="DG101" i="33" s="1"/>
  <c r="DF101" i="33" s="1"/>
  <c r="DE101" i="33" s="1"/>
  <c r="DD101" i="33" s="1"/>
  <c r="DC101" i="33" s="1"/>
  <c r="DB101" i="33" s="1"/>
  <c r="DA101" i="33" s="1"/>
  <c r="CZ101" i="33" s="1"/>
  <c r="CY101" i="33" s="1"/>
  <c r="CX101" i="33" s="1"/>
  <c r="CW101" i="33" s="1"/>
  <c r="CV101" i="33" s="1"/>
  <c r="CU101" i="33" s="1"/>
  <c r="CT101" i="33" s="1"/>
  <c r="CS101" i="33" s="1"/>
  <c r="CR101" i="33" s="1"/>
  <c r="CQ101" i="33" s="1"/>
  <c r="CP101" i="33" s="1"/>
  <c r="CO101" i="33" s="1"/>
  <c r="CN101" i="33" s="1"/>
  <c r="CM101" i="33" s="1"/>
  <c r="CL101" i="33" s="1"/>
  <c r="CK101" i="33" s="1"/>
  <c r="CJ101" i="33" s="1"/>
  <c r="CI101" i="33" s="1"/>
  <c r="CH101" i="33" s="1"/>
  <c r="CG101" i="33" s="1"/>
  <c r="CF101" i="33" s="1"/>
  <c r="CE101" i="33" s="1"/>
  <c r="CD101" i="33" s="1"/>
  <c r="CC101" i="33" s="1"/>
  <c r="CB101" i="33" s="1"/>
  <c r="CA101" i="33" s="1"/>
  <c r="BZ101" i="33" s="1"/>
  <c r="BY101" i="33" s="1"/>
  <c r="BX101" i="33" s="1"/>
  <c r="BW101" i="33" s="1"/>
  <c r="BV101" i="33" s="1"/>
  <c r="BU101" i="33" s="1"/>
  <c r="BT101" i="33" s="1"/>
  <c r="BS101" i="33" s="1"/>
  <c r="BR101" i="33" s="1"/>
  <c r="BQ101" i="33" s="1"/>
  <c r="BP101" i="33" s="1"/>
  <c r="BO101" i="33" s="1"/>
  <c r="BN101" i="33" s="1"/>
  <c r="BM101" i="33" s="1"/>
  <c r="BL101" i="33" s="1"/>
  <c r="BK101" i="33" s="1"/>
  <c r="BJ101" i="33" s="1"/>
  <c r="BI101" i="33" s="1"/>
  <c r="BH101" i="33" s="1"/>
  <c r="BG101" i="33" s="1"/>
  <c r="BF101" i="33" s="1"/>
  <c r="BE101" i="33" s="1"/>
  <c r="BD101" i="33" s="1"/>
  <c r="BC101" i="33" s="1"/>
  <c r="BB101" i="33" s="1"/>
  <c r="BA101" i="33" s="1"/>
  <c r="AZ101" i="33" s="1"/>
  <c r="AY101" i="33" s="1"/>
  <c r="AX101" i="33" s="1"/>
  <c r="AW101" i="33" s="1"/>
  <c r="AV101" i="33" s="1"/>
  <c r="AU101" i="33" s="1"/>
  <c r="AT101" i="33" s="1"/>
  <c r="AS101" i="33" s="1"/>
  <c r="AR101" i="33" s="1"/>
  <c r="AQ101" i="33" s="1"/>
  <c r="AP101" i="33" s="1"/>
  <c r="AO101" i="33" s="1"/>
  <c r="AN101" i="33" s="1"/>
  <c r="AM101" i="33" s="1"/>
  <c r="AL101" i="33" s="1"/>
  <c r="AK101" i="33" s="1"/>
  <c r="AJ101" i="33" s="1"/>
  <c r="AI101" i="33" s="1"/>
  <c r="AH101" i="33" s="1"/>
  <c r="AG101" i="33" s="1"/>
  <c r="AF101" i="33" s="1"/>
  <c r="AE101" i="33" s="1"/>
  <c r="AD101" i="33" s="1"/>
  <c r="AC101" i="33" s="1"/>
  <c r="AB101" i="33" s="1"/>
  <c r="AA101" i="33" s="1"/>
  <c r="Z101" i="33" s="1"/>
  <c r="Y101" i="33" s="1"/>
  <c r="X101" i="33" s="1"/>
  <c r="W101" i="33" s="1"/>
  <c r="V101" i="33" s="1"/>
  <c r="U101" i="33" s="1"/>
  <c r="T101" i="33" s="1"/>
  <c r="S101" i="33" s="1"/>
  <c r="R101" i="33" s="1"/>
  <c r="Q101" i="33" s="1"/>
  <c r="P101" i="33" s="1"/>
  <c r="O101" i="33" s="1"/>
  <c r="N101" i="33" s="1"/>
  <c r="M101" i="33" s="1"/>
  <c r="L101" i="33" s="1"/>
  <c r="K101" i="33" s="1"/>
  <c r="J101" i="33" s="1"/>
  <c r="I101" i="33" s="1"/>
  <c r="H101" i="33" s="1"/>
  <c r="G101" i="33" s="1"/>
  <c r="F101" i="33" s="1"/>
  <c r="E101" i="33" s="1"/>
  <c r="D101" i="33" s="1"/>
  <c r="C101" i="33" s="1"/>
  <c r="EX101" i="33"/>
  <c r="EW101" i="33" s="1"/>
  <c r="EV101" i="33" s="1"/>
  <c r="EY101" i="33"/>
  <c r="EZ101" i="33"/>
  <c r="EP102" i="33"/>
  <c r="EO102" i="33" s="1"/>
  <c r="EN102" i="33" s="1"/>
  <c r="EM102" i="33" s="1"/>
  <c r="EL102" i="33" s="1"/>
  <c r="EK102" i="33" s="1"/>
  <c r="EJ102" i="33" s="1"/>
  <c r="EI102" i="33" s="1"/>
  <c r="EH102" i="33" s="1"/>
  <c r="EG102" i="33" s="1"/>
  <c r="EF102" i="33" s="1"/>
  <c r="EE102" i="33" s="1"/>
  <c r="ED102" i="33" s="1"/>
  <c r="EC102" i="33" s="1"/>
  <c r="EB102" i="33" s="1"/>
  <c r="EA102" i="33" s="1"/>
  <c r="DZ102" i="33" s="1"/>
  <c r="DY102" i="33" s="1"/>
  <c r="DX102" i="33" s="1"/>
  <c r="DW102" i="33" s="1"/>
  <c r="DV102" i="33" s="1"/>
  <c r="DU102" i="33" s="1"/>
  <c r="DT102" i="33" s="1"/>
  <c r="DS102" i="33" s="1"/>
  <c r="DR102" i="33" s="1"/>
  <c r="DQ102" i="33" s="1"/>
  <c r="DP102" i="33" s="1"/>
  <c r="DO102" i="33" s="1"/>
  <c r="DN102" i="33" s="1"/>
  <c r="DM102" i="33" s="1"/>
  <c r="DL102" i="33" s="1"/>
  <c r="DK102" i="33" s="1"/>
  <c r="DJ102" i="33" s="1"/>
  <c r="DI102" i="33" s="1"/>
  <c r="DH102" i="33" s="1"/>
  <c r="DG102" i="33" s="1"/>
  <c r="DF102" i="33" s="1"/>
  <c r="DE102" i="33" s="1"/>
  <c r="DD102" i="33" s="1"/>
  <c r="DC102" i="33" s="1"/>
  <c r="DB102" i="33" s="1"/>
  <c r="DA102" i="33" s="1"/>
  <c r="CZ102" i="33" s="1"/>
  <c r="CY102" i="33" s="1"/>
  <c r="CX102" i="33" s="1"/>
  <c r="CW102" i="33" s="1"/>
  <c r="CV102" i="33" s="1"/>
  <c r="CU102" i="33" s="1"/>
  <c r="CT102" i="33" s="1"/>
  <c r="CS102" i="33" s="1"/>
  <c r="CR102" i="33" s="1"/>
  <c r="CQ102" i="33" s="1"/>
  <c r="CP102" i="33" s="1"/>
  <c r="CO102" i="33" s="1"/>
  <c r="CN102" i="33" s="1"/>
  <c r="CM102" i="33" s="1"/>
  <c r="CL102" i="33" s="1"/>
  <c r="CK102" i="33" s="1"/>
  <c r="CJ102" i="33" s="1"/>
  <c r="CI102" i="33" s="1"/>
  <c r="CH102" i="33" s="1"/>
  <c r="CG102" i="33" s="1"/>
  <c r="CF102" i="33" s="1"/>
  <c r="CE102" i="33" s="1"/>
  <c r="CD102" i="33" s="1"/>
  <c r="CC102" i="33" s="1"/>
  <c r="CB102" i="33" s="1"/>
  <c r="CA102" i="33" s="1"/>
  <c r="BZ102" i="33" s="1"/>
  <c r="BY102" i="33" s="1"/>
  <c r="BX102" i="33" s="1"/>
  <c r="BW102" i="33" s="1"/>
  <c r="BV102" i="33" s="1"/>
  <c r="BU102" i="33" s="1"/>
  <c r="BT102" i="33" s="1"/>
  <c r="BS102" i="33" s="1"/>
  <c r="BR102" i="33" s="1"/>
  <c r="BQ102" i="33" s="1"/>
  <c r="BP102" i="33" s="1"/>
  <c r="BO102" i="33" s="1"/>
  <c r="BN102" i="33" s="1"/>
  <c r="BM102" i="33" s="1"/>
  <c r="BL102" i="33" s="1"/>
  <c r="BK102" i="33" s="1"/>
  <c r="BJ102" i="33" s="1"/>
  <c r="BI102" i="33" s="1"/>
  <c r="BH102" i="33" s="1"/>
  <c r="BG102" i="33" s="1"/>
  <c r="BF102" i="33" s="1"/>
  <c r="BE102" i="33" s="1"/>
  <c r="BD102" i="33" s="1"/>
  <c r="BC102" i="33" s="1"/>
  <c r="BB102" i="33" s="1"/>
  <c r="BA102" i="33" s="1"/>
  <c r="AZ102" i="33" s="1"/>
  <c r="AY102" i="33" s="1"/>
  <c r="AX102" i="33" s="1"/>
  <c r="AW102" i="33" s="1"/>
  <c r="AV102" i="33" s="1"/>
  <c r="AU102" i="33" s="1"/>
  <c r="AT102" i="33" s="1"/>
  <c r="AS102" i="33" s="1"/>
  <c r="AR102" i="33" s="1"/>
  <c r="AQ102" i="33" s="1"/>
  <c r="AP102" i="33" s="1"/>
  <c r="AO102" i="33" s="1"/>
  <c r="AN102" i="33" s="1"/>
  <c r="AM102" i="33" s="1"/>
  <c r="AL102" i="33" s="1"/>
  <c r="AK102" i="33" s="1"/>
  <c r="AJ102" i="33" s="1"/>
  <c r="AI102" i="33" s="1"/>
  <c r="AH102" i="33" s="1"/>
  <c r="AG102" i="33" s="1"/>
  <c r="AF102" i="33" s="1"/>
  <c r="AE102" i="33" s="1"/>
  <c r="AD102" i="33" s="1"/>
  <c r="AC102" i="33" s="1"/>
  <c r="AB102" i="33" s="1"/>
  <c r="AA102" i="33" s="1"/>
  <c r="Z102" i="33" s="1"/>
  <c r="Y102" i="33" s="1"/>
  <c r="X102" i="33" s="1"/>
  <c r="W102" i="33" s="1"/>
  <c r="V102" i="33" s="1"/>
  <c r="U102" i="33" s="1"/>
  <c r="T102" i="33" s="1"/>
  <c r="S102" i="33" s="1"/>
  <c r="R102" i="33" s="1"/>
  <c r="Q102" i="33" s="1"/>
  <c r="P102" i="33" s="1"/>
  <c r="O102" i="33" s="1"/>
  <c r="N102" i="33" s="1"/>
  <c r="M102" i="33" s="1"/>
  <c r="L102" i="33" s="1"/>
  <c r="K102" i="33" s="1"/>
  <c r="J102" i="33" s="1"/>
  <c r="I102" i="33" s="1"/>
  <c r="H102" i="33" s="1"/>
  <c r="G102" i="33" s="1"/>
  <c r="F102" i="33" s="1"/>
  <c r="E102" i="33" s="1"/>
  <c r="D102" i="33" s="1"/>
  <c r="C102" i="33" s="1"/>
  <c r="EY102" i="33"/>
  <c r="EX102" i="33" s="1"/>
  <c r="EW102" i="33" s="1"/>
  <c r="EV102" i="33" s="1"/>
  <c r="EU102" i="33" s="1"/>
  <c r="ET102" i="33" s="1"/>
  <c r="ES102" i="33" s="1"/>
  <c r="ER102" i="33" s="1"/>
  <c r="EQ102" i="33" s="1"/>
  <c r="EZ102" i="33"/>
  <c r="EH103" i="33"/>
  <c r="EG103" i="33" s="1"/>
  <c r="EF103" i="33" s="1"/>
  <c r="EE103" i="33" s="1"/>
  <c r="ED103" i="33" s="1"/>
  <c r="EC103" i="33" s="1"/>
  <c r="EB103" i="33" s="1"/>
  <c r="EA103" i="33" s="1"/>
  <c r="DZ103" i="33" s="1"/>
  <c r="DY103" i="33" s="1"/>
  <c r="DX103" i="33" s="1"/>
  <c r="DW103" i="33" s="1"/>
  <c r="DV103" i="33" s="1"/>
  <c r="DU103" i="33" s="1"/>
  <c r="DT103" i="33" s="1"/>
  <c r="DS103" i="33" s="1"/>
  <c r="DR103" i="33" s="1"/>
  <c r="DQ103" i="33" s="1"/>
  <c r="DP103" i="33" s="1"/>
  <c r="DO103" i="33" s="1"/>
  <c r="DN103" i="33" s="1"/>
  <c r="DM103" i="33" s="1"/>
  <c r="DL103" i="33" s="1"/>
  <c r="DK103" i="33" s="1"/>
  <c r="DJ103" i="33" s="1"/>
  <c r="DI103" i="33" s="1"/>
  <c r="DH103" i="33" s="1"/>
  <c r="DG103" i="33" s="1"/>
  <c r="DF103" i="33" s="1"/>
  <c r="DE103" i="33" s="1"/>
  <c r="DD103" i="33" s="1"/>
  <c r="DC103" i="33" s="1"/>
  <c r="DB103" i="33" s="1"/>
  <c r="DA103" i="33" s="1"/>
  <c r="CZ103" i="33" s="1"/>
  <c r="CY103" i="33" s="1"/>
  <c r="CX103" i="33" s="1"/>
  <c r="CW103" i="33" s="1"/>
  <c r="CV103" i="33" s="1"/>
  <c r="CU103" i="33" s="1"/>
  <c r="CT103" i="33" s="1"/>
  <c r="CS103" i="33" s="1"/>
  <c r="CR103" i="33" s="1"/>
  <c r="CQ103" i="33" s="1"/>
  <c r="CP103" i="33" s="1"/>
  <c r="CO103" i="33" s="1"/>
  <c r="CN103" i="33" s="1"/>
  <c r="CM103" i="33" s="1"/>
  <c r="CL103" i="33" s="1"/>
  <c r="CK103" i="33" s="1"/>
  <c r="CJ103" i="33" s="1"/>
  <c r="CI103" i="33" s="1"/>
  <c r="CH103" i="33" s="1"/>
  <c r="CG103" i="33" s="1"/>
  <c r="CF103" i="33" s="1"/>
  <c r="CE103" i="33" s="1"/>
  <c r="CD103" i="33" s="1"/>
  <c r="CC103" i="33" s="1"/>
  <c r="CB103" i="33" s="1"/>
  <c r="CA103" i="33" s="1"/>
  <c r="BZ103" i="33" s="1"/>
  <c r="BY103" i="33" s="1"/>
  <c r="BX103" i="33" s="1"/>
  <c r="BW103" i="33" s="1"/>
  <c r="BV103" i="33" s="1"/>
  <c r="BU103" i="33" s="1"/>
  <c r="BT103" i="33" s="1"/>
  <c r="BS103" i="33" s="1"/>
  <c r="BR103" i="33" s="1"/>
  <c r="BQ103" i="33" s="1"/>
  <c r="BP103" i="33" s="1"/>
  <c r="BO103" i="33" s="1"/>
  <c r="BN103" i="33" s="1"/>
  <c r="BM103" i="33" s="1"/>
  <c r="BL103" i="33" s="1"/>
  <c r="BK103" i="33" s="1"/>
  <c r="BJ103" i="33" s="1"/>
  <c r="BI103" i="33" s="1"/>
  <c r="BH103" i="33" s="1"/>
  <c r="BG103" i="33" s="1"/>
  <c r="BF103" i="33" s="1"/>
  <c r="BE103" i="33" s="1"/>
  <c r="BD103" i="33" s="1"/>
  <c r="BC103" i="33" s="1"/>
  <c r="BB103" i="33" s="1"/>
  <c r="BA103" i="33" s="1"/>
  <c r="AZ103" i="33" s="1"/>
  <c r="AY103" i="33" s="1"/>
  <c r="AX103" i="33" s="1"/>
  <c r="AW103" i="33" s="1"/>
  <c r="AV103" i="33" s="1"/>
  <c r="AU103" i="33" s="1"/>
  <c r="AT103" i="33" s="1"/>
  <c r="AS103" i="33" s="1"/>
  <c r="AR103" i="33" s="1"/>
  <c r="AQ103" i="33" s="1"/>
  <c r="AP103" i="33" s="1"/>
  <c r="AO103" i="33" s="1"/>
  <c r="AN103" i="33" s="1"/>
  <c r="AM103" i="33" s="1"/>
  <c r="AL103" i="33" s="1"/>
  <c r="AK103" i="33" s="1"/>
  <c r="AJ103" i="33" s="1"/>
  <c r="AI103" i="33" s="1"/>
  <c r="AH103" i="33" s="1"/>
  <c r="AG103" i="33" s="1"/>
  <c r="AF103" i="33" s="1"/>
  <c r="AE103" i="33" s="1"/>
  <c r="AD103" i="33" s="1"/>
  <c r="AC103" i="33" s="1"/>
  <c r="AB103" i="33" s="1"/>
  <c r="AA103" i="33" s="1"/>
  <c r="Z103" i="33" s="1"/>
  <c r="Y103" i="33" s="1"/>
  <c r="X103" i="33" s="1"/>
  <c r="W103" i="33" s="1"/>
  <c r="V103" i="33" s="1"/>
  <c r="U103" i="33" s="1"/>
  <c r="T103" i="33" s="1"/>
  <c r="S103" i="33" s="1"/>
  <c r="R103" i="33" s="1"/>
  <c r="Q103" i="33" s="1"/>
  <c r="P103" i="33" s="1"/>
  <c r="O103" i="33" s="1"/>
  <c r="N103" i="33" s="1"/>
  <c r="M103" i="33" s="1"/>
  <c r="L103" i="33" s="1"/>
  <c r="K103" i="33" s="1"/>
  <c r="J103" i="33" s="1"/>
  <c r="I103" i="33" s="1"/>
  <c r="H103" i="33" s="1"/>
  <c r="G103" i="33" s="1"/>
  <c r="F103" i="33" s="1"/>
  <c r="E103" i="33" s="1"/>
  <c r="D103" i="33" s="1"/>
  <c r="C103" i="33" s="1"/>
  <c r="EW103" i="33"/>
  <c r="EV103" i="33" s="1"/>
  <c r="EU103" i="33" s="1"/>
  <c r="ET103" i="33" s="1"/>
  <c r="ES103" i="33" s="1"/>
  <c r="ER103" i="33" s="1"/>
  <c r="EQ103" i="33" s="1"/>
  <c r="EP103" i="33" s="1"/>
  <c r="EO103" i="33" s="1"/>
  <c r="EN103" i="33" s="1"/>
  <c r="EM103" i="33" s="1"/>
  <c r="EL103" i="33" s="1"/>
  <c r="EK103" i="33" s="1"/>
  <c r="EJ103" i="33" s="1"/>
  <c r="EI103" i="33" s="1"/>
  <c r="EZ103" i="33"/>
  <c r="EY103" i="33" s="1"/>
  <c r="EX103" i="33" s="1"/>
  <c r="EO104" i="33"/>
  <c r="EN104" i="33" s="1"/>
  <c r="EM104" i="33" s="1"/>
  <c r="EL104" i="33" s="1"/>
  <c r="EK104" i="33" s="1"/>
  <c r="EJ104" i="33" s="1"/>
  <c r="EI104" i="33" s="1"/>
  <c r="EH104" i="33" s="1"/>
  <c r="EG104" i="33" s="1"/>
  <c r="EF104" i="33" s="1"/>
  <c r="EE104" i="33" s="1"/>
  <c r="ED104" i="33" s="1"/>
  <c r="EC104" i="33" s="1"/>
  <c r="EB104" i="33" s="1"/>
  <c r="EA104" i="33" s="1"/>
  <c r="DZ104" i="33" s="1"/>
  <c r="DY104" i="33" s="1"/>
  <c r="DX104" i="33" s="1"/>
  <c r="DW104" i="33" s="1"/>
  <c r="DV104" i="33" s="1"/>
  <c r="DU104" i="33" s="1"/>
  <c r="DT104" i="33" s="1"/>
  <c r="DS104" i="33" s="1"/>
  <c r="DR104" i="33" s="1"/>
  <c r="DQ104" i="33" s="1"/>
  <c r="DP104" i="33" s="1"/>
  <c r="DO104" i="33" s="1"/>
  <c r="DN104" i="33" s="1"/>
  <c r="DM104" i="33" s="1"/>
  <c r="DL104" i="33" s="1"/>
  <c r="DK104" i="33" s="1"/>
  <c r="DJ104" i="33" s="1"/>
  <c r="DI104" i="33" s="1"/>
  <c r="DH104" i="33" s="1"/>
  <c r="DG104" i="33" s="1"/>
  <c r="DF104" i="33" s="1"/>
  <c r="DE104" i="33" s="1"/>
  <c r="DD104" i="33" s="1"/>
  <c r="DC104" i="33" s="1"/>
  <c r="DB104" i="33" s="1"/>
  <c r="DA104" i="33" s="1"/>
  <c r="CZ104" i="33" s="1"/>
  <c r="CY104" i="33" s="1"/>
  <c r="CX104" i="33" s="1"/>
  <c r="CW104" i="33" s="1"/>
  <c r="CV104" i="33" s="1"/>
  <c r="CU104" i="33" s="1"/>
  <c r="CT104" i="33" s="1"/>
  <c r="CS104" i="33" s="1"/>
  <c r="CR104" i="33" s="1"/>
  <c r="CQ104" i="33" s="1"/>
  <c r="CP104" i="33" s="1"/>
  <c r="CO104" i="33" s="1"/>
  <c r="CN104" i="33" s="1"/>
  <c r="CM104" i="33" s="1"/>
  <c r="CL104" i="33" s="1"/>
  <c r="CK104" i="33" s="1"/>
  <c r="CJ104" i="33" s="1"/>
  <c r="CI104" i="33" s="1"/>
  <c r="CH104" i="33" s="1"/>
  <c r="CG104" i="33" s="1"/>
  <c r="CF104" i="33" s="1"/>
  <c r="CE104" i="33" s="1"/>
  <c r="CD104" i="33" s="1"/>
  <c r="CC104" i="33" s="1"/>
  <c r="CB104" i="33" s="1"/>
  <c r="CA104" i="33" s="1"/>
  <c r="BZ104" i="33" s="1"/>
  <c r="BY104" i="33" s="1"/>
  <c r="BX104" i="33" s="1"/>
  <c r="BW104" i="33" s="1"/>
  <c r="BV104" i="33" s="1"/>
  <c r="BU104" i="33" s="1"/>
  <c r="BT104" i="33" s="1"/>
  <c r="BS104" i="33" s="1"/>
  <c r="BR104" i="33" s="1"/>
  <c r="BQ104" i="33" s="1"/>
  <c r="BP104" i="33" s="1"/>
  <c r="BO104" i="33" s="1"/>
  <c r="BN104" i="33" s="1"/>
  <c r="BM104" i="33" s="1"/>
  <c r="BL104" i="33" s="1"/>
  <c r="BK104" i="33" s="1"/>
  <c r="BJ104" i="33" s="1"/>
  <c r="BI104" i="33" s="1"/>
  <c r="BH104" i="33" s="1"/>
  <c r="BG104" i="33" s="1"/>
  <c r="BF104" i="33" s="1"/>
  <c r="BE104" i="33" s="1"/>
  <c r="BD104" i="33" s="1"/>
  <c r="BC104" i="33" s="1"/>
  <c r="BB104" i="33" s="1"/>
  <c r="BA104" i="33" s="1"/>
  <c r="AZ104" i="33" s="1"/>
  <c r="AY104" i="33" s="1"/>
  <c r="AX104" i="33" s="1"/>
  <c r="AW104" i="33" s="1"/>
  <c r="AV104" i="33" s="1"/>
  <c r="AU104" i="33" s="1"/>
  <c r="AT104" i="33" s="1"/>
  <c r="AS104" i="33" s="1"/>
  <c r="AR104" i="33" s="1"/>
  <c r="AQ104" i="33" s="1"/>
  <c r="AP104" i="33" s="1"/>
  <c r="AO104" i="33" s="1"/>
  <c r="AN104" i="33" s="1"/>
  <c r="AM104" i="33" s="1"/>
  <c r="AL104" i="33" s="1"/>
  <c r="AK104" i="33" s="1"/>
  <c r="AJ104" i="33" s="1"/>
  <c r="AI104" i="33" s="1"/>
  <c r="AH104" i="33" s="1"/>
  <c r="AG104" i="33" s="1"/>
  <c r="AF104" i="33" s="1"/>
  <c r="AE104" i="33" s="1"/>
  <c r="AD104" i="33" s="1"/>
  <c r="AC104" i="33" s="1"/>
  <c r="AB104" i="33" s="1"/>
  <c r="AA104" i="33" s="1"/>
  <c r="Z104" i="33" s="1"/>
  <c r="Y104" i="33" s="1"/>
  <c r="X104" i="33" s="1"/>
  <c r="W104" i="33" s="1"/>
  <c r="V104" i="33" s="1"/>
  <c r="U104" i="33" s="1"/>
  <c r="T104" i="33" s="1"/>
  <c r="S104" i="33" s="1"/>
  <c r="R104" i="33" s="1"/>
  <c r="Q104" i="33" s="1"/>
  <c r="P104" i="33" s="1"/>
  <c r="O104" i="33" s="1"/>
  <c r="N104" i="33" s="1"/>
  <c r="M104" i="33" s="1"/>
  <c r="L104" i="33" s="1"/>
  <c r="K104" i="33" s="1"/>
  <c r="J104" i="33" s="1"/>
  <c r="I104" i="33" s="1"/>
  <c r="H104" i="33" s="1"/>
  <c r="G104" i="33" s="1"/>
  <c r="F104" i="33" s="1"/>
  <c r="E104" i="33" s="1"/>
  <c r="D104" i="33" s="1"/>
  <c r="C104" i="33" s="1"/>
  <c r="ES104" i="33"/>
  <c r="ER104" i="33" s="1"/>
  <c r="EQ104" i="33" s="1"/>
  <c r="EP104" i="33" s="1"/>
  <c r="EX104" i="33"/>
  <c r="EW104" i="33" s="1"/>
  <c r="EV104" i="33" s="1"/>
  <c r="EU104" i="33" s="1"/>
  <c r="ET104" i="33" s="1"/>
  <c r="EZ104" i="33"/>
  <c r="EY104" i="33" s="1"/>
  <c r="EY105" i="33"/>
  <c r="EX105" i="33" s="1"/>
  <c r="EW105" i="33" s="1"/>
  <c r="EV105" i="33" s="1"/>
  <c r="EU105" i="33" s="1"/>
  <c r="ET105" i="33" s="1"/>
  <c r="ES105" i="33" s="1"/>
  <c r="ER105" i="33" s="1"/>
  <c r="EQ105" i="33" s="1"/>
  <c r="EP105" i="33" s="1"/>
  <c r="EO105" i="33" s="1"/>
  <c r="EN105" i="33" s="1"/>
  <c r="EM105" i="33" s="1"/>
  <c r="EL105" i="33" s="1"/>
  <c r="EK105" i="33" s="1"/>
  <c r="EJ105" i="33" s="1"/>
  <c r="EI105" i="33" s="1"/>
  <c r="EH105" i="33" s="1"/>
  <c r="EG105" i="33" s="1"/>
  <c r="EF105" i="33" s="1"/>
  <c r="EE105" i="33" s="1"/>
  <c r="ED105" i="33" s="1"/>
  <c r="EC105" i="33" s="1"/>
  <c r="EB105" i="33" s="1"/>
  <c r="EA105" i="33" s="1"/>
  <c r="DZ105" i="33" s="1"/>
  <c r="DY105" i="33" s="1"/>
  <c r="DX105" i="33" s="1"/>
  <c r="DW105" i="33" s="1"/>
  <c r="DV105" i="33" s="1"/>
  <c r="DU105" i="33" s="1"/>
  <c r="DT105" i="33" s="1"/>
  <c r="DS105" i="33" s="1"/>
  <c r="DR105" i="33" s="1"/>
  <c r="DQ105" i="33" s="1"/>
  <c r="DP105" i="33" s="1"/>
  <c r="DO105" i="33" s="1"/>
  <c r="DN105" i="33" s="1"/>
  <c r="DM105" i="33" s="1"/>
  <c r="DL105" i="33" s="1"/>
  <c r="DK105" i="33" s="1"/>
  <c r="DJ105" i="33" s="1"/>
  <c r="DI105" i="33" s="1"/>
  <c r="DH105" i="33" s="1"/>
  <c r="DG105" i="33" s="1"/>
  <c r="DF105" i="33" s="1"/>
  <c r="DE105" i="33" s="1"/>
  <c r="DD105" i="33" s="1"/>
  <c r="DC105" i="33" s="1"/>
  <c r="DB105" i="33" s="1"/>
  <c r="DA105" i="33" s="1"/>
  <c r="CZ105" i="33" s="1"/>
  <c r="CY105" i="33" s="1"/>
  <c r="CX105" i="33" s="1"/>
  <c r="CW105" i="33" s="1"/>
  <c r="CV105" i="33" s="1"/>
  <c r="CU105" i="33" s="1"/>
  <c r="CT105" i="33" s="1"/>
  <c r="CS105" i="33" s="1"/>
  <c r="CR105" i="33" s="1"/>
  <c r="CQ105" i="33" s="1"/>
  <c r="CP105" i="33" s="1"/>
  <c r="CO105" i="33" s="1"/>
  <c r="CN105" i="33" s="1"/>
  <c r="CM105" i="33" s="1"/>
  <c r="CL105" i="33" s="1"/>
  <c r="CK105" i="33" s="1"/>
  <c r="CJ105" i="33" s="1"/>
  <c r="CI105" i="33" s="1"/>
  <c r="CH105" i="33" s="1"/>
  <c r="CG105" i="33" s="1"/>
  <c r="CF105" i="33" s="1"/>
  <c r="CE105" i="33" s="1"/>
  <c r="CD105" i="33" s="1"/>
  <c r="CC105" i="33" s="1"/>
  <c r="CB105" i="33" s="1"/>
  <c r="CA105" i="33" s="1"/>
  <c r="BZ105" i="33" s="1"/>
  <c r="BY105" i="33" s="1"/>
  <c r="BX105" i="33" s="1"/>
  <c r="BW105" i="33" s="1"/>
  <c r="BV105" i="33" s="1"/>
  <c r="BU105" i="33" s="1"/>
  <c r="BT105" i="33" s="1"/>
  <c r="BS105" i="33" s="1"/>
  <c r="BR105" i="33" s="1"/>
  <c r="BQ105" i="33" s="1"/>
  <c r="BP105" i="33" s="1"/>
  <c r="BO105" i="33" s="1"/>
  <c r="BN105" i="33" s="1"/>
  <c r="BM105" i="33" s="1"/>
  <c r="BL105" i="33" s="1"/>
  <c r="BK105" i="33" s="1"/>
  <c r="BJ105" i="33" s="1"/>
  <c r="BI105" i="33" s="1"/>
  <c r="BH105" i="33" s="1"/>
  <c r="BG105" i="33" s="1"/>
  <c r="BF105" i="33" s="1"/>
  <c r="BE105" i="33" s="1"/>
  <c r="BD105" i="33" s="1"/>
  <c r="BC105" i="33" s="1"/>
  <c r="BB105" i="33" s="1"/>
  <c r="BA105" i="33" s="1"/>
  <c r="AZ105" i="33" s="1"/>
  <c r="AY105" i="33" s="1"/>
  <c r="AX105" i="33" s="1"/>
  <c r="AW105" i="33" s="1"/>
  <c r="AV105" i="33" s="1"/>
  <c r="AU105" i="33" s="1"/>
  <c r="AT105" i="33" s="1"/>
  <c r="AS105" i="33" s="1"/>
  <c r="AR105" i="33" s="1"/>
  <c r="AQ105" i="33" s="1"/>
  <c r="AP105" i="33" s="1"/>
  <c r="AO105" i="33" s="1"/>
  <c r="AN105" i="33" s="1"/>
  <c r="AM105" i="33" s="1"/>
  <c r="AL105" i="33" s="1"/>
  <c r="AK105" i="33" s="1"/>
  <c r="AJ105" i="33" s="1"/>
  <c r="AI105" i="33" s="1"/>
  <c r="AH105" i="33" s="1"/>
  <c r="AG105" i="33" s="1"/>
  <c r="AF105" i="33" s="1"/>
  <c r="AE105" i="33" s="1"/>
  <c r="AD105" i="33" s="1"/>
  <c r="AC105" i="33" s="1"/>
  <c r="AB105" i="33" s="1"/>
  <c r="AA105" i="33" s="1"/>
  <c r="Z105" i="33" s="1"/>
  <c r="Y105" i="33" s="1"/>
  <c r="X105" i="33" s="1"/>
  <c r="W105" i="33" s="1"/>
  <c r="V105" i="33" s="1"/>
  <c r="U105" i="33" s="1"/>
  <c r="T105" i="33" s="1"/>
  <c r="S105" i="33" s="1"/>
  <c r="R105" i="33" s="1"/>
  <c r="Q105" i="33" s="1"/>
  <c r="P105" i="33" s="1"/>
  <c r="O105" i="33" s="1"/>
  <c r="N105" i="33" s="1"/>
  <c r="M105" i="33" s="1"/>
  <c r="L105" i="33" s="1"/>
  <c r="K105" i="33" s="1"/>
  <c r="J105" i="33" s="1"/>
  <c r="I105" i="33" s="1"/>
  <c r="H105" i="33" s="1"/>
  <c r="G105" i="33" s="1"/>
  <c r="F105" i="33" s="1"/>
  <c r="E105" i="33" s="1"/>
  <c r="D105" i="33" s="1"/>
  <c r="C105" i="33" s="1"/>
  <c r="EZ105" i="33"/>
  <c r="EZ106" i="33"/>
  <c r="EY106" i="33" s="1"/>
  <c r="EX106" i="33" s="1"/>
  <c r="EW106" i="33" s="1"/>
  <c r="EV106" i="33" s="1"/>
  <c r="EU106" i="33" s="1"/>
  <c r="ET106" i="33" s="1"/>
  <c r="ES106" i="33" s="1"/>
  <c r="ER106" i="33" s="1"/>
  <c r="EQ106" i="33" s="1"/>
  <c r="EP106" i="33" s="1"/>
  <c r="EO106" i="33" s="1"/>
  <c r="EN106" i="33" s="1"/>
  <c r="EM106" i="33" s="1"/>
  <c r="EL106" i="33" s="1"/>
  <c r="EK106" i="33" s="1"/>
  <c r="EJ106" i="33" s="1"/>
  <c r="EI106" i="33" s="1"/>
  <c r="EH106" i="33" s="1"/>
  <c r="EG106" i="33" s="1"/>
  <c r="EF106" i="33" s="1"/>
  <c r="EE106" i="33" s="1"/>
  <c r="ED106" i="33" s="1"/>
  <c r="EC106" i="33" s="1"/>
  <c r="EB106" i="33" s="1"/>
  <c r="EA106" i="33" s="1"/>
  <c r="DZ106" i="33" s="1"/>
  <c r="DY106" i="33" s="1"/>
  <c r="DX106" i="33" s="1"/>
  <c r="DW106" i="33" s="1"/>
  <c r="DV106" i="33" s="1"/>
  <c r="DU106" i="33" s="1"/>
  <c r="DT106" i="33" s="1"/>
  <c r="DS106" i="33" s="1"/>
  <c r="DR106" i="33" s="1"/>
  <c r="DQ106" i="33" s="1"/>
  <c r="DP106" i="33" s="1"/>
  <c r="DO106" i="33" s="1"/>
  <c r="DN106" i="33" s="1"/>
  <c r="DM106" i="33" s="1"/>
  <c r="DL106" i="33" s="1"/>
  <c r="DK106" i="33" s="1"/>
  <c r="DJ106" i="33" s="1"/>
  <c r="DI106" i="33" s="1"/>
  <c r="DH106" i="33" s="1"/>
  <c r="DG106" i="33" s="1"/>
  <c r="DF106" i="33" s="1"/>
  <c r="DE106" i="33" s="1"/>
  <c r="DD106" i="33" s="1"/>
  <c r="DC106" i="33" s="1"/>
  <c r="DB106" i="33" s="1"/>
  <c r="DA106" i="33" s="1"/>
  <c r="CZ106" i="33" s="1"/>
  <c r="CY106" i="33" s="1"/>
  <c r="CX106" i="33" s="1"/>
  <c r="CW106" i="33" s="1"/>
  <c r="CV106" i="33" s="1"/>
  <c r="CU106" i="33" s="1"/>
  <c r="CT106" i="33" s="1"/>
  <c r="CS106" i="33" s="1"/>
  <c r="CR106" i="33" s="1"/>
  <c r="CQ106" i="33" s="1"/>
  <c r="CP106" i="33" s="1"/>
  <c r="CO106" i="33" s="1"/>
  <c r="CN106" i="33" s="1"/>
  <c r="CM106" i="33" s="1"/>
  <c r="CL106" i="33" s="1"/>
  <c r="CK106" i="33" s="1"/>
  <c r="CJ106" i="33" s="1"/>
  <c r="CI106" i="33" s="1"/>
  <c r="CH106" i="33" s="1"/>
  <c r="CG106" i="33" s="1"/>
  <c r="CF106" i="33" s="1"/>
  <c r="CE106" i="33" s="1"/>
  <c r="CD106" i="33" s="1"/>
  <c r="CC106" i="33" s="1"/>
  <c r="CB106" i="33" s="1"/>
  <c r="CA106" i="33" s="1"/>
  <c r="BZ106" i="33" s="1"/>
  <c r="BY106" i="33" s="1"/>
  <c r="BX106" i="33" s="1"/>
  <c r="BW106" i="33" s="1"/>
  <c r="BV106" i="33" s="1"/>
  <c r="BU106" i="33" s="1"/>
  <c r="BT106" i="33" s="1"/>
  <c r="BS106" i="33" s="1"/>
  <c r="BR106" i="33" s="1"/>
  <c r="BQ106" i="33" s="1"/>
  <c r="BP106" i="33" s="1"/>
  <c r="BO106" i="33" s="1"/>
  <c r="BN106" i="33" s="1"/>
  <c r="BM106" i="33" s="1"/>
  <c r="BL106" i="33" s="1"/>
  <c r="BK106" i="33" s="1"/>
  <c r="BJ106" i="33" s="1"/>
  <c r="BI106" i="33" s="1"/>
  <c r="BH106" i="33" s="1"/>
  <c r="BG106" i="33" s="1"/>
  <c r="BF106" i="33" s="1"/>
  <c r="BE106" i="33" s="1"/>
  <c r="BD106" i="33" s="1"/>
  <c r="BC106" i="33" s="1"/>
  <c r="BB106" i="33" s="1"/>
  <c r="BA106" i="33" s="1"/>
  <c r="AZ106" i="33" s="1"/>
  <c r="AY106" i="33" s="1"/>
  <c r="AX106" i="33" s="1"/>
  <c r="AW106" i="33" s="1"/>
  <c r="AV106" i="33" s="1"/>
  <c r="AU106" i="33" s="1"/>
  <c r="AT106" i="33" s="1"/>
  <c r="AS106" i="33" s="1"/>
  <c r="AR106" i="33" s="1"/>
  <c r="AQ106" i="33" s="1"/>
  <c r="AP106" i="33" s="1"/>
  <c r="AO106" i="33" s="1"/>
  <c r="AN106" i="33" s="1"/>
  <c r="AM106" i="33" s="1"/>
  <c r="AL106" i="33" s="1"/>
  <c r="AK106" i="33" s="1"/>
  <c r="AJ106" i="33" s="1"/>
  <c r="AI106" i="33" s="1"/>
  <c r="AH106" i="33" s="1"/>
  <c r="AG106" i="33" s="1"/>
  <c r="AF106" i="33" s="1"/>
  <c r="AE106" i="33" s="1"/>
  <c r="AD106" i="33" s="1"/>
  <c r="AC106" i="33" s="1"/>
  <c r="AB106" i="33" s="1"/>
  <c r="AA106" i="33" s="1"/>
  <c r="Z106" i="33" s="1"/>
  <c r="Y106" i="33" s="1"/>
  <c r="X106" i="33" s="1"/>
  <c r="W106" i="33" s="1"/>
  <c r="V106" i="33" s="1"/>
  <c r="U106" i="33" s="1"/>
  <c r="T106" i="33" s="1"/>
  <c r="S106" i="33" s="1"/>
  <c r="R106" i="33" s="1"/>
  <c r="Q106" i="33" s="1"/>
  <c r="P106" i="33" s="1"/>
  <c r="O106" i="33" s="1"/>
  <c r="N106" i="33" s="1"/>
  <c r="M106" i="33" s="1"/>
  <c r="L106" i="33" s="1"/>
  <c r="K106" i="33" s="1"/>
  <c r="J106" i="33" s="1"/>
  <c r="I106" i="33" s="1"/>
  <c r="H106" i="33" s="1"/>
  <c r="G106" i="33" s="1"/>
  <c r="F106" i="33" s="1"/>
  <c r="E106" i="33" s="1"/>
  <c r="D106" i="33" s="1"/>
  <c r="C106" i="33" s="1"/>
  <c r="EP107" i="33"/>
  <c r="EO107" i="33" s="1"/>
  <c r="EN107" i="33" s="1"/>
  <c r="EM107" i="33" s="1"/>
  <c r="EL107" i="33" s="1"/>
  <c r="EK107" i="33" s="1"/>
  <c r="EJ107" i="33" s="1"/>
  <c r="EI107" i="33" s="1"/>
  <c r="EH107" i="33" s="1"/>
  <c r="EG107" i="33" s="1"/>
  <c r="EF107" i="33" s="1"/>
  <c r="EE107" i="33" s="1"/>
  <c r="ED107" i="33" s="1"/>
  <c r="EC107" i="33" s="1"/>
  <c r="EB107" i="33" s="1"/>
  <c r="EA107" i="33" s="1"/>
  <c r="DZ107" i="33" s="1"/>
  <c r="DY107" i="33" s="1"/>
  <c r="DX107" i="33" s="1"/>
  <c r="DW107" i="33" s="1"/>
  <c r="DV107" i="33" s="1"/>
  <c r="DU107" i="33" s="1"/>
  <c r="DT107" i="33" s="1"/>
  <c r="DS107" i="33" s="1"/>
  <c r="DR107" i="33" s="1"/>
  <c r="DQ107" i="33" s="1"/>
  <c r="DP107" i="33" s="1"/>
  <c r="DO107" i="33" s="1"/>
  <c r="DN107" i="33" s="1"/>
  <c r="DM107" i="33" s="1"/>
  <c r="DL107" i="33" s="1"/>
  <c r="DK107" i="33" s="1"/>
  <c r="DJ107" i="33" s="1"/>
  <c r="DI107" i="33" s="1"/>
  <c r="DH107" i="33" s="1"/>
  <c r="DG107" i="33" s="1"/>
  <c r="DF107" i="33" s="1"/>
  <c r="DE107" i="33" s="1"/>
  <c r="DD107" i="33" s="1"/>
  <c r="DC107" i="33" s="1"/>
  <c r="DB107" i="33" s="1"/>
  <c r="DA107" i="33" s="1"/>
  <c r="CZ107" i="33" s="1"/>
  <c r="CY107" i="33" s="1"/>
  <c r="CX107" i="33" s="1"/>
  <c r="CW107" i="33" s="1"/>
  <c r="CV107" i="33" s="1"/>
  <c r="CU107" i="33" s="1"/>
  <c r="CT107" i="33" s="1"/>
  <c r="CS107" i="33" s="1"/>
  <c r="CR107" i="33" s="1"/>
  <c r="CQ107" i="33" s="1"/>
  <c r="CP107" i="33" s="1"/>
  <c r="CO107" i="33" s="1"/>
  <c r="CN107" i="33" s="1"/>
  <c r="CM107" i="33" s="1"/>
  <c r="CL107" i="33" s="1"/>
  <c r="CK107" i="33" s="1"/>
  <c r="CJ107" i="33" s="1"/>
  <c r="CI107" i="33" s="1"/>
  <c r="CH107" i="33" s="1"/>
  <c r="CG107" i="33" s="1"/>
  <c r="CF107" i="33" s="1"/>
  <c r="CE107" i="33" s="1"/>
  <c r="CD107" i="33" s="1"/>
  <c r="CC107" i="33" s="1"/>
  <c r="CB107" i="33" s="1"/>
  <c r="CA107" i="33" s="1"/>
  <c r="BZ107" i="33" s="1"/>
  <c r="BY107" i="33" s="1"/>
  <c r="BX107" i="33" s="1"/>
  <c r="BW107" i="33" s="1"/>
  <c r="BV107" i="33" s="1"/>
  <c r="BU107" i="33" s="1"/>
  <c r="BT107" i="33" s="1"/>
  <c r="BS107" i="33" s="1"/>
  <c r="BR107" i="33" s="1"/>
  <c r="BQ107" i="33" s="1"/>
  <c r="BP107" i="33" s="1"/>
  <c r="BO107" i="33" s="1"/>
  <c r="BN107" i="33" s="1"/>
  <c r="BM107" i="33" s="1"/>
  <c r="BL107" i="33" s="1"/>
  <c r="BK107" i="33" s="1"/>
  <c r="BJ107" i="33" s="1"/>
  <c r="BI107" i="33" s="1"/>
  <c r="BH107" i="33" s="1"/>
  <c r="BG107" i="33" s="1"/>
  <c r="BF107" i="33" s="1"/>
  <c r="BE107" i="33" s="1"/>
  <c r="BD107" i="33" s="1"/>
  <c r="BC107" i="33" s="1"/>
  <c r="BB107" i="33" s="1"/>
  <c r="BA107" i="33" s="1"/>
  <c r="AZ107" i="33" s="1"/>
  <c r="AY107" i="33" s="1"/>
  <c r="AX107" i="33" s="1"/>
  <c r="AW107" i="33" s="1"/>
  <c r="AV107" i="33" s="1"/>
  <c r="AU107" i="33" s="1"/>
  <c r="AT107" i="33" s="1"/>
  <c r="AS107" i="33" s="1"/>
  <c r="AR107" i="33" s="1"/>
  <c r="AQ107" i="33" s="1"/>
  <c r="AP107" i="33" s="1"/>
  <c r="AO107" i="33" s="1"/>
  <c r="AN107" i="33" s="1"/>
  <c r="AM107" i="33" s="1"/>
  <c r="AL107" i="33" s="1"/>
  <c r="AK107" i="33" s="1"/>
  <c r="AJ107" i="33" s="1"/>
  <c r="AI107" i="33" s="1"/>
  <c r="AH107" i="33" s="1"/>
  <c r="AG107" i="33" s="1"/>
  <c r="AF107" i="33" s="1"/>
  <c r="AE107" i="33" s="1"/>
  <c r="AD107" i="33" s="1"/>
  <c r="AC107" i="33" s="1"/>
  <c r="AB107" i="33" s="1"/>
  <c r="AA107" i="33" s="1"/>
  <c r="Z107" i="33" s="1"/>
  <c r="Y107" i="33" s="1"/>
  <c r="X107" i="33" s="1"/>
  <c r="W107" i="33" s="1"/>
  <c r="V107" i="33" s="1"/>
  <c r="U107" i="33" s="1"/>
  <c r="T107" i="33" s="1"/>
  <c r="S107" i="33" s="1"/>
  <c r="R107" i="33" s="1"/>
  <c r="Q107" i="33" s="1"/>
  <c r="P107" i="33" s="1"/>
  <c r="O107" i="33" s="1"/>
  <c r="N107" i="33" s="1"/>
  <c r="M107" i="33" s="1"/>
  <c r="L107" i="33" s="1"/>
  <c r="K107" i="33" s="1"/>
  <c r="J107" i="33" s="1"/>
  <c r="I107" i="33" s="1"/>
  <c r="H107" i="33" s="1"/>
  <c r="G107" i="33" s="1"/>
  <c r="F107" i="33" s="1"/>
  <c r="E107" i="33" s="1"/>
  <c r="D107" i="33" s="1"/>
  <c r="C107" i="33" s="1"/>
  <c r="EQ107" i="33"/>
  <c r="EX107" i="33"/>
  <c r="EW107" i="33" s="1"/>
  <c r="EV107" i="33" s="1"/>
  <c r="EU107" i="33" s="1"/>
  <c r="ET107" i="33" s="1"/>
  <c r="ES107" i="33" s="1"/>
  <c r="ER107" i="33" s="1"/>
  <c r="EY107" i="33"/>
  <c r="EZ107" i="33"/>
  <c r="EV108" i="33"/>
  <c r="EU108" i="33" s="1"/>
  <c r="ET108" i="33" s="1"/>
  <c r="ES108" i="33" s="1"/>
  <c r="ER108" i="33" s="1"/>
  <c r="EQ108" i="33" s="1"/>
  <c r="EP108" i="33" s="1"/>
  <c r="EO108" i="33" s="1"/>
  <c r="EN108" i="33" s="1"/>
  <c r="EM108" i="33" s="1"/>
  <c r="EL108" i="33" s="1"/>
  <c r="EK108" i="33" s="1"/>
  <c r="EJ108" i="33" s="1"/>
  <c r="EI108" i="33" s="1"/>
  <c r="EH108" i="33" s="1"/>
  <c r="EG108" i="33" s="1"/>
  <c r="EF108" i="33" s="1"/>
  <c r="EE108" i="33" s="1"/>
  <c r="ED108" i="33" s="1"/>
  <c r="EC108" i="33" s="1"/>
  <c r="EB108" i="33" s="1"/>
  <c r="EA108" i="33" s="1"/>
  <c r="DZ108" i="33" s="1"/>
  <c r="DY108" i="33" s="1"/>
  <c r="DX108" i="33" s="1"/>
  <c r="DW108" i="33" s="1"/>
  <c r="DV108" i="33" s="1"/>
  <c r="DU108" i="33" s="1"/>
  <c r="DT108" i="33" s="1"/>
  <c r="DS108" i="33" s="1"/>
  <c r="DR108" i="33" s="1"/>
  <c r="DQ108" i="33" s="1"/>
  <c r="DP108" i="33" s="1"/>
  <c r="DO108" i="33" s="1"/>
  <c r="DN108" i="33" s="1"/>
  <c r="DM108" i="33" s="1"/>
  <c r="DL108" i="33" s="1"/>
  <c r="DK108" i="33" s="1"/>
  <c r="DJ108" i="33" s="1"/>
  <c r="DI108" i="33" s="1"/>
  <c r="DH108" i="33" s="1"/>
  <c r="DG108" i="33" s="1"/>
  <c r="DF108" i="33" s="1"/>
  <c r="DE108" i="33" s="1"/>
  <c r="DD108" i="33" s="1"/>
  <c r="DC108" i="33" s="1"/>
  <c r="DB108" i="33" s="1"/>
  <c r="DA108" i="33" s="1"/>
  <c r="CZ108" i="33" s="1"/>
  <c r="CY108" i="33" s="1"/>
  <c r="CX108" i="33" s="1"/>
  <c r="CW108" i="33" s="1"/>
  <c r="CV108" i="33" s="1"/>
  <c r="CU108" i="33" s="1"/>
  <c r="CT108" i="33" s="1"/>
  <c r="CS108" i="33" s="1"/>
  <c r="CR108" i="33" s="1"/>
  <c r="CQ108" i="33" s="1"/>
  <c r="CP108" i="33" s="1"/>
  <c r="CO108" i="33" s="1"/>
  <c r="CN108" i="33" s="1"/>
  <c r="CM108" i="33" s="1"/>
  <c r="CL108" i="33" s="1"/>
  <c r="CK108" i="33" s="1"/>
  <c r="CJ108" i="33" s="1"/>
  <c r="CI108" i="33" s="1"/>
  <c r="CH108" i="33" s="1"/>
  <c r="CG108" i="33" s="1"/>
  <c r="CF108" i="33" s="1"/>
  <c r="CE108" i="33" s="1"/>
  <c r="CD108" i="33" s="1"/>
  <c r="CC108" i="33" s="1"/>
  <c r="CB108" i="33" s="1"/>
  <c r="CA108" i="33" s="1"/>
  <c r="BZ108" i="33" s="1"/>
  <c r="BY108" i="33" s="1"/>
  <c r="BX108" i="33" s="1"/>
  <c r="BW108" i="33" s="1"/>
  <c r="BV108" i="33" s="1"/>
  <c r="BU108" i="33" s="1"/>
  <c r="BT108" i="33" s="1"/>
  <c r="BS108" i="33" s="1"/>
  <c r="BR108" i="33" s="1"/>
  <c r="BQ108" i="33" s="1"/>
  <c r="BP108" i="33" s="1"/>
  <c r="BO108" i="33" s="1"/>
  <c r="BN108" i="33" s="1"/>
  <c r="BM108" i="33" s="1"/>
  <c r="BL108" i="33" s="1"/>
  <c r="BK108" i="33" s="1"/>
  <c r="BJ108" i="33" s="1"/>
  <c r="BI108" i="33" s="1"/>
  <c r="BH108" i="33" s="1"/>
  <c r="BG108" i="33" s="1"/>
  <c r="BF108" i="33" s="1"/>
  <c r="BE108" i="33" s="1"/>
  <c r="BD108" i="33" s="1"/>
  <c r="BC108" i="33" s="1"/>
  <c r="BB108" i="33" s="1"/>
  <c r="BA108" i="33" s="1"/>
  <c r="AZ108" i="33" s="1"/>
  <c r="AY108" i="33" s="1"/>
  <c r="AX108" i="33" s="1"/>
  <c r="AW108" i="33" s="1"/>
  <c r="AV108" i="33" s="1"/>
  <c r="AU108" i="33" s="1"/>
  <c r="AT108" i="33" s="1"/>
  <c r="AS108" i="33" s="1"/>
  <c r="AR108" i="33" s="1"/>
  <c r="AQ108" i="33" s="1"/>
  <c r="AP108" i="33" s="1"/>
  <c r="AO108" i="33" s="1"/>
  <c r="AN108" i="33" s="1"/>
  <c r="AM108" i="33" s="1"/>
  <c r="AL108" i="33" s="1"/>
  <c r="AK108" i="33" s="1"/>
  <c r="AJ108" i="33" s="1"/>
  <c r="AI108" i="33" s="1"/>
  <c r="AH108" i="33" s="1"/>
  <c r="AG108" i="33" s="1"/>
  <c r="AF108" i="33" s="1"/>
  <c r="AE108" i="33" s="1"/>
  <c r="AD108" i="33" s="1"/>
  <c r="AC108" i="33" s="1"/>
  <c r="AB108" i="33" s="1"/>
  <c r="AA108" i="33" s="1"/>
  <c r="Z108" i="33" s="1"/>
  <c r="Y108" i="33" s="1"/>
  <c r="X108" i="33" s="1"/>
  <c r="W108" i="33" s="1"/>
  <c r="V108" i="33" s="1"/>
  <c r="U108" i="33" s="1"/>
  <c r="T108" i="33" s="1"/>
  <c r="S108" i="33" s="1"/>
  <c r="R108" i="33" s="1"/>
  <c r="Q108" i="33" s="1"/>
  <c r="P108" i="33" s="1"/>
  <c r="O108" i="33" s="1"/>
  <c r="N108" i="33" s="1"/>
  <c r="M108" i="33" s="1"/>
  <c r="L108" i="33" s="1"/>
  <c r="K108" i="33" s="1"/>
  <c r="J108" i="33" s="1"/>
  <c r="I108" i="33" s="1"/>
  <c r="H108" i="33" s="1"/>
  <c r="G108" i="33" s="1"/>
  <c r="F108" i="33" s="1"/>
  <c r="E108" i="33" s="1"/>
  <c r="D108" i="33" s="1"/>
  <c r="C108" i="33" s="1"/>
  <c r="EW108" i="33"/>
  <c r="EZ108" i="33"/>
  <c r="EY108" i="33" s="1"/>
  <c r="EX108" i="33" s="1"/>
  <c r="EX109" i="33"/>
  <c r="EW109" i="33" s="1"/>
  <c r="EV109" i="33" s="1"/>
  <c r="EU109" i="33" s="1"/>
  <c r="ET109" i="33" s="1"/>
  <c r="ES109" i="33" s="1"/>
  <c r="ER109" i="33" s="1"/>
  <c r="EQ109" i="33" s="1"/>
  <c r="EP109" i="33" s="1"/>
  <c r="EO109" i="33" s="1"/>
  <c r="EN109" i="33" s="1"/>
  <c r="EM109" i="33" s="1"/>
  <c r="EL109" i="33" s="1"/>
  <c r="EK109" i="33" s="1"/>
  <c r="EJ109" i="33" s="1"/>
  <c r="EI109" i="33" s="1"/>
  <c r="EH109" i="33" s="1"/>
  <c r="EG109" i="33" s="1"/>
  <c r="EF109" i="33" s="1"/>
  <c r="EE109" i="33" s="1"/>
  <c r="ED109" i="33" s="1"/>
  <c r="EC109" i="33" s="1"/>
  <c r="EB109" i="33" s="1"/>
  <c r="EA109" i="33" s="1"/>
  <c r="DZ109" i="33" s="1"/>
  <c r="DY109" i="33" s="1"/>
  <c r="DX109" i="33" s="1"/>
  <c r="DW109" i="33" s="1"/>
  <c r="DV109" i="33" s="1"/>
  <c r="DU109" i="33" s="1"/>
  <c r="DT109" i="33" s="1"/>
  <c r="DS109" i="33" s="1"/>
  <c r="DR109" i="33" s="1"/>
  <c r="DQ109" i="33" s="1"/>
  <c r="DP109" i="33" s="1"/>
  <c r="DO109" i="33" s="1"/>
  <c r="DN109" i="33" s="1"/>
  <c r="DM109" i="33" s="1"/>
  <c r="DL109" i="33" s="1"/>
  <c r="DK109" i="33" s="1"/>
  <c r="DJ109" i="33" s="1"/>
  <c r="DI109" i="33" s="1"/>
  <c r="DH109" i="33" s="1"/>
  <c r="DG109" i="33" s="1"/>
  <c r="DF109" i="33" s="1"/>
  <c r="DE109" i="33" s="1"/>
  <c r="DD109" i="33" s="1"/>
  <c r="DC109" i="33" s="1"/>
  <c r="DB109" i="33" s="1"/>
  <c r="DA109" i="33" s="1"/>
  <c r="CZ109" i="33" s="1"/>
  <c r="CY109" i="33" s="1"/>
  <c r="CX109" i="33" s="1"/>
  <c r="CW109" i="33" s="1"/>
  <c r="CV109" i="33" s="1"/>
  <c r="CU109" i="33" s="1"/>
  <c r="CT109" i="33" s="1"/>
  <c r="CS109" i="33" s="1"/>
  <c r="CR109" i="33" s="1"/>
  <c r="CQ109" i="33" s="1"/>
  <c r="CP109" i="33" s="1"/>
  <c r="CO109" i="33" s="1"/>
  <c r="CN109" i="33" s="1"/>
  <c r="CM109" i="33" s="1"/>
  <c r="CL109" i="33" s="1"/>
  <c r="CK109" i="33" s="1"/>
  <c r="CJ109" i="33" s="1"/>
  <c r="CI109" i="33" s="1"/>
  <c r="CH109" i="33" s="1"/>
  <c r="CG109" i="33" s="1"/>
  <c r="CF109" i="33" s="1"/>
  <c r="CE109" i="33" s="1"/>
  <c r="CD109" i="33" s="1"/>
  <c r="CC109" i="33" s="1"/>
  <c r="CB109" i="33" s="1"/>
  <c r="CA109" i="33" s="1"/>
  <c r="BZ109" i="33" s="1"/>
  <c r="BY109" i="33" s="1"/>
  <c r="BX109" i="33" s="1"/>
  <c r="BW109" i="33" s="1"/>
  <c r="BV109" i="33" s="1"/>
  <c r="BU109" i="33" s="1"/>
  <c r="BT109" i="33" s="1"/>
  <c r="BS109" i="33" s="1"/>
  <c r="BR109" i="33" s="1"/>
  <c r="BQ109" i="33" s="1"/>
  <c r="BP109" i="33" s="1"/>
  <c r="BO109" i="33" s="1"/>
  <c r="BN109" i="33" s="1"/>
  <c r="BM109" i="33" s="1"/>
  <c r="BL109" i="33" s="1"/>
  <c r="BK109" i="33" s="1"/>
  <c r="BJ109" i="33" s="1"/>
  <c r="BI109" i="33" s="1"/>
  <c r="BH109" i="33" s="1"/>
  <c r="BG109" i="33" s="1"/>
  <c r="BF109" i="33" s="1"/>
  <c r="BE109" i="33" s="1"/>
  <c r="BD109" i="33" s="1"/>
  <c r="BC109" i="33" s="1"/>
  <c r="BB109" i="33" s="1"/>
  <c r="BA109" i="33" s="1"/>
  <c r="AZ109" i="33" s="1"/>
  <c r="AY109" i="33" s="1"/>
  <c r="AX109" i="33" s="1"/>
  <c r="AW109" i="33" s="1"/>
  <c r="AV109" i="33" s="1"/>
  <c r="AU109" i="33" s="1"/>
  <c r="AT109" i="33" s="1"/>
  <c r="AS109" i="33" s="1"/>
  <c r="AR109" i="33" s="1"/>
  <c r="AQ109" i="33" s="1"/>
  <c r="AP109" i="33" s="1"/>
  <c r="AO109" i="33" s="1"/>
  <c r="AN109" i="33" s="1"/>
  <c r="AM109" i="33" s="1"/>
  <c r="AL109" i="33" s="1"/>
  <c r="AK109" i="33" s="1"/>
  <c r="AJ109" i="33" s="1"/>
  <c r="AI109" i="33" s="1"/>
  <c r="AH109" i="33" s="1"/>
  <c r="AG109" i="33" s="1"/>
  <c r="AF109" i="33" s="1"/>
  <c r="AE109" i="33" s="1"/>
  <c r="AD109" i="33" s="1"/>
  <c r="AC109" i="33" s="1"/>
  <c r="AB109" i="33" s="1"/>
  <c r="AA109" i="33" s="1"/>
  <c r="Z109" i="33" s="1"/>
  <c r="Y109" i="33" s="1"/>
  <c r="X109" i="33" s="1"/>
  <c r="W109" i="33" s="1"/>
  <c r="V109" i="33" s="1"/>
  <c r="U109" i="33" s="1"/>
  <c r="T109" i="33" s="1"/>
  <c r="S109" i="33" s="1"/>
  <c r="R109" i="33" s="1"/>
  <c r="Q109" i="33" s="1"/>
  <c r="P109" i="33" s="1"/>
  <c r="O109" i="33" s="1"/>
  <c r="N109" i="33" s="1"/>
  <c r="M109" i="33" s="1"/>
  <c r="L109" i="33" s="1"/>
  <c r="K109" i="33" s="1"/>
  <c r="J109" i="33" s="1"/>
  <c r="I109" i="33" s="1"/>
  <c r="H109" i="33" s="1"/>
  <c r="G109" i="33" s="1"/>
  <c r="F109" i="33" s="1"/>
  <c r="E109" i="33" s="1"/>
  <c r="D109" i="33" s="1"/>
  <c r="C109" i="33" s="1"/>
  <c r="EZ109" i="33"/>
  <c r="EY109" i="33" s="1"/>
  <c r="EP110" i="33"/>
  <c r="EO110" i="33" s="1"/>
  <c r="EN110" i="33" s="1"/>
  <c r="EM110" i="33" s="1"/>
  <c r="EL110" i="33" s="1"/>
  <c r="EK110" i="33" s="1"/>
  <c r="EJ110" i="33" s="1"/>
  <c r="EI110" i="33" s="1"/>
  <c r="EH110" i="33" s="1"/>
  <c r="EG110" i="33" s="1"/>
  <c r="EF110" i="33" s="1"/>
  <c r="EE110" i="33" s="1"/>
  <c r="ED110" i="33" s="1"/>
  <c r="EC110" i="33" s="1"/>
  <c r="EB110" i="33" s="1"/>
  <c r="EA110" i="33" s="1"/>
  <c r="DZ110" i="33" s="1"/>
  <c r="DY110" i="33" s="1"/>
  <c r="DX110" i="33" s="1"/>
  <c r="DW110" i="33" s="1"/>
  <c r="DV110" i="33" s="1"/>
  <c r="DU110" i="33" s="1"/>
  <c r="DT110" i="33" s="1"/>
  <c r="DS110" i="33" s="1"/>
  <c r="DR110" i="33" s="1"/>
  <c r="DQ110" i="33" s="1"/>
  <c r="DP110" i="33" s="1"/>
  <c r="DO110" i="33" s="1"/>
  <c r="DN110" i="33" s="1"/>
  <c r="DM110" i="33" s="1"/>
  <c r="DL110" i="33" s="1"/>
  <c r="DK110" i="33" s="1"/>
  <c r="DJ110" i="33" s="1"/>
  <c r="DI110" i="33" s="1"/>
  <c r="DH110" i="33" s="1"/>
  <c r="DG110" i="33" s="1"/>
  <c r="DF110" i="33" s="1"/>
  <c r="DE110" i="33" s="1"/>
  <c r="DD110" i="33" s="1"/>
  <c r="DC110" i="33" s="1"/>
  <c r="DB110" i="33" s="1"/>
  <c r="DA110" i="33" s="1"/>
  <c r="CZ110" i="33" s="1"/>
  <c r="CY110" i="33" s="1"/>
  <c r="CX110" i="33" s="1"/>
  <c r="CW110" i="33" s="1"/>
  <c r="CV110" i="33" s="1"/>
  <c r="CU110" i="33" s="1"/>
  <c r="CT110" i="33" s="1"/>
  <c r="CS110" i="33" s="1"/>
  <c r="CR110" i="33" s="1"/>
  <c r="CQ110" i="33" s="1"/>
  <c r="CP110" i="33" s="1"/>
  <c r="CO110" i="33" s="1"/>
  <c r="CN110" i="33" s="1"/>
  <c r="CM110" i="33" s="1"/>
  <c r="CL110" i="33" s="1"/>
  <c r="CK110" i="33" s="1"/>
  <c r="CJ110" i="33" s="1"/>
  <c r="CI110" i="33" s="1"/>
  <c r="CH110" i="33" s="1"/>
  <c r="CG110" i="33" s="1"/>
  <c r="CF110" i="33" s="1"/>
  <c r="CE110" i="33" s="1"/>
  <c r="CD110" i="33" s="1"/>
  <c r="CC110" i="33" s="1"/>
  <c r="CB110" i="33" s="1"/>
  <c r="CA110" i="33" s="1"/>
  <c r="BZ110" i="33" s="1"/>
  <c r="BY110" i="33" s="1"/>
  <c r="BX110" i="33" s="1"/>
  <c r="BW110" i="33" s="1"/>
  <c r="BV110" i="33" s="1"/>
  <c r="BU110" i="33" s="1"/>
  <c r="BT110" i="33" s="1"/>
  <c r="BS110" i="33" s="1"/>
  <c r="BR110" i="33" s="1"/>
  <c r="BQ110" i="33" s="1"/>
  <c r="BP110" i="33" s="1"/>
  <c r="BO110" i="33" s="1"/>
  <c r="BN110" i="33" s="1"/>
  <c r="BM110" i="33" s="1"/>
  <c r="BL110" i="33" s="1"/>
  <c r="BK110" i="33" s="1"/>
  <c r="BJ110" i="33" s="1"/>
  <c r="BI110" i="33" s="1"/>
  <c r="BH110" i="33" s="1"/>
  <c r="BG110" i="33" s="1"/>
  <c r="BF110" i="33" s="1"/>
  <c r="BE110" i="33" s="1"/>
  <c r="BD110" i="33" s="1"/>
  <c r="BC110" i="33" s="1"/>
  <c r="BB110" i="33" s="1"/>
  <c r="BA110" i="33" s="1"/>
  <c r="AZ110" i="33" s="1"/>
  <c r="AY110" i="33" s="1"/>
  <c r="AX110" i="33" s="1"/>
  <c r="AW110" i="33" s="1"/>
  <c r="AV110" i="33" s="1"/>
  <c r="AU110" i="33" s="1"/>
  <c r="AT110" i="33" s="1"/>
  <c r="AS110" i="33" s="1"/>
  <c r="AR110" i="33" s="1"/>
  <c r="AQ110" i="33" s="1"/>
  <c r="AP110" i="33" s="1"/>
  <c r="AO110" i="33" s="1"/>
  <c r="AN110" i="33" s="1"/>
  <c r="AM110" i="33" s="1"/>
  <c r="AL110" i="33" s="1"/>
  <c r="AK110" i="33" s="1"/>
  <c r="AJ110" i="33" s="1"/>
  <c r="AI110" i="33" s="1"/>
  <c r="AH110" i="33" s="1"/>
  <c r="AG110" i="33" s="1"/>
  <c r="AF110" i="33" s="1"/>
  <c r="AE110" i="33" s="1"/>
  <c r="AD110" i="33" s="1"/>
  <c r="AC110" i="33" s="1"/>
  <c r="AB110" i="33" s="1"/>
  <c r="AA110" i="33" s="1"/>
  <c r="Z110" i="33" s="1"/>
  <c r="Y110" i="33" s="1"/>
  <c r="X110" i="33" s="1"/>
  <c r="W110" i="33" s="1"/>
  <c r="V110" i="33" s="1"/>
  <c r="U110" i="33" s="1"/>
  <c r="T110" i="33" s="1"/>
  <c r="S110" i="33" s="1"/>
  <c r="R110" i="33" s="1"/>
  <c r="Q110" i="33" s="1"/>
  <c r="P110" i="33" s="1"/>
  <c r="O110" i="33" s="1"/>
  <c r="N110" i="33" s="1"/>
  <c r="M110" i="33" s="1"/>
  <c r="L110" i="33" s="1"/>
  <c r="K110" i="33" s="1"/>
  <c r="J110" i="33" s="1"/>
  <c r="I110" i="33" s="1"/>
  <c r="H110" i="33" s="1"/>
  <c r="G110" i="33" s="1"/>
  <c r="F110" i="33" s="1"/>
  <c r="E110" i="33" s="1"/>
  <c r="D110" i="33" s="1"/>
  <c r="C110" i="33" s="1"/>
  <c r="ER110" i="33"/>
  <c r="EQ110" i="33" s="1"/>
  <c r="EX110" i="33"/>
  <c r="EW110" i="33" s="1"/>
  <c r="EV110" i="33" s="1"/>
  <c r="EU110" i="33" s="1"/>
  <c r="ET110" i="33" s="1"/>
  <c r="ES110" i="33" s="1"/>
  <c r="EZ110" i="33"/>
  <c r="EY110" i="33" s="1"/>
  <c r="EP111" i="33"/>
  <c r="EO111" i="33" s="1"/>
  <c r="EN111" i="33" s="1"/>
  <c r="EM111" i="33" s="1"/>
  <c r="EL111" i="33" s="1"/>
  <c r="EK111" i="33" s="1"/>
  <c r="EJ111" i="33" s="1"/>
  <c r="EI111" i="33" s="1"/>
  <c r="EH111" i="33" s="1"/>
  <c r="EG111" i="33" s="1"/>
  <c r="EF111" i="33" s="1"/>
  <c r="EE111" i="33" s="1"/>
  <c r="ED111" i="33" s="1"/>
  <c r="EC111" i="33" s="1"/>
  <c r="EB111" i="33" s="1"/>
  <c r="EA111" i="33" s="1"/>
  <c r="DZ111" i="33" s="1"/>
  <c r="DY111" i="33" s="1"/>
  <c r="DX111" i="33" s="1"/>
  <c r="DW111" i="33" s="1"/>
  <c r="DV111" i="33" s="1"/>
  <c r="DU111" i="33" s="1"/>
  <c r="DT111" i="33" s="1"/>
  <c r="DS111" i="33" s="1"/>
  <c r="DR111" i="33" s="1"/>
  <c r="DQ111" i="33" s="1"/>
  <c r="DP111" i="33" s="1"/>
  <c r="DO111" i="33" s="1"/>
  <c r="DN111" i="33" s="1"/>
  <c r="DM111" i="33" s="1"/>
  <c r="DL111" i="33" s="1"/>
  <c r="DK111" i="33" s="1"/>
  <c r="DJ111" i="33" s="1"/>
  <c r="DI111" i="33" s="1"/>
  <c r="DH111" i="33" s="1"/>
  <c r="DG111" i="33" s="1"/>
  <c r="DF111" i="33" s="1"/>
  <c r="DE111" i="33" s="1"/>
  <c r="DD111" i="33" s="1"/>
  <c r="DC111" i="33" s="1"/>
  <c r="DB111" i="33" s="1"/>
  <c r="DA111" i="33" s="1"/>
  <c r="CZ111" i="33" s="1"/>
  <c r="CY111" i="33" s="1"/>
  <c r="CX111" i="33" s="1"/>
  <c r="CW111" i="33" s="1"/>
  <c r="CV111" i="33" s="1"/>
  <c r="CU111" i="33" s="1"/>
  <c r="CT111" i="33" s="1"/>
  <c r="CS111" i="33" s="1"/>
  <c r="CR111" i="33" s="1"/>
  <c r="CQ111" i="33" s="1"/>
  <c r="CP111" i="33" s="1"/>
  <c r="CO111" i="33" s="1"/>
  <c r="CN111" i="33" s="1"/>
  <c r="CM111" i="33" s="1"/>
  <c r="CL111" i="33" s="1"/>
  <c r="CK111" i="33" s="1"/>
  <c r="CJ111" i="33" s="1"/>
  <c r="CI111" i="33" s="1"/>
  <c r="CH111" i="33" s="1"/>
  <c r="CG111" i="33" s="1"/>
  <c r="CF111" i="33" s="1"/>
  <c r="CE111" i="33" s="1"/>
  <c r="CD111" i="33" s="1"/>
  <c r="CC111" i="33" s="1"/>
  <c r="CB111" i="33" s="1"/>
  <c r="CA111" i="33" s="1"/>
  <c r="BZ111" i="33" s="1"/>
  <c r="BY111" i="33" s="1"/>
  <c r="BX111" i="33" s="1"/>
  <c r="BW111" i="33" s="1"/>
  <c r="BV111" i="33" s="1"/>
  <c r="BU111" i="33" s="1"/>
  <c r="BT111" i="33" s="1"/>
  <c r="BS111" i="33" s="1"/>
  <c r="BR111" i="33" s="1"/>
  <c r="BQ111" i="33" s="1"/>
  <c r="BP111" i="33" s="1"/>
  <c r="BO111" i="33" s="1"/>
  <c r="BN111" i="33" s="1"/>
  <c r="BM111" i="33" s="1"/>
  <c r="BL111" i="33" s="1"/>
  <c r="BK111" i="33" s="1"/>
  <c r="BJ111" i="33" s="1"/>
  <c r="BI111" i="33" s="1"/>
  <c r="BH111" i="33" s="1"/>
  <c r="BG111" i="33" s="1"/>
  <c r="BF111" i="33" s="1"/>
  <c r="BE111" i="33" s="1"/>
  <c r="BD111" i="33" s="1"/>
  <c r="BC111" i="33" s="1"/>
  <c r="BB111" i="33" s="1"/>
  <c r="BA111" i="33" s="1"/>
  <c r="AZ111" i="33" s="1"/>
  <c r="AY111" i="33" s="1"/>
  <c r="AX111" i="33" s="1"/>
  <c r="AW111" i="33" s="1"/>
  <c r="AV111" i="33" s="1"/>
  <c r="AU111" i="33" s="1"/>
  <c r="AT111" i="33" s="1"/>
  <c r="AS111" i="33" s="1"/>
  <c r="AR111" i="33" s="1"/>
  <c r="AQ111" i="33" s="1"/>
  <c r="AP111" i="33" s="1"/>
  <c r="AO111" i="33" s="1"/>
  <c r="AN111" i="33" s="1"/>
  <c r="AM111" i="33" s="1"/>
  <c r="AL111" i="33" s="1"/>
  <c r="AK111" i="33" s="1"/>
  <c r="AJ111" i="33" s="1"/>
  <c r="AI111" i="33" s="1"/>
  <c r="AH111" i="33" s="1"/>
  <c r="AG111" i="33" s="1"/>
  <c r="AF111" i="33" s="1"/>
  <c r="AE111" i="33" s="1"/>
  <c r="AD111" i="33" s="1"/>
  <c r="AC111" i="33" s="1"/>
  <c r="AB111" i="33" s="1"/>
  <c r="AA111" i="33" s="1"/>
  <c r="Z111" i="33" s="1"/>
  <c r="Y111" i="33" s="1"/>
  <c r="X111" i="33" s="1"/>
  <c r="W111" i="33" s="1"/>
  <c r="V111" i="33" s="1"/>
  <c r="U111" i="33" s="1"/>
  <c r="T111" i="33" s="1"/>
  <c r="S111" i="33" s="1"/>
  <c r="R111" i="33" s="1"/>
  <c r="Q111" i="33" s="1"/>
  <c r="P111" i="33" s="1"/>
  <c r="O111" i="33" s="1"/>
  <c r="N111" i="33" s="1"/>
  <c r="M111" i="33" s="1"/>
  <c r="L111" i="33" s="1"/>
  <c r="K111" i="33" s="1"/>
  <c r="J111" i="33" s="1"/>
  <c r="I111" i="33" s="1"/>
  <c r="H111" i="33" s="1"/>
  <c r="G111" i="33" s="1"/>
  <c r="F111" i="33" s="1"/>
  <c r="E111" i="33" s="1"/>
  <c r="D111" i="33" s="1"/>
  <c r="C111" i="33" s="1"/>
  <c r="EY111" i="33"/>
  <c r="EX111" i="33" s="1"/>
  <c r="EW111" i="33" s="1"/>
  <c r="EV111" i="33" s="1"/>
  <c r="EU111" i="33" s="1"/>
  <c r="ET111" i="33" s="1"/>
  <c r="ES111" i="33" s="1"/>
  <c r="ER111" i="33" s="1"/>
  <c r="EQ111" i="33" s="1"/>
  <c r="EZ111" i="33"/>
  <c r="EN112" i="33"/>
  <c r="EM112" i="33" s="1"/>
  <c r="EL112" i="33" s="1"/>
  <c r="EK112" i="33" s="1"/>
  <c r="EJ112" i="33" s="1"/>
  <c r="EI112" i="33" s="1"/>
  <c r="EH112" i="33" s="1"/>
  <c r="EG112" i="33" s="1"/>
  <c r="EF112" i="33" s="1"/>
  <c r="EE112" i="33" s="1"/>
  <c r="ED112" i="33" s="1"/>
  <c r="EC112" i="33" s="1"/>
  <c r="EB112" i="33" s="1"/>
  <c r="EA112" i="33" s="1"/>
  <c r="DZ112" i="33" s="1"/>
  <c r="DY112" i="33" s="1"/>
  <c r="DX112" i="33" s="1"/>
  <c r="DW112" i="33" s="1"/>
  <c r="DV112" i="33" s="1"/>
  <c r="DU112" i="33" s="1"/>
  <c r="DT112" i="33" s="1"/>
  <c r="DS112" i="33" s="1"/>
  <c r="DR112" i="33" s="1"/>
  <c r="DQ112" i="33" s="1"/>
  <c r="DP112" i="33" s="1"/>
  <c r="DO112" i="33" s="1"/>
  <c r="DN112" i="33" s="1"/>
  <c r="DM112" i="33" s="1"/>
  <c r="DL112" i="33" s="1"/>
  <c r="DK112" i="33" s="1"/>
  <c r="DJ112" i="33" s="1"/>
  <c r="DI112" i="33" s="1"/>
  <c r="DH112" i="33" s="1"/>
  <c r="DG112" i="33" s="1"/>
  <c r="DF112" i="33" s="1"/>
  <c r="DE112" i="33" s="1"/>
  <c r="DD112" i="33" s="1"/>
  <c r="DC112" i="33" s="1"/>
  <c r="DB112" i="33" s="1"/>
  <c r="DA112" i="33" s="1"/>
  <c r="CZ112" i="33" s="1"/>
  <c r="CY112" i="33" s="1"/>
  <c r="CX112" i="33" s="1"/>
  <c r="CW112" i="33" s="1"/>
  <c r="CV112" i="33" s="1"/>
  <c r="CU112" i="33" s="1"/>
  <c r="CT112" i="33" s="1"/>
  <c r="CS112" i="33" s="1"/>
  <c r="CR112" i="33" s="1"/>
  <c r="CQ112" i="33" s="1"/>
  <c r="CP112" i="33" s="1"/>
  <c r="CO112" i="33" s="1"/>
  <c r="CN112" i="33" s="1"/>
  <c r="CM112" i="33" s="1"/>
  <c r="CL112" i="33" s="1"/>
  <c r="CK112" i="33" s="1"/>
  <c r="CJ112" i="33" s="1"/>
  <c r="CI112" i="33" s="1"/>
  <c r="CH112" i="33" s="1"/>
  <c r="CG112" i="33" s="1"/>
  <c r="CF112" i="33" s="1"/>
  <c r="CE112" i="33" s="1"/>
  <c r="CD112" i="33" s="1"/>
  <c r="CC112" i="33" s="1"/>
  <c r="CB112" i="33" s="1"/>
  <c r="CA112" i="33" s="1"/>
  <c r="BZ112" i="33" s="1"/>
  <c r="BY112" i="33" s="1"/>
  <c r="BX112" i="33" s="1"/>
  <c r="BW112" i="33" s="1"/>
  <c r="BV112" i="33" s="1"/>
  <c r="BU112" i="33" s="1"/>
  <c r="BT112" i="33" s="1"/>
  <c r="BS112" i="33" s="1"/>
  <c r="BR112" i="33" s="1"/>
  <c r="BQ112" i="33" s="1"/>
  <c r="BP112" i="33" s="1"/>
  <c r="BO112" i="33" s="1"/>
  <c r="BN112" i="33" s="1"/>
  <c r="BM112" i="33" s="1"/>
  <c r="BL112" i="33" s="1"/>
  <c r="BK112" i="33" s="1"/>
  <c r="BJ112" i="33" s="1"/>
  <c r="BI112" i="33" s="1"/>
  <c r="BH112" i="33" s="1"/>
  <c r="BG112" i="33" s="1"/>
  <c r="BF112" i="33" s="1"/>
  <c r="BE112" i="33" s="1"/>
  <c r="BD112" i="33" s="1"/>
  <c r="BC112" i="33" s="1"/>
  <c r="BB112" i="33" s="1"/>
  <c r="BA112" i="33" s="1"/>
  <c r="AZ112" i="33" s="1"/>
  <c r="AY112" i="33" s="1"/>
  <c r="AX112" i="33" s="1"/>
  <c r="AW112" i="33" s="1"/>
  <c r="AV112" i="33" s="1"/>
  <c r="AU112" i="33" s="1"/>
  <c r="AT112" i="33" s="1"/>
  <c r="AS112" i="33" s="1"/>
  <c r="AR112" i="33" s="1"/>
  <c r="AQ112" i="33" s="1"/>
  <c r="AP112" i="33" s="1"/>
  <c r="AO112" i="33" s="1"/>
  <c r="AN112" i="33" s="1"/>
  <c r="AM112" i="33" s="1"/>
  <c r="AL112" i="33" s="1"/>
  <c r="AK112" i="33" s="1"/>
  <c r="AJ112" i="33" s="1"/>
  <c r="AI112" i="33" s="1"/>
  <c r="AH112" i="33" s="1"/>
  <c r="AG112" i="33" s="1"/>
  <c r="AF112" i="33" s="1"/>
  <c r="AE112" i="33" s="1"/>
  <c r="AD112" i="33" s="1"/>
  <c r="AC112" i="33" s="1"/>
  <c r="AB112" i="33" s="1"/>
  <c r="AA112" i="33" s="1"/>
  <c r="Z112" i="33" s="1"/>
  <c r="Y112" i="33" s="1"/>
  <c r="X112" i="33" s="1"/>
  <c r="W112" i="33" s="1"/>
  <c r="V112" i="33" s="1"/>
  <c r="U112" i="33" s="1"/>
  <c r="T112" i="33" s="1"/>
  <c r="S112" i="33" s="1"/>
  <c r="R112" i="33" s="1"/>
  <c r="Q112" i="33" s="1"/>
  <c r="P112" i="33" s="1"/>
  <c r="O112" i="33" s="1"/>
  <c r="N112" i="33" s="1"/>
  <c r="M112" i="33" s="1"/>
  <c r="L112" i="33" s="1"/>
  <c r="K112" i="33" s="1"/>
  <c r="J112" i="33" s="1"/>
  <c r="I112" i="33" s="1"/>
  <c r="H112" i="33" s="1"/>
  <c r="G112" i="33" s="1"/>
  <c r="F112" i="33" s="1"/>
  <c r="E112" i="33" s="1"/>
  <c r="D112" i="33" s="1"/>
  <c r="C112" i="33" s="1"/>
  <c r="EW112" i="33"/>
  <c r="EV112" i="33" s="1"/>
  <c r="EU112" i="33" s="1"/>
  <c r="ET112" i="33" s="1"/>
  <c r="ES112" i="33" s="1"/>
  <c r="ER112" i="33" s="1"/>
  <c r="EQ112" i="33" s="1"/>
  <c r="EP112" i="33" s="1"/>
  <c r="EO112" i="33" s="1"/>
  <c r="EZ112" i="33"/>
  <c r="EY112" i="33" s="1"/>
  <c r="EX112" i="33" s="1"/>
  <c r="EY113" i="33"/>
  <c r="EX113" i="33" s="1"/>
  <c r="EW113" i="33" s="1"/>
  <c r="EV113" i="33" s="1"/>
  <c r="EU113" i="33" s="1"/>
  <c r="ET113" i="33" s="1"/>
  <c r="ES113" i="33" s="1"/>
  <c r="ER113" i="33" s="1"/>
  <c r="EQ113" i="33" s="1"/>
  <c r="EP113" i="33" s="1"/>
  <c r="EO113" i="33" s="1"/>
  <c r="EN113" i="33" s="1"/>
  <c r="EM113" i="33" s="1"/>
  <c r="EL113" i="33" s="1"/>
  <c r="EK113" i="33" s="1"/>
  <c r="EJ113" i="33" s="1"/>
  <c r="EI113" i="33" s="1"/>
  <c r="EH113" i="33" s="1"/>
  <c r="EG113" i="33" s="1"/>
  <c r="EF113" i="33" s="1"/>
  <c r="EE113" i="33" s="1"/>
  <c r="ED113" i="33" s="1"/>
  <c r="EC113" i="33" s="1"/>
  <c r="EB113" i="33" s="1"/>
  <c r="EA113" i="33" s="1"/>
  <c r="DZ113" i="33" s="1"/>
  <c r="DY113" i="33" s="1"/>
  <c r="DX113" i="33" s="1"/>
  <c r="DW113" i="33" s="1"/>
  <c r="DV113" i="33" s="1"/>
  <c r="DU113" i="33" s="1"/>
  <c r="DT113" i="33" s="1"/>
  <c r="DS113" i="33" s="1"/>
  <c r="DR113" i="33" s="1"/>
  <c r="DQ113" i="33" s="1"/>
  <c r="DP113" i="33" s="1"/>
  <c r="DO113" i="33" s="1"/>
  <c r="DN113" i="33" s="1"/>
  <c r="DM113" i="33" s="1"/>
  <c r="DL113" i="33" s="1"/>
  <c r="DK113" i="33" s="1"/>
  <c r="DJ113" i="33" s="1"/>
  <c r="DI113" i="33" s="1"/>
  <c r="DH113" i="33" s="1"/>
  <c r="DG113" i="33" s="1"/>
  <c r="DF113" i="33" s="1"/>
  <c r="DE113" i="33" s="1"/>
  <c r="DD113" i="33" s="1"/>
  <c r="DC113" i="33" s="1"/>
  <c r="DB113" i="33" s="1"/>
  <c r="DA113" i="33" s="1"/>
  <c r="CZ113" i="33" s="1"/>
  <c r="CY113" i="33" s="1"/>
  <c r="CX113" i="33" s="1"/>
  <c r="CW113" i="33" s="1"/>
  <c r="CV113" i="33" s="1"/>
  <c r="CU113" i="33" s="1"/>
  <c r="CT113" i="33" s="1"/>
  <c r="CS113" i="33" s="1"/>
  <c r="CR113" i="33" s="1"/>
  <c r="CQ113" i="33" s="1"/>
  <c r="CP113" i="33" s="1"/>
  <c r="CO113" i="33" s="1"/>
  <c r="CN113" i="33" s="1"/>
  <c r="CM113" i="33" s="1"/>
  <c r="CL113" i="33" s="1"/>
  <c r="CK113" i="33" s="1"/>
  <c r="CJ113" i="33" s="1"/>
  <c r="CI113" i="33" s="1"/>
  <c r="CH113" i="33" s="1"/>
  <c r="CG113" i="33" s="1"/>
  <c r="CF113" i="33" s="1"/>
  <c r="CE113" i="33" s="1"/>
  <c r="CD113" i="33" s="1"/>
  <c r="CC113" i="33" s="1"/>
  <c r="CB113" i="33" s="1"/>
  <c r="CA113" i="33" s="1"/>
  <c r="BZ113" i="33" s="1"/>
  <c r="BY113" i="33" s="1"/>
  <c r="BX113" i="33" s="1"/>
  <c r="BW113" i="33" s="1"/>
  <c r="BV113" i="33" s="1"/>
  <c r="BU113" i="33" s="1"/>
  <c r="BT113" i="33" s="1"/>
  <c r="BS113" i="33" s="1"/>
  <c r="BR113" i="33" s="1"/>
  <c r="BQ113" i="33" s="1"/>
  <c r="BP113" i="33" s="1"/>
  <c r="BO113" i="33" s="1"/>
  <c r="BN113" i="33" s="1"/>
  <c r="BM113" i="33" s="1"/>
  <c r="BL113" i="33" s="1"/>
  <c r="BK113" i="33" s="1"/>
  <c r="BJ113" i="33" s="1"/>
  <c r="BI113" i="33" s="1"/>
  <c r="BH113" i="33" s="1"/>
  <c r="BG113" i="33" s="1"/>
  <c r="BF113" i="33" s="1"/>
  <c r="BE113" i="33" s="1"/>
  <c r="BD113" i="33" s="1"/>
  <c r="BC113" i="33" s="1"/>
  <c r="BB113" i="33" s="1"/>
  <c r="BA113" i="33" s="1"/>
  <c r="AZ113" i="33" s="1"/>
  <c r="AY113" i="33" s="1"/>
  <c r="AX113" i="33" s="1"/>
  <c r="AW113" i="33" s="1"/>
  <c r="AV113" i="33" s="1"/>
  <c r="AU113" i="33" s="1"/>
  <c r="AT113" i="33" s="1"/>
  <c r="AS113" i="33" s="1"/>
  <c r="AR113" i="33" s="1"/>
  <c r="AQ113" i="33" s="1"/>
  <c r="AP113" i="33" s="1"/>
  <c r="AO113" i="33" s="1"/>
  <c r="AN113" i="33" s="1"/>
  <c r="AM113" i="33" s="1"/>
  <c r="AL113" i="33" s="1"/>
  <c r="AK113" i="33" s="1"/>
  <c r="AJ113" i="33" s="1"/>
  <c r="AI113" i="33" s="1"/>
  <c r="AH113" i="33" s="1"/>
  <c r="AG113" i="33" s="1"/>
  <c r="AF113" i="33" s="1"/>
  <c r="AE113" i="33" s="1"/>
  <c r="AD113" i="33" s="1"/>
  <c r="AC113" i="33" s="1"/>
  <c r="AB113" i="33" s="1"/>
  <c r="AA113" i="33" s="1"/>
  <c r="Z113" i="33" s="1"/>
  <c r="Y113" i="33" s="1"/>
  <c r="X113" i="33" s="1"/>
  <c r="W113" i="33" s="1"/>
  <c r="V113" i="33" s="1"/>
  <c r="U113" i="33" s="1"/>
  <c r="T113" i="33" s="1"/>
  <c r="S113" i="33" s="1"/>
  <c r="R113" i="33" s="1"/>
  <c r="Q113" i="33" s="1"/>
  <c r="P113" i="33" s="1"/>
  <c r="O113" i="33" s="1"/>
  <c r="N113" i="33" s="1"/>
  <c r="M113" i="33" s="1"/>
  <c r="L113" i="33" s="1"/>
  <c r="K113" i="33" s="1"/>
  <c r="J113" i="33" s="1"/>
  <c r="I113" i="33" s="1"/>
  <c r="H113" i="33" s="1"/>
  <c r="G113" i="33" s="1"/>
  <c r="F113" i="33" s="1"/>
  <c r="E113" i="33" s="1"/>
  <c r="D113" i="33" s="1"/>
  <c r="C113" i="33" s="1"/>
  <c r="EZ113" i="33"/>
  <c r="EU114" i="33"/>
  <c r="ET114" i="33" s="1"/>
  <c r="ES114" i="33" s="1"/>
  <c r="ER114" i="33" s="1"/>
  <c r="EQ114" i="33" s="1"/>
  <c r="EP114" i="33" s="1"/>
  <c r="EO114" i="33" s="1"/>
  <c r="EN114" i="33" s="1"/>
  <c r="EM114" i="33" s="1"/>
  <c r="EL114" i="33" s="1"/>
  <c r="EK114" i="33" s="1"/>
  <c r="EJ114" i="33" s="1"/>
  <c r="EI114" i="33" s="1"/>
  <c r="EH114" i="33" s="1"/>
  <c r="EG114" i="33" s="1"/>
  <c r="EF114" i="33" s="1"/>
  <c r="EE114" i="33" s="1"/>
  <c r="ED114" i="33" s="1"/>
  <c r="EC114" i="33" s="1"/>
  <c r="EB114" i="33" s="1"/>
  <c r="EA114" i="33" s="1"/>
  <c r="DZ114" i="33" s="1"/>
  <c r="DY114" i="33" s="1"/>
  <c r="DX114" i="33" s="1"/>
  <c r="DW114" i="33" s="1"/>
  <c r="DV114" i="33" s="1"/>
  <c r="DU114" i="33" s="1"/>
  <c r="DT114" i="33" s="1"/>
  <c r="DS114" i="33" s="1"/>
  <c r="DR114" i="33" s="1"/>
  <c r="DQ114" i="33" s="1"/>
  <c r="DP114" i="33" s="1"/>
  <c r="DO114" i="33" s="1"/>
  <c r="DN114" i="33" s="1"/>
  <c r="DM114" i="33" s="1"/>
  <c r="DL114" i="33" s="1"/>
  <c r="DK114" i="33" s="1"/>
  <c r="DJ114" i="33" s="1"/>
  <c r="DI114" i="33" s="1"/>
  <c r="DH114" i="33" s="1"/>
  <c r="DG114" i="33" s="1"/>
  <c r="DF114" i="33" s="1"/>
  <c r="DE114" i="33" s="1"/>
  <c r="DD114" i="33" s="1"/>
  <c r="DC114" i="33" s="1"/>
  <c r="DB114" i="33" s="1"/>
  <c r="DA114" i="33" s="1"/>
  <c r="CZ114" i="33" s="1"/>
  <c r="CY114" i="33" s="1"/>
  <c r="CX114" i="33" s="1"/>
  <c r="CW114" i="33" s="1"/>
  <c r="CV114" i="33" s="1"/>
  <c r="CU114" i="33" s="1"/>
  <c r="CT114" i="33" s="1"/>
  <c r="CS114" i="33" s="1"/>
  <c r="CR114" i="33" s="1"/>
  <c r="CQ114" i="33" s="1"/>
  <c r="CP114" i="33" s="1"/>
  <c r="CO114" i="33" s="1"/>
  <c r="CN114" i="33" s="1"/>
  <c r="CM114" i="33" s="1"/>
  <c r="CL114" i="33" s="1"/>
  <c r="CK114" i="33" s="1"/>
  <c r="CJ114" i="33" s="1"/>
  <c r="CI114" i="33" s="1"/>
  <c r="CH114" i="33" s="1"/>
  <c r="CG114" i="33" s="1"/>
  <c r="CF114" i="33" s="1"/>
  <c r="CE114" i="33" s="1"/>
  <c r="CD114" i="33" s="1"/>
  <c r="CC114" i="33" s="1"/>
  <c r="CB114" i="33" s="1"/>
  <c r="CA114" i="33" s="1"/>
  <c r="BZ114" i="33" s="1"/>
  <c r="BY114" i="33" s="1"/>
  <c r="BX114" i="33" s="1"/>
  <c r="BW114" i="33" s="1"/>
  <c r="BV114" i="33" s="1"/>
  <c r="BU114" i="33" s="1"/>
  <c r="BT114" i="33" s="1"/>
  <c r="BS114" i="33" s="1"/>
  <c r="BR114" i="33" s="1"/>
  <c r="BQ114" i="33" s="1"/>
  <c r="BP114" i="33" s="1"/>
  <c r="BO114" i="33" s="1"/>
  <c r="BN114" i="33" s="1"/>
  <c r="BM114" i="33" s="1"/>
  <c r="BL114" i="33" s="1"/>
  <c r="BK114" i="33" s="1"/>
  <c r="BJ114" i="33" s="1"/>
  <c r="BI114" i="33" s="1"/>
  <c r="BH114" i="33" s="1"/>
  <c r="BG114" i="33" s="1"/>
  <c r="BF114" i="33" s="1"/>
  <c r="BE114" i="33" s="1"/>
  <c r="BD114" i="33" s="1"/>
  <c r="BC114" i="33" s="1"/>
  <c r="BB114" i="33" s="1"/>
  <c r="BA114" i="33" s="1"/>
  <c r="AZ114" i="33" s="1"/>
  <c r="AY114" i="33" s="1"/>
  <c r="AX114" i="33" s="1"/>
  <c r="AW114" i="33" s="1"/>
  <c r="AV114" i="33" s="1"/>
  <c r="AU114" i="33" s="1"/>
  <c r="AT114" i="33" s="1"/>
  <c r="AS114" i="33" s="1"/>
  <c r="AR114" i="33" s="1"/>
  <c r="AQ114" i="33" s="1"/>
  <c r="AP114" i="33" s="1"/>
  <c r="AO114" i="33" s="1"/>
  <c r="AN114" i="33" s="1"/>
  <c r="AM114" i="33" s="1"/>
  <c r="AL114" i="33" s="1"/>
  <c r="AK114" i="33" s="1"/>
  <c r="AJ114" i="33" s="1"/>
  <c r="AI114" i="33" s="1"/>
  <c r="AH114" i="33" s="1"/>
  <c r="AG114" i="33" s="1"/>
  <c r="AF114" i="33" s="1"/>
  <c r="AE114" i="33" s="1"/>
  <c r="AD114" i="33" s="1"/>
  <c r="AC114" i="33" s="1"/>
  <c r="AB114" i="33" s="1"/>
  <c r="AA114" i="33" s="1"/>
  <c r="Z114" i="33" s="1"/>
  <c r="Y114" i="33" s="1"/>
  <c r="X114" i="33" s="1"/>
  <c r="W114" i="33" s="1"/>
  <c r="V114" i="33" s="1"/>
  <c r="U114" i="33" s="1"/>
  <c r="T114" i="33" s="1"/>
  <c r="S114" i="33" s="1"/>
  <c r="R114" i="33" s="1"/>
  <c r="Q114" i="33" s="1"/>
  <c r="P114" i="33" s="1"/>
  <c r="O114" i="33" s="1"/>
  <c r="N114" i="33" s="1"/>
  <c r="M114" i="33" s="1"/>
  <c r="L114" i="33" s="1"/>
  <c r="K114" i="33" s="1"/>
  <c r="J114" i="33" s="1"/>
  <c r="I114" i="33" s="1"/>
  <c r="H114" i="33" s="1"/>
  <c r="G114" i="33" s="1"/>
  <c r="F114" i="33" s="1"/>
  <c r="E114" i="33" s="1"/>
  <c r="D114" i="33" s="1"/>
  <c r="C114" i="33" s="1"/>
  <c r="EX114" i="33"/>
  <c r="EW114" i="33" s="1"/>
  <c r="EV114" i="33" s="1"/>
  <c r="EZ114" i="33"/>
  <c r="EY114" i="33" s="1"/>
  <c r="EM115" i="33"/>
  <c r="EL115" i="33" s="1"/>
  <c r="EK115" i="33" s="1"/>
  <c r="EJ115" i="33" s="1"/>
  <c r="EI115" i="33" s="1"/>
  <c r="EH115" i="33" s="1"/>
  <c r="EG115" i="33" s="1"/>
  <c r="EF115" i="33" s="1"/>
  <c r="EE115" i="33" s="1"/>
  <c r="ED115" i="33" s="1"/>
  <c r="EC115" i="33" s="1"/>
  <c r="EB115" i="33" s="1"/>
  <c r="EA115" i="33" s="1"/>
  <c r="DZ115" i="33" s="1"/>
  <c r="DY115" i="33" s="1"/>
  <c r="DX115" i="33" s="1"/>
  <c r="DW115" i="33" s="1"/>
  <c r="DV115" i="33" s="1"/>
  <c r="DU115" i="33" s="1"/>
  <c r="DT115" i="33" s="1"/>
  <c r="DS115" i="33" s="1"/>
  <c r="DR115" i="33" s="1"/>
  <c r="DQ115" i="33" s="1"/>
  <c r="DP115" i="33" s="1"/>
  <c r="DO115" i="33" s="1"/>
  <c r="DN115" i="33" s="1"/>
  <c r="DM115" i="33" s="1"/>
  <c r="DL115" i="33" s="1"/>
  <c r="DK115" i="33" s="1"/>
  <c r="DJ115" i="33" s="1"/>
  <c r="DI115" i="33" s="1"/>
  <c r="DH115" i="33" s="1"/>
  <c r="DG115" i="33" s="1"/>
  <c r="DF115" i="33" s="1"/>
  <c r="DE115" i="33" s="1"/>
  <c r="DD115" i="33" s="1"/>
  <c r="DC115" i="33" s="1"/>
  <c r="DB115" i="33" s="1"/>
  <c r="DA115" i="33" s="1"/>
  <c r="CZ115" i="33" s="1"/>
  <c r="CY115" i="33" s="1"/>
  <c r="CX115" i="33" s="1"/>
  <c r="CW115" i="33" s="1"/>
  <c r="CV115" i="33" s="1"/>
  <c r="CU115" i="33" s="1"/>
  <c r="CT115" i="33" s="1"/>
  <c r="CS115" i="33" s="1"/>
  <c r="CR115" i="33" s="1"/>
  <c r="CQ115" i="33" s="1"/>
  <c r="CP115" i="33" s="1"/>
  <c r="CO115" i="33" s="1"/>
  <c r="CN115" i="33" s="1"/>
  <c r="CM115" i="33" s="1"/>
  <c r="CL115" i="33" s="1"/>
  <c r="CK115" i="33" s="1"/>
  <c r="CJ115" i="33" s="1"/>
  <c r="CI115" i="33" s="1"/>
  <c r="CH115" i="33" s="1"/>
  <c r="CG115" i="33" s="1"/>
  <c r="CF115" i="33" s="1"/>
  <c r="CE115" i="33" s="1"/>
  <c r="CD115" i="33" s="1"/>
  <c r="CC115" i="33" s="1"/>
  <c r="CB115" i="33" s="1"/>
  <c r="CA115" i="33" s="1"/>
  <c r="BZ115" i="33" s="1"/>
  <c r="BY115" i="33" s="1"/>
  <c r="BX115" i="33" s="1"/>
  <c r="BW115" i="33" s="1"/>
  <c r="BV115" i="33" s="1"/>
  <c r="BU115" i="33" s="1"/>
  <c r="BT115" i="33" s="1"/>
  <c r="BS115" i="33" s="1"/>
  <c r="BR115" i="33" s="1"/>
  <c r="BQ115" i="33" s="1"/>
  <c r="BP115" i="33" s="1"/>
  <c r="BO115" i="33" s="1"/>
  <c r="BN115" i="33" s="1"/>
  <c r="BM115" i="33" s="1"/>
  <c r="BL115" i="33" s="1"/>
  <c r="BK115" i="33" s="1"/>
  <c r="BJ115" i="33" s="1"/>
  <c r="BI115" i="33" s="1"/>
  <c r="BH115" i="33" s="1"/>
  <c r="BG115" i="33" s="1"/>
  <c r="BF115" i="33" s="1"/>
  <c r="BE115" i="33" s="1"/>
  <c r="BD115" i="33" s="1"/>
  <c r="BC115" i="33" s="1"/>
  <c r="BB115" i="33" s="1"/>
  <c r="BA115" i="33" s="1"/>
  <c r="AZ115" i="33" s="1"/>
  <c r="AY115" i="33" s="1"/>
  <c r="AX115" i="33" s="1"/>
  <c r="AW115" i="33" s="1"/>
  <c r="AV115" i="33" s="1"/>
  <c r="AU115" i="33" s="1"/>
  <c r="AT115" i="33" s="1"/>
  <c r="AS115" i="33" s="1"/>
  <c r="AR115" i="33" s="1"/>
  <c r="AQ115" i="33" s="1"/>
  <c r="AP115" i="33" s="1"/>
  <c r="AO115" i="33" s="1"/>
  <c r="AN115" i="33" s="1"/>
  <c r="AM115" i="33" s="1"/>
  <c r="AL115" i="33" s="1"/>
  <c r="AK115" i="33" s="1"/>
  <c r="AJ115" i="33" s="1"/>
  <c r="AI115" i="33" s="1"/>
  <c r="AH115" i="33" s="1"/>
  <c r="AG115" i="33" s="1"/>
  <c r="AF115" i="33" s="1"/>
  <c r="AE115" i="33" s="1"/>
  <c r="AD115" i="33" s="1"/>
  <c r="AC115" i="33" s="1"/>
  <c r="AB115" i="33" s="1"/>
  <c r="AA115" i="33" s="1"/>
  <c r="Z115" i="33" s="1"/>
  <c r="Y115" i="33" s="1"/>
  <c r="X115" i="33" s="1"/>
  <c r="W115" i="33" s="1"/>
  <c r="V115" i="33" s="1"/>
  <c r="U115" i="33" s="1"/>
  <c r="T115" i="33" s="1"/>
  <c r="S115" i="33" s="1"/>
  <c r="R115" i="33" s="1"/>
  <c r="Q115" i="33" s="1"/>
  <c r="P115" i="33" s="1"/>
  <c r="O115" i="33" s="1"/>
  <c r="N115" i="33" s="1"/>
  <c r="M115" i="33" s="1"/>
  <c r="L115" i="33" s="1"/>
  <c r="K115" i="33" s="1"/>
  <c r="J115" i="33" s="1"/>
  <c r="I115" i="33" s="1"/>
  <c r="H115" i="33" s="1"/>
  <c r="G115" i="33" s="1"/>
  <c r="F115" i="33" s="1"/>
  <c r="E115" i="33" s="1"/>
  <c r="D115" i="33" s="1"/>
  <c r="C115" i="33" s="1"/>
  <c r="EY115" i="33"/>
  <c r="EX115" i="33" s="1"/>
  <c r="EW115" i="33" s="1"/>
  <c r="EV115" i="33" s="1"/>
  <c r="EU115" i="33" s="1"/>
  <c r="ET115" i="33" s="1"/>
  <c r="ES115" i="33" s="1"/>
  <c r="ER115" i="33" s="1"/>
  <c r="EQ115" i="33" s="1"/>
  <c r="EP115" i="33" s="1"/>
  <c r="EO115" i="33" s="1"/>
  <c r="EN115" i="33" s="1"/>
  <c r="EZ115" i="33"/>
  <c r="ES116" i="33"/>
  <c r="ER116" i="33" s="1"/>
  <c r="EQ116" i="33" s="1"/>
  <c r="EP116" i="33" s="1"/>
  <c r="EO116" i="33" s="1"/>
  <c r="EN116" i="33" s="1"/>
  <c r="EM116" i="33" s="1"/>
  <c r="EL116" i="33" s="1"/>
  <c r="EK116" i="33" s="1"/>
  <c r="EJ116" i="33" s="1"/>
  <c r="EI116" i="33" s="1"/>
  <c r="EH116" i="33" s="1"/>
  <c r="EG116" i="33" s="1"/>
  <c r="EF116" i="33" s="1"/>
  <c r="EE116" i="33" s="1"/>
  <c r="ED116" i="33" s="1"/>
  <c r="EC116" i="33" s="1"/>
  <c r="EB116" i="33" s="1"/>
  <c r="EA116" i="33" s="1"/>
  <c r="DZ116" i="33" s="1"/>
  <c r="DY116" i="33" s="1"/>
  <c r="DX116" i="33" s="1"/>
  <c r="DW116" i="33" s="1"/>
  <c r="DV116" i="33" s="1"/>
  <c r="DU116" i="33" s="1"/>
  <c r="DT116" i="33" s="1"/>
  <c r="DS116" i="33" s="1"/>
  <c r="DR116" i="33" s="1"/>
  <c r="DQ116" i="33" s="1"/>
  <c r="DP116" i="33" s="1"/>
  <c r="DO116" i="33" s="1"/>
  <c r="DN116" i="33" s="1"/>
  <c r="DM116" i="33" s="1"/>
  <c r="DL116" i="33" s="1"/>
  <c r="DK116" i="33" s="1"/>
  <c r="DJ116" i="33" s="1"/>
  <c r="DI116" i="33" s="1"/>
  <c r="DH116" i="33" s="1"/>
  <c r="DG116" i="33" s="1"/>
  <c r="DF116" i="33" s="1"/>
  <c r="DE116" i="33" s="1"/>
  <c r="DD116" i="33" s="1"/>
  <c r="DC116" i="33" s="1"/>
  <c r="DB116" i="33" s="1"/>
  <c r="DA116" i="33" s="1"/>
  <c r="CZ116" i="33" s="1"/>
  <c r="CY116" i="33" s="1"/>
  <c r="CX116" i="33" s="1"/>
  <c r="CW116" i="33" s="1"/>
  <c r="CV116" i="33" s="1"/>
  <c r="CU116" i="33" s="1"/>
  <c r="CT116" i="33" s="1"/>
  <c r="CS116" i="33" s="1"/>
  <c r="CR116" i="33" s="1"/>
  <c r="CQ116" i="33" s="1"/>
  <c r="CP116" i="33" s="1"/>
  <c r="CO116" i="33" s="1"/>
  <c r="CN116" i="33" s="1"/>
  <c r="CM116" i="33" s="1"/>
  <c r="CL116" i="33" s="1"/>
  <c r="CK116" i="33" s="1"/>
  <c r="CJ116" i="33" s="1"/>
  <c r="CI116" i="33" s="1"/>
  <c r="CH116" i="33" s="1"/>
  <c r="CG116" i="33" s="1"/>
  <c r="CF116" i="33" s="1"/>
  <c r="CE116" i="33" s="1"/>
  <c r="CD116" i="33" s="1"/>
  <c r="CC116" i="33" s="1"/>
  <c r="CB116" i="33" s="1"/>
  <c r="CA116" i="33" s="1"/>
  <c r="BZ116" i="33" s="1"/>
  <c r="BY116" i="33" s="1"/>
  <c r="BX116" i="33" s="1"/>
  <c r="BW116" i="33" s="1"/>
  <c r="BV116" i="33" s="1"/>
  <c r="BU116" i="33" s="1"/>
  <c r="BT116" i="33" s="1"/>
  <c r="BS116" i="33" s="1"/>
  <c r="BR116" i="33" s="1"/>
  <c r="BQ116" i="33" s="1"/>
  <c r="BP116" i="33" s="1"/>
  <c r="BO116" i="33" s="1"/>
  <c r="BN116" i="33" s="1"/>
  <c r="BM116" i="33" s="1"/>
  <c r="BL116" i="33" s="1"/>
  <c r="BK116" i="33" s="1"/>
  <c r="BJ116" i="33" s="1"/>
  <c r="BI116" i="33" s="1"/>
  <c r="BH116" i="33" s="1"/>
  <c r="BG116" i="33" s="1"/>
  <c r="BF116" i="33" s="1"/>
  <c r="BE116" i="33" s="1"/>
  <c r="BD116" i="33" s="1"/>
  <c r="BC116" i="33" s="1"/>
  <c r="BB116" i="33" s="1"/>
  <c r="BA116" i="33" s="1"/>
  <c r="AZ116" i="33" s="1"/>
  <c r="AY116" i="33" s="1"/>
  <c r="AX116" i="33" s="1"/>
  <c r="AW116" i="33" s="1"/>
  <c r="AV116" i="33" s="1"/>
  <c r="AU116" i="33" s="1"/>
  <c r="AT116" i="33" s="1"/>
  <c r="AS116" i="33" s="1"/>
  <c r="AR116" i="33" s="1"/>
  <c r="AQ116" i="33" s="1"/>
  <c r="AP116" i="33" s="1"/>
  <c r="AO116" i="33" s="1"/>
  <c r="AN116" i="33" s="1"/>
  <c r="AM116" i="33" s="1"/>
  <c r="AL116" i="33" s="1"/>
  <c r="AK116" i="33" s="1"/>
  <c r="AJ116" i="33" s="1"/>
  <c r="AI116" i="33" s="1"/>
  <c r="AH116" i="33" s="1"/>
  <c r="AG116" i="33" s="1"/>
  <c r="AF116" i="33" s="1"/>
  <c r="AE116" i="33" s="1"/>
  <c r="AD116" i="33" s="1"/>
  <c r="AC116" i="33" s="1"/>
  <c r="AB116" i="33" s="1"/>
  <c r="AA116" i="33" s="1"/>
  <c r="Z116" i="33" s="1"/>
  <c r="Y116" i="33" s="1"/>
  <c r="X116" i="33" s="1"/>
  <c r="W116" i="33" s="1"/>
  <c r="V116" i="33" s="1"/>
  <c r="U116" i="33" s="1"/>
  <c r="T116" i="33" s="1"/>
  <c r="S116" i="33" s="1"/>
  <c r="R116" i="33" s="1"/>
  <c r="Q116" i="33" s="1"/>
  <c r="P116" i="33" s="1"/>
  <c r="O116" i="33" s="1"/>
  <c r="N116" i="33" s="1"/>
  <c r="M116" i="33" s="1"/>
  <c r="L116" i="33" s="1"/>
  <c r="K116" i="33" s="1"/>
  <c r="J116" i="33" s="1"/>
  <c r="I116" i="33" s="1"/>
  <c r="H116" i="33" s="1"/>
  <c r="G116" i="33" s="1"/>
  <c r="F116" i="33" s="1"/>
  <c r="E116" i="33" s="1"/>
  <c r="D116" i="33" s="1"/>
  <c r="C116" i="33" s="1"/>
  <c r="ET116" i="33"/>
  <c r="EY116" i="33"/>
  <c r="EX116" i="33" s="1"/>
  <c r="EW116" i="33" s="1"/>
  <c r="EV116" i="33" s="1"/>
  <c r="EU116" i="33" s="1"/>
  <c r="EZ116" i="33"/>
  <c r="EY117" i="33"/>
  <c r="EX117" i="33" s="1"/>
  <c r="EW117" i="33" s="1"/>
  <c r="EV117" i="33" s="1"/>
  <c r="EU117" i="33" s="1"/>
  <c r="ET117" i="33" s="1"/>
  <c r="ES117" i="33" s="1"/>
  <c r="ER117" i="33" s="1"/>
  <c r="EQ117" i="33" s="1"/>
  <c r="EP117" i="33" s="1"/>
  <c r="EO117" i="33" s="1"/>
  <c r="EN117" i="33" s="1"/>
  <c r="EM117" i="33" s="1"/>
  <c r="EL117" i="33" s="1"/>
  <c r="EK117" i="33" s="1"/>
  <c r="EJ117" i="33" s="1"/>
  <c r="EI117" i="33" s="1"/>
  <c r="EH117" i="33" s="1"/>
  <c r="EG117" i="33" s="1"/>
  <c r="EF117" i="33" s="1"/>
  <c r="EE117" i="33" s="1"/>
  <c r="ED117" i="33" s="1"/>
  <c r="EC117" i="33" s="1"/>
  <c r="EB117" i="33" s="1"/>
  <c r="EA117" i="33" s="1"/>
  <c r="DZ117" i="33" s="1"/>
  <c r="DY117" i="33" s="1"/>
  <c r="DX117" i="33" s="1"/>
  <c r="DW117" i="33" s="1"/>
  <c r="DV117" i="33" s="1"/>
  <c r="DU117" i="33" s="1"/>
  <c r="DT117" i="33" s="1"/>
  <c r="DS117" i="33" s="1"/>
  <c r="DR117" i="33" s="1"/>
  <c r="DQ117" i="33" s="1"/>
  <c r="DP117" i="33" s="1"/>
  <c r="DO117" i="33" s="1"/>
  <c r="DN117" i="33" s="1"/>
  <c r="DM117" i="33" s="1"/>
  <c r="DL117" i="33" s="1"/>
  <c r="DK117" i="33" s="1"/>
  <c r="DJ117" i="33" s="1"/>
  <c r="DI117" i="33" s="1"/>
  <c r="DH117" i="33" s="1"/>
  <c r="DG117" i="33" s="1"/>
  <c r="DF117" i="33" s="1"/>
  <c r="DE117" i="33" s="1"/>
  <c r="DD117" i="33" s="1"/>
  <c r="DC117" i="33" s="1"/>
  <c r="DB117" i="33" s="1"/>
  <c r="DA117" i="33" s="1"/>
  <c r="CZ117" i="33" s="1"/>
  <c r="CY117" i="33" s="1"/>
  <c r="CX117" i="33" s="1"/>
  <c r="CW117" i="33" s="1"/>
  <c r="CV117" i="33" s="1"/>
  <c r="CU117" i="33" s="1"/>
  <c r="CT117" i="33" s="1"/>
  <c r="CS117" i="33" s="1"/>
  <c r="CR117" i="33" s="1"/>
  <c r="CQ117" i="33" s="1"/>
  <c r="CP117" i="33" s="1"/>
  <c r="CO117" i="33" s="1"/>
  <c r="CN117" i="33" s="1"/>
  <c r="CM117" i="33" s="1"/>
  <c r="CL117" i="33" s="1"/>
  <c r="CK117" i="33" s="1"/>
  <c r="CJ117" i="33" s="1"/>
  <c r="CI117" i="33" s="1"/>
  <c r="CH117" i="33" s="1"/>
  <c r="CG117" i="33" s="1"/>
  <c r="CF117" i="33" s="1"/>
  <c r="CE117" i="33" s="1"/>
  <c r="CD117" i="33" s="1"/>
  <c r="CC117" i="33" s="1"/>
  <c r="CB117" i="33" s="1"/>
  <c r="CA117" i="33" s="1"/>
  <c r="BZ117" i="33" s="1"/>
  <c r="BY117" i="33" s="1"/>
  <c r="BX117" i="33" s="1"/>
  <c r="BW117" i="33" s="1"/>
  <c r="BV117" i="33" s="1"/>
  <c r="BU117" i="33" s="1"/>
  <c r="BT117" i="33" s="1"/>
  <c r="BS117" i="33" s="1"/>
  <c r="BR117" i="33" s="1"/>
  <c r="BQ117" i="33" s="1"/>
  <c r="BP117" i="33" s="1"/>
  <c r="BO117" i="33" s="1"/>
  <c r="BN117" i="33" s="1"/>
  <c r="BM117" i="33" s="1"/>
  <c r="BL117" i="33" s="1"/>
  <c r="BK117" i="33" s="1"/>
  <c r="BJ117" i="33" s="1"/>
  <c r="BI117" i="33" s="1"/>
  <c r="BH117" i="33" s="1"/>
  <c r="BG117" i="33" s="1"/>
  <c r="BF117" i="33" s="1"/>
  <c r="BE117" i="33" s="1"/>
  <c r="BD117" i="33" s="1"/>
  <c r="BC117" i="33" s="1"/>
  <c r="BB117" i="33" s="1"/>
  <c r="BA117" i="33" s="1"/>
  <c r="AZ117" i="33" s="1"/>
  <c r="AY117" i="33" s="1"/>
  <c r="AX117" i="33" s="1"/>
  <c r="AW117" i="33" s="1"/>
  <c r="AV117" i="33" s="1"/>
  <c r="AU117" i="33" s="1"/>
  <c r="AT117" i="33" s="1"/>
  <c r="AS117" i="33" s="1"/>
  <c r="AR117" i="33" s="1"/>
  <c r="AQ117" i="33" s="1"/>
  <c r="AP117" i="33" s="1"/>
  <c r="AO117" i="33" s="1"/>
  <c r="AN117" i="33" s="1"/>
  <c r="AM117" i="33" s="1"/>
  <c r="AL117" i="33" s="1"/>
  <c r="AK117" i="33" s="1"/>
  <c r="AJ117" i="33" s="1"/>
  <c r="AI117" i="33" s="1"/>
  <c r="AH117" i="33" s="1"/>
  <c r="AG117" i="33" s="1"/>
  <c r="AF117" i="33" s="1"/>
  <c r="AE117" i="33" s="1"/>
  <c r="AD117" i="33" s="1"/>
  <c r="AC117" i="33" s="1"/>
  <c r="AB117" i="33" s="1"/>
  <c r="AA117" i="33" s="1"/>
  <c r="Z117" i="33" s="1"/>
  <c r="Y117" i="33" s="1"/>
  <c r="X117" i="33" s="1"/>
  <c r="W117" i="33" s="1"/>
  <c r="V117" i="33" s="1"/>
  <c r="U117" i="33" s="1"/>
  <c r="T117" i="33" s="1"/>
  <c r="S117" i="33" s="1"/>
  <c r="R117" i="33" s="1"/>
  <c r="Q117" i="33" s="1"/>
  <c r="P117" i="33" s="1"/>
  <c r="O117" i="33" s="1"/>
  <c r="N117" i="33" s="1"/>
  <c r="M117" i="33" s="1"/>
  <c r="L117" i="33" s="1"/>
  <c r="K117" i="33" s="1"/>
  <c r="J117" i="33" s="1"/>
  <c r="I117" i="33" s="1"/>
  <c r="H117" i="33" s="1"/>
  <c r="G117" i="33" s="1"/>
  <c r="F117" i="33" s="1"/>
  <c r="E117" i="33" s="1"/>
  <c r="D117" i="33" s="1"/>
  <c r="C117" i="33" s="1"/>
  <c r="EZ117" i="33"/>
  <c r="EZ118" i="33"/>
  <c r="EY118" i="33" s="1"/>
  <c r="EX118" i="33" s="1"/>
  <c r="EW118" i="33" s="1"/>
  <c r="EV118" i="33" s="1"/>
  <c r="EU118" i="33" s="1"/>
  <c r="ET118" i="33" s="1"/>
  <c r="ES118" i="33" s="1"/>
  <c r="ER118" i="33" s="1"/>
  <c r="EQ118" i="33" s="1"/>
  <c r="EP118" i="33" s="1"/>
  <c r="EO118" i="33" s="1"/>
  <c r="EN118" i="33" s="1"/>
  <c r="EM118" i="33" s="1"/>
  <c r="EL118" i="33" s="1"/>
  <c r="EK118" i="33" s="1"/>
  <c r="EJ118" i="33" s="1"/>
  <c r="EI118" i="33" s="1"/>
  <c r="EH118" i="33" s="1"/>
  <c r="EG118" i="33" s="1"/>
  <c r="EF118" i="33" s="1"/>
  <c r="EE118" i="33" s="1"/>
  <c r="ED118" i="33" s="1"/>
  <c r="EC118" i="33" s="1"/>
  <c r="EB118" i="33" s="1"/>
  <c r="EA118" i="33" s="1"/>
  <c r="DZ118" i="33" s="1"/>
  <c r="DY118" i="33" s="1"/>
  <c r="DX118" i="33" s="1"/>
  <c r="DW118" i="33" s="1"/>
  <c r="DV118" i="33" s="1"/>
  <c r="DU118" i="33" s="1"/>
  <c r="DT118" i="33" s="1"/>
  <c r="DS118" i="33" s="1"/>
  <c r="DR118" i="33" s="1"/>
  <c r="DQ118" i="33" s="1"/>
  <c r="DP118" i="33" s="1"/>
  <c r="DO118" i="33" s="1"/>
  <c r="DN118" i="33" s="1"/>
  <c r="DM118" i="33" s="1"/>
  <c r="DL118" i="33" s="1"/>
  <c r="DK118" i="33" s="1"/>
  <c r="DJ118" i="33" s="1"/>
  <c r="DI118" i="33" s="1"/>
  <c r="DH118" i="33" s="1"/>
  <c r="DG118" i="33" s="1"/>
  <c r="DF118" i="33" s="1"/>
  <c r="DE118" i="33" s="1"/>
  <c r="DD118" i="33" s="1"/>
  <c r="DC118" i="33" s="1"/>
  <c r="DB118" i="33" s="1"/>
  <c r="DA118" i="33" s="1"/>
  <c r="CZ118" i="33" s="1"/>
  <c r="CY118" i="33" s="1"/>
  <c r="CX118" i="33" s="1"/>
  <c r="CW118" i="33" s="1"/>
  <c r="CV118" i="33" s="1"/>
  <c r="CU118" i="33" s="1"/>
  <c r="CT118" i="33" s="1"/>
  <c r="CS118" i="33" s="1"/>
  <c r="CR118" i="33" s="1"/>
  <c r="CQ118" i="33" s="1"/>
  <c r="CP118" i="33" s="1"/>
  <c r="CO118" i="33" s="1"/>
  <c r="CN118" i="33" s="1"/>
  <c r="CM118" i="33" s="1"/>
  <c r="CL118" i="33" s="1"/>
  <c r="CK118" i="33" s="1"/>
  <c r="CJ118" i="33" s="1"/>
  <c r="CI118" i="33" s="1"/>
  <c r="CH118" i="33" s="1"/>
  <c r="CG118" i="33" s="1"/>
  <c r="CF118" i="33" s="1"/>
  <c r="CE118" i="33" s="1"/>
  <c r="CD118" i="33" s="1"/>
  <c r="CC118" i="33" s="1"/>
  <c r="CB118" i="33" s="1"/>
  <c r="CA118" i="33" s="1"/>
  <c r="BZ118" i="33" s="1"/>
  <c r="BY118" i="33" s="1"/>
  <c r="BX118" i="33" s="1"/>
  <c r="BW118" i="33" s="1"/>
  <c r="BV118" i="33" s="1"/>
  <c r="BU118" i="33" s="1"/>
  <c r="BT118" i="33" s="1"/>
  <c r="BS118" i="33" s="1"/>
  <c r="BR118" i="33" s="1"/>
  <c r="BQ118" i="33" s="1"/>
  <c r="BP118" i="33" s="1"/>
  <c r="BO118" i="33" s="1"/>
  <c r="BN118" i="33" s="1"/>
  <c r="BM118" i="33" s="1"/>
  <c r="BL118" i="33" s="1"/>
  <c r="BK118" i="33" s="1"/>
  <c r="BJ118" i="33" s="1"/>
  <c r="BI118" i="33" s="1"/>
  <c r="BH118" i="33" s="1"/>
  <c r="BG118" i="33" s="1"/>
  <c r="BF118" i="33" s="1"/>
  <c r="BE118" i="33" s="1"/>
  <c r="BD118" i="33" s="1"/>
  <c r="BC118" i="33" s="1"/>
  <c r="BB118" i="33" s="1"/>
  <c r="BA118" i="33" s="1"/>
  <c r="AZ118" i="33" s="1"/>
  <c r="AY118" i="33" s="1"/>
  <c r="AX118" i="33" s="1"/>
  <c r="AW118" i="33" s="1"/>
  <c r="AV118" i="33" s="1"/>
  <c r="AU118" i="33" s="1"/>
  <c r="AT118" i="33" s="1"/>
  <c r="AS118" i="33" s="1"/>
  <c r="AR118" i="33" s="1"/>
  <c r="AQ118" i="33" s="1"/>
  <c r="AP118" i="33" s="1"/>
  <c r="AO118" i="33" s="1"/>
  <c r="AN118" i="33" s="1"/>
  <c r="AM118" i="33" s="1"/>
  <c r="AL118" i="33" s="1"/>
  <c r="AK118" i="33" s="1"/>
  <c r="AJ118" i="33" s="1"/>
  <c r="AI118" i="33" s="1"/>
  <c r="AH118" i="33" s="1"/>
  <c r="AG118" i="33" s="1"/>
  <c r="AF118" i="33" s="1"/>
  <c r="AE118" i="33" s="1"/>
  <c r="AD118" i="33" s="1"/>
  <c r="AC118" i="33" s="1"/>
  <c r="AB118" i="33" s="1"/>
  <c r="AA118" i="33" s="1"/>
  <c r="Z118" i="33" s="1"/>
  <c r="Y118" i="33" s="1"/>
  <c r="X118" i="33" s="1"/>
  <c r="W118" i="33" s="1"/>
  <c r="V118" i="33" s="1"/>
  <c r="U118" i="33" s="1"/>
  <c r="T118" i="33" s="1"/>
  <c r="S118" i="33" s="1"/>
  <c r="R118" i="33" s="1"/>
  <c r="Q118" i="33" s="1"/>
  <c r="P118" i="33" s="1"/>
  <c r="O118" i="33" s="1"/>
  <c r="N118" i="33" s="1"/>
  <c r="M118" i="33" s="1"/>
  <c r="L118" i="33" s="1"/>
  <c r="K118" i="33" s="1"/>
  <c r="J118" i="33" s="1"/>
  <c r="I118" i="33" s="1"/>
  <c r="H118" i="33" s="1"/>
  <c r="G118" i="33" s="1"/>
  <c r="F118" i="33" s="1"/>
  <c r="E118" i="33" s="1"/>
  <c r="D118" i="33" s="1"/>
  <c r="C118" i="33" s="1"/>
  <c r="EV119" i="33"/>
  <c r="EU119" i="33" s="1"/>
  <c r="ET119" i="33" s="1"/>
  <c r="ES119" i="33" s="1"/>
  <c r="ER119" i="33" s="1"/>
  <c r="EQ119" i="33" s="1"/>
  <c r="EP119" i="33" s="1"/>
  <c r="EO119" i="33" s="1"/>
  <c r="EN119" i="33" s="1"/>
  <c r="EM119" i="33" s="1"/>
  <c r="EL119" i="33" s="1"/>
  <c r="EK119" i="33" s="1"/>
  <c r="EJ119" i="33" s="1"/>
  <c r="EI119" i="33" s="1"/>
  <c r="EH119" i="33" s="1"/>
  <c r="EG119" i="33" s="1"/>
  <c r="EF119" i="33" s="1"/>
  <c r="EE119" i="33" s="1"/>
  <c r="ED119" i="33" s="1"/>
  <c r="EC119" i="33" s="1"/>
  <c r="EB119" i="33" s="1"/>
  <c r="EA119" i="33" s="1"/>
  <c r="DZ119" i="33" s="1"/>
  <c r="DY119" i="33" s="1"/>
  <c r="DX119" i="33" s="1"/>
  <c r="DW119" i="33" s="1"/>
  <c r="DV119" i="33" s="1"/>
  <c r="DU119" i="33" s="1"/>
  <c r="DT119" i="33" s="1"/>
  <c r="DS119" i="33" s="1"/>
  <c r="DR119" i="33" s="1"/>
  <c r="DQ119" i="33" s="1"/>
  <c r="DP119" i="33" s="1"/>
  <c r="DO119" i="33" s="1"/>
  <c r="DN119" i="33" s="1"/>
  <c r="DM119" i="33" s="1"/>
  <c r="DL119" i="33" s="1"/>
  <c r="DK119" i="33" s="1"/>
  <c r="DJ119" i="33" s="1"/>
  <c r="DI119" i="33" s="1"/>
  <c r="DH119" i="33" s="1"/>
  <c r="DG119" i="33" s="1"/>
  <c r="DF119" i="33" s="1"/>
  <c r="DE119" i="33" s="1"/>
  <c r="DD119" i="33" s="1"/>
  <c r="DC119" i="33" s="1"/>
  <c r="DB119" i="33" s="1"/>
  <c r="DA119" i="33" s="1"/>
  <c r="CZ119" i="33" s="1"/>
  <c r="CY119" i="33" s="1"/>
  <c r="CX119" i="33" s="1"/>
  <c r="CW119" i="33" s="1"/>
  <c r="CV119" i="33" s="1"/>
  <c r="CU119" i="33" s="1"/>
  <c r="CT119" i="33" s="1"/>
  <c r="CS119" i="33" s="1"/>
  <c r="CR119" i="33" s="1"/>
  <c r="CQ119" i="33" s="1"/>
  <c r="CP119" i="33" s="1"/>
  <c r="CO119" i="33" s="1"/>
  <c r="CN119" i="33" s="1"/>
  <c r="CM119" i="33" s="1"/>
  <c r="CL119" i="33" s="1"/>
  <c r="CK119" i="33" s="1"/>
  <c r="CJ119" i="33" s="1"/>
  <c r="CI119" i="33" s="1"/>
  <c r="CH119" i="33" s="1"/>
  <c r="CG119" i="33" s="1"/>
  <c r="CF119" i="33" s="1"/>
  <c r="CE119" i="33" s="1"/>
  <c r="CD119" i="33" s="1"/>
  <c r="CC119" i="33" s="1"/>
  <c r="CB119" i="33" s="1"/>
  <c r="CA119" i="33" s="1"/>
  <c r="BZ119" i="33" s="1"/>
  <c r="BY119" i="33" s="1"/>
  <c r="BX119" i="33" s="1"/>
  <c r="BW119" i="33" s="1"/>
  <c r="BV119" i="33" s="1"/>
  <c r="BU119" i="33" s="1"/>
  <c r="BT119" i="33" s="1"/>
  <c r="BS119" i="33" s="1"/>
  <c r="BR119" i="33" s="1"/>
  <c r="BQ119" i="33" s="1"/>
  <c r="BP119" i="33" s="1"/>
  <c r="BO119" i="33" s="1"/>
  <c r="BN119" i="33" s="1"/>
  <c r="BM119" i="33" s="1"/>
  <c r="BL119" i="33" s="1"/>
  <c r="BK119" i="33" s="1"/>
  <c r="BJ119" i="33" s="1"/>
  <c r="BI119" i="33" s="1"/>
  <c r="BH119" i="33" s="1"/>
  <c r="BG119" i="33" s="1"/>
  <c r="BF119" i="33" s="1"/>
  <c r="BE119" i="33" s="1"/>
  <c r="BD119" i="33" s="1"/>
  <c r="BC119" i="33" s="1"/>
  <c r="BB119" i="33" s="1"/>
  <c r="BA119" i="33" s="1"/>
  <c r="AZ119" i="33" s="1"/>
  <c r="AY119" i="33" s="1"/>
  <c r="AX119" i="33" s="1"/>
  <c r="AW119" i="33" s="1"/>
  <c r="AV119" i="33" s="1"/>
  <c r="AU119" i="33" s="1"/>
  <c r="AT119" i="33" s="1"/>
  <c r="AS119" i="33" s="1"/>
  <c r="AR119" i="33" s="1"/>
  <c r="AQ119" i="33" s="1"/>
  <c r="AP119" i="33" s="1"/>
  <c r="AO119" i="33" s="1"/>
  <c r="AN119" i="33" s="1"/>
  <c r="AM119" i="33" s="1"/>
  <c r="AL119" i="33" s="1"/>
  <c r="AK119" i="33" s="1"/>
  <c r="AJ119" i="33" s="1"/>
  <c r="AI119" i="33" s="1"/>
  <c r="AH119" i="33" s="1"/>
  <c r="AG119" i="33" s="1"/>
  <c r="AF119" i="33" s="1"/>
  <c r="AE119" i="33" s="1"/>
  <c r="AD119" i="33" s="1"/>
  <c r="AC119" i="33" s="1"/>
  <c r="AB119" i="33" s="1"/>
  <c r="AA119" i="33" s="1"/>
  <c r="Z119" i="33" s="1"/>
  <c r="Y119" i="33" s="1"/>
  <c r="X119" i="33" s="1"/>
  <c r="W119" i="33" s="1"/>
  <c r="V119" i="33" s="1"/>
  <c r="U119" i="33" s="1"/>
  <c r="T119" i="33" s="1"/>
  <c r="S119" i="33" s="1"/>
  <c r="R119" i="33" s="1"/>
  <c r="Q119" i="33" s="1"/>
  <c r="P119" i="33" s="1"/>
  <c r="O119" i="33" s="1"/>
  <c r="N119" i="33" s="1"/>
  <c r="M119" i="33" s="1"/>
  <c r="L119" i="33" s="1"/>
  <c r="K119" i="33" s="1"/>
  <c r="J119" i="33" s="1"/>
  <c r="I119" i="33" s="1"/>
  <c r="H119" i="33" s="1"/>
  <c r="G119" i="33" s="1"/>
  <c r="F119" i="33" s="1"/>
  <c r="E119" i="33" s="1"/>
  <c r="D119" i="33" s="1"/>
  <c r="C119" i="33" s="1"/>
  <c r="EX119" i="33"/>
  <c r="EW119" i="33" s="1"/>
  <c r="EY119" i="33"/>
  <c r="EZ119" i="33"/>
  <c r="EY120" i="33"/>
  <c r="EX120" i="33" s="1"/>
  <c r="EW120" i="33" s="1"/>
  <c r="EV120" i="33" s="1"/>
  <c r="EU120" i="33" s="1"/>
  <c r="ET120" i="33" s="1"/>
  <c r="ES120" i="33" s="1"/>
  <c r="ER120" i="33" s="1"/>
  <c r="EQ120" i="33" s="1"/>
  <c r="EP120" i="33" s="1"/>
  <c r="EO120" i="33" s="1"/>
  <c r="EN120" i="33" s="1"/>
  <c r="EM120" i="33" s="1"/>
  <c r="EL120" i="33" s="1"/>
  <c r="EK120" i="33" s="1"/>
  <c r="EJ120" i="33" s="1"/>
  <c r="EI120" i="33" s="1"/>
  <c r="EH120" i="33" s="1"/>
  <c r="EG120" i="33" s="1"/>
  <c r="EF120" i="33" s="1"/>
  <c r="EE120" i="33" s="1"/>
  <c r="ED120" i="33" s="1"/>
  <c r="EC120" i="33" s="1"/>
  <c r="EB120" i="33" s="1"/>
  <c r="EA120" i="33" s="1"/>
  <c r="DZ120" i="33" s="1"/>
  <c r="DY120" i="33" s="1"/>
  <c r="DX120" i="33" s="1"/>
  <c r="DW120" i="33" s="1"/>
  <c r="DV120" i="33" s="1"/>
  <c r="DU120" i="33" s="1"/>
  <c r="DT120" i="33" s="1"/>
  <c r="DS120" i="33" s="1"/>
  <c r="DR120" i="33" s="1"/>
  <c r="DQ120" i="33" s="1"/>
  <c r="DP120" i="33" s="1"/>
  <c r="DO120" i="33" s="1"/>
  <c r="DN120" i="33" s="1"/>
  <c r="DM120" i="33" s="1"/>
  <c r="DL120" i="33" s="1"/>
  <c r="DK120" i="33" s="1"/>
  <c r="DJ120" i="33" s="1"/>
  <c r="DI120" i="33" s="1"/>
  <c r="DH120" i="33" s="1"/>
  <c r="DG120" i="33" s="1"/>
  <c r="DF120" i="33" s="1"/>
  <c r="DE120" i="33" s="1"/>
  <c r="DD120" i="33" s="1"/>
  <c r="DC120" i="33" s="1"/>
  <c r="DB120" i="33" s="1"/>
  <c r="DA120" i="33" s="1"/>
  <c r="CZ120" i="33" s="1"/>
  <c r="CY120" i="33" s="1"/>
  <c r="CX120" i="33" s="1"/>
  <c r="CW120" i="33" s="1"/>
  <c r="CV120" i="33" s="1"/>
  <c r="CU120" i="33" s="1"/>
  <c r="CT120" i="33" s="1"/>
  <c r="CS120" i="33" s="1"/>
  <c r="CR120" i="33" s="1"/>
  <c r="CQ120" i="33" s="1"/>
  <c r="CP120" i="33" s="1"/>
  <c r="CO120" i="33" s="1"/>
  <c r="CN120" i="33" s="1"/>
  <c r="CM120" i="33" s="1"/>
  <c r="CL120" i="33" s="1"/>
  <c r="CK120" i="33" s="1"/>
  <c r="CJ120" i="33" s="1"/>
  <c r="CI120" i="33" s="1"/>
  <c r="CH120" i="33" s="1"/>
  <c r="CG120" i="33" s="1"/>
  <c r="CF120" i="33" s="1"/>
  <c r="CE120" i="33" s="1"/>
  <c r="CD120" i="33" s="1"/>
  <c r="CC120" i="33" s="1"/>
  <c r="CB120" i="33" s="1"/>
  <c r="CA120" i="33" s="1"/>
  <c r="BZ120" i="33" s="1"/>
  <c r="BY120" i="33" s="1"/>
  <c r="BX120" i="33" s="1"/>
  <c r="BW120" i="33" s="1"/>
  <c r="BV120" i="33" s="1"/>
  <c r="BU120" i="33" s="1"/>
  <c r="BT120" i="33" s="1"/>
  <c r="BS120" i="33" s="1"/>
  <c r="BR120" i="33" s="1"/>
  <c r="BQ120" i="33" s="1"/>
  <c r="BP120" i="33" s="1"/>
  <c r="BO120" i="33" s="1"/>
  <c r="BN120" i="33" s="1"/>
  <c r="BM120" i="33" s="1"/>
  <c r="BL120" i="33" s="1"/>
  <c r="BK120" i="33" s="1"/>
  <c r="BJ120" i="33" s="1"/>
  <c r="BI120" i="33" s="1"/>
  <c r="BH120" i="33" s="1"/>
  <c r="BG120" i="33" s="1"/>
  <c r="BF120" i="33" s="1"/>
  <c r="BE120" i="33" s="1"/>
  <c r="BD120" i="33" s="1"/>
  <c r="BC120" i="33" s="1"/>
  <c r="BB120" i="33" s="1"/>
  <c r="BA120" i="33" s="1"/>
  <c r="AZ120" i="33" s="1"/>
  <c r="AY120" i="33" s="1"/>
  <c r="AX120" i="33" s="1"/>
  <c r="AW120" i="33" s="1"/>
  <c r="AV120" i="33" s="1"/>
  <c r="AU120" i="33" s="1"/>
  <c r="AT120" i="33" s="1"/>
  <c r="AS120" i="33" s="1"/>
  <c r="AR120" i="33" s="1"/>
  <c r="AQ120" i="33" s="1"/>
  <c r="AP120" i="33" s="1"/>
  <c r="AO120" i="33" s="1"/>
  <c r="AN120" i="33" s="1"/>
  <c r="AM120" i="33" s="1"/>
  <c r="AL120" i="33" s="1"/>
  <c r="AK120" i="33" s="1"/>
  <c r="AJ120" i="33" s="1"/>
  <c r="AI120" i="33" s="1"/>
  <c r="AH120" i="33" s="1"/>
  <c r="AG120" i="33" s="1"/>
  <c r="AF120" i="33" s="1"/>
  <c r="AE120" i="33" s="1"/>
  <c r="AD120" i="33" s="1"/>
  <c r="AC120" i="33" s="1"/>
  <c r="AB120" i="33" s="1"/>
  <c r="AA120" i="33" s="1"/>
  <c r="Z120" i="33" s="1"/>
  <c r="Y120" i="33" s="1"/>
  <c r="X120" i="33" s="1"/>
  <c r="W120" i="33" s="1"/>
  <c r="V120" i="33" s="1"/>
  <c r="U120" i="33" s="1"/>
  <c r="T120" i="33" s="1"/>
  <c r="S120" i="33" s="1"/>
  <c r="R120" i="33" s="1"/>
  <c r="Q120" i="33" s="1"/>
  <c r="P120" i="33" s="1"/>
  <c r="O120" i="33" s="1"/>
  <c r="N120" i="33" s="1"/>
  <c r="M120" i="33" s="1"/>
  <c r="L120" i="33" s="1"/>
  <c r="K120" i="33" s="1"/>
  <c r="J120" i="33" s="1"/>
  <c r="I120" i="33" s="1"/>
  <c r="H120" i="33" s="1"/>
  <c r="G120" i="33" s="1"/>
  <c r="F120" i="33" s="1"/>
  <c r="E120" i="33" s="1"/>
  <c r="D120" i="33" s="1"/>
  <c r="C120" i="33" s="1"/>
  <c r="EZ120" i="33"/>
  <c r="EZ121" i="33"/>
  <c r="EY121" i="33" s="1"/>
  <c r="EX121" i="33" s="1"/>
  <c r="EW121" i="33" s="1"/>
  <c r="EV121" i="33" s="1"/>
  <c r="EU121" i="33" s="1"/>
  <c r="ET121" i="33" s="1"/>
  <c r="ES121" i="33" s="1"/>
  <c r="ER121" i="33" s="1"/>
  <c r="EQ121" i="33" s="1"/>
  <c r="EP121" i="33" s="1"/>
  <c r="EO121" i="33" s="1"/>
  <c r="EN121" i="33" s="1"/>
  <c r="EM121" i="33" s="1"/>
  <c r="EL121" i="33" s="1"/>
  <c r="EK121" i="33" s="1"/>
  <c r="EJ121" i="33" s="1"/>
  <c r="EI121" i="33" s="1"/>
  <c r="EH121" i="33" s="1"/>
  <c r="EG121" i="33" s="1"/>
  <c r="EF121" i="33" s="1"/>
  <c r="EE121" i="33" s="1"/>
  <c r="ED121" i="33" s="1"/>
  <c r="EC121" i="33" s="1"/>
  <c r="EB121" i="33" s="1"/>
  <c r="EA121" i="33" s="1"/>
  <c r="DZ121" i="33" s="1"/>
  <c r="DY121" i="33" s="1"/>
  <c r="DX121" i="33" s="1"/>
  <c r="DW121" i="33" s="1"/>
  <c r="DV121" i="33" s="1"/>
  <c r="DU121" i="33" s="1"/>
  <c r="DT121" i="33" s="1"/>
  <c r="DS121" i="33" s="1"/>
  <c r="DR121" i="33" s="1"/>
  <c r="DQ121" i="33" s="1"/>
  <c r="DP121" i="33" s="1"/>
  <c r="DO121" i="33" s="1"/>
  <c r="DN121" i="33" s="1"/>
  <c r="DM121" i="33" s="1"/>
  <c r="DL121" i="33" s="1"/>
  <c r="DK121" i="33" s="1"/>
  <c r="DJ121" i="33" s="1"/>
  <c r="DI121" i="33" s="1"/>
  <c r="DH121" i="33" s="1"/>
  <c r="DG121" i="33" s="1"/>
  <c r="DF121" i="33" s="1"/>
  <c r="DE121" i="33" s="1"/>
  <c r="DD121" i="33" s="1"/>
  <c r="DC121" i="33" s="1"/>
  <c r="DB121" i="33" s="1"/>
  <c r="DA121" i="33" s="1"/>
  <c r="CZ121" i="33" s="1"/>
  <c r="CY121" i="33" s="1"/>
  <c r="CX121" i="33" s="1"/>
  <c r="CW121" i="33" s="1"/>
  <c r="CV121" i="33" s="1"/>
  <c r="CU121" i="33" s="1"/>
  <c r="CT121" i="33" s="1"/>
  <c r="CS121" i="33" s="1"/>
  <c r="CR121" i="33" s="1"/>
  <c r="CQ121" i="33" s="1"/>
  <c r="CP121" i="33" s="1"/>
  <c r="CO121" i="33" s="1"/>
  <c r="CN121" i="33" s="1"/>
  <c r="CM121" i="33" s="1"/>
  <c r="CL121" i="33" s="1"/>
  <c r="CK121" i="33" s="1"/>
  <c r="CJ121" i="33" s="1"/>
  <c r="CI121" i="33" s="1"/>
  <c r="CH121" i="33" s="1"/>
  <c r="CG121" i="33" s="1"/>
  <c r="CF121" i="33" s="1"/>
  <c r="CE121" i="33" s="1"/>
  <c r="CD121" i="33" s="1"/>
  <c r="CC121" i="33" s="1"/>
  <c r="CB121" i="33" s="1"/>
  <c r="CA121" i="33" s="1"/>
  <c r="BZ121" i="33" s="1"/>
  <c r="BY121" i="33" s="1"/>
  <c r="BX121" i="33" s="1"/>
  <c r="BW121" i="33" s="1"/>
  <c r="BV121" i="33" s="1"/>
  <c r="BU121" i="33" s="1"/>
  <c r="BT121" i="33" s="1"/>
  <c r="BS121" i="33" s="1"/>
  <c r="BR121" i="33" s="1"/>
  <c r="BQ121" i="33" s="1"/>
  <c r="BP121" i="33" s="1"/>
  <c r="BO121" i="33" s="1"/>
  <c r="BN121" i="33" s="1"/>
  <c r="BM121" i="33" s="1"/>
  <c r="BL121" i="33" s="1"/>
  <c r="BK121" i="33" s="1"/>
  <c r="BJ121" i="33" s="1"/>
  <c r="BI121" i="33" s="1"/>
  <c r="BH121" i="33" s="1"/>
  <c r="BG121" i="33" s="1"/>
  <c r="BF121" i="33" s="1"/>
  <c r="BE121" i="33" s="1"/>
  <c r="BD121" i="33" s="1"/>
  <c r="BC121" i="33" s="1"/>
  <c r="BB121" i="33" s="1"/>
  <c r="BA121" i="33" s="1"/>
  <c r="AZ121" i="33" s="1"/>
  <c r="AY121" i="33" s="1"/>
  <c r="AX121" i="33" s="1"/>
  <c r="AW121" i="33" s="1"/>
  <c r="AV121" i="33" s="1"/>
  <c r="AU121" i="33" s="1"/>
  <c r="AT121" i="33" s="1"/>
  <c r="AS121" i="33" s="1"/>
  <c r="AR121" i="33" s="1"/>
  <c r="AQ121" i="33" s="1"/>
  <c r="AP121" i="33" s="1"/>
  <c r="AO121" i="33" s="1"/>
  <c r="AN121" i="33" s="1"/>
  <c r="AM121" i="33" s="1"/>
  <c r="AL121" i="33" s="1"/>
  <c r="AK121" i="33" s="1"/>
  <c r="AJ121" i="33" s="1"/>
  <c r="AI121" i="33" s="1"/>
  <c r="AH121" i="33" s="1"/>
  <c r="AG121" i="33" s="1"/>
  <c r="AF121" i="33" s="1"/>
  <c r="AE121" i="33" s="1"/>
  <c r="AD121" i="33" s="1"/>
  <c r="AC121" i="33" s="1"/>
  <c r="AB121" i="33" s="1"/>
  <c r="AA121" i="33" s="1"/>
  <c r="Z121" i="33" s="1"/>
  <c r="Y121" i="33" s="1"/>
  <c r="X121" i="33" s="1"/>
  <c r="W121" i="33" s="1"/>
  <c r="V121" i="33" s="1"/>
  <c r="U121" i="33" s="1"/>
  <c r="T121" i="33" s="1"/>
  <c r="S121" i="33" s="1"/>
  <c r="R121" i="33" s="1"/>
  <c r="Q121" i="33" s="1"/>
  <c r="P121" i="33" s="1"/>
  <c r="O121" i="33" s="1"/>
  <c r="N121" i="33" s="1"/>
  <c r="M121" i="33" s="1"/>
  <c r="L121" i="33" s="1"/>
  <c r="K121" i="33" s="1"/>
  <c r="J121" i="33" s="1"/>
  <c r="I121" i="33" s="1"/>
  <c r="H121" i="33" s="1"/>
  <c r="G121" i="33" s="1"/>
  <c r="F121" i="33" s="1"/>
  <c r="E121" i="33" s="1"/>
  <c r="D121" i="33" s="1"/>
  <c r="C121" i="33" s="1"/>
  <c r="EY122" i="33"/>
  <c r="EX122" i="33" s="1"/>
  <c r="EW122" i="33" s="1"/>
  <c r="EV122" i="33" s="1"/>
  <c r="EU122" i="33" s="1"/>
  <c r="ET122" i="33" s="1"/>
  <c r="ES122" i="33" s="1"/>
  <c r="ER122" i="33" s="1"/>
  <c r="EQ122" i="33" s="1"/>
  <c r="EP122" i="33" s="1"/>
  <c r="EO122" i="33" s="1"/>
  <c r="EN122" i="33" s="1"/>
  <c r="EM122" i="33" s="1"/>
  <c r="EL122" i="33" s="1"/>
  <c r="EK122" i="33" s="1"/>
  <c r="EJ122" i="33" s="1"/>
  <c r="EI122" i="33" s="1"/>
  <c r="EH122" i="33" s="1"/>
  <c r="EG122" i="33" s="1"/>
  <c r="EF122" i="33" s="1"/>
  <c r="EE122" i="33" s="1"/>
  <c r="ED122" i="33" s="1"/>
  <c r="EC122" i="33" s="1"/>
  <c r="EB122" i="33" s="1"/>
  <c r="EA122" i="33" s="1"/>
  <c r="DZ122" i="33" s="1"/>
  <c r="DY122" i="33" s="1"/>
  <c r="DX122" i="33" s="1"/>
  <c r="DW122" i="33" s="1"/>
  <c r="DV122" i="33" s="1"/>
  <c r="DU122" i="33" s="1"/>
  <c r="DT122" i="33" s="1"/>
  <c r="DS122" i="33" s="1"/>
  <c r="DR122" i="33" s="1"/>
  <c r="DQ122" i="33" s="1"/>
  <c r="DP122" i="33" s="1"/>
  <c r="DO122" i="33" s="1"/>
  <c r="DN122" i="33" s="1"/>
  <c r="DM122" i="33" s="1"/>
  <c r="DL122" i="33" s="1"/>
  <c r="DK122" i="33" s="1"/>
  <c r="DJ122" i="33" s="1"/>
  <c r="DI122" i="33" s="1"/>
  <c r="DH122" i="33" s="1"/>
  <c r="DG122" i="33" s="1"/>
  <c r="DF122" i="33" s="1"/>
  <c r="DE122" i="33" s="1"/>
  <c r="DD122" i="33" s="1"/>
  <c r="DC122" i="33" s="1"/>
  <c r="DB122" i="33" s="1"/>
  <c r="DA122" i="33" s="1"/>
  <c r="CZ122" i="33" s="1"/>
  <c r="CY122" i="33" s="1"/>
  <c r="CX122" i="33" s="1"/>
  <c r="CW122" i="33" s="1"/>
  <c r="CV122" i="33" s="1"/>
  <c r="CU122" i="33" s="1"/>
  <c r="CT122" i="33" s="1"/>
  <c r="CS122" i="33" s="1"/>
  <c r="CR122" i="33" s="1"/>
  <c r="CQ122" i="33" s="1"/>
  <c r="CP122" i="33" s="1"/>
  <c r="CO122" i="33" s="1"/>
  <c r="CN122" i="33" s="1"/>
  <c r="CM122" i="33" s="1"/>
  <c r="CL122" i="33" s="1"/>
  <c r="CK122" i="33" s="1"/>
  <c r="CJ122" i="33" s="1"/>
  <c r="CI122" i="33" s="1"/>
  <c r="CH122" i="33" s="1"/>
  <c r="CG122" i="33" s="1"/>
  <c r="CF122" i="33" s="1"/>
  <c r="CE122" i="33" s="1"/>
  <c r="CD122" i="33" s="1"/>
  <c r="CC122" i="33" s="1"/>
  <c r="CB122" i="33" s="1"/>
  <c r="CA122" i="33" s="1"/>
  <c r="BZ122" i="33" s="1"/>
  <c r="BY122" i="33" s="1"/>
  <c r="BX122" i="33" s="1"/>
  <c r="BW122" i="33" s="1"/>
  <c r="BV122" i="33" s="1"/>
  <c r="BU122" i="33" s="1"/>
  <c r="BT122" i="33" s="1"/>
  <c r="BS122" i="33" s="1"/>
  <c r="BR122" i="33" s="1"/>
  <c r="BQ122" i="33" s="1"/>
  <c r="BP122" i="33" s="1"/>
  <c r="BO122" i="33" s="1"/>
  <c r="BN122" i="33" s="1"/>
  <c r="BM122" i="33" s="1"/>
  <c r="BL122" i="33" s="1"/>
  <c r="BK122" i="33" s="1"/>
  <c r="BJ122" i="33" s="1"/>
  <c r="BI122" i="33" s="1"/>
  <c r="BH122" i="33" s="1"/>
  <c r="BG122" i="33" s="1"/>
  <c r="BF122" i="33" s="1"/>
  <c r="BE122" i="33" s="1"/>
  <c r="BD122" i="33" s="1"/>
  <c r="BC122" i="33" s="1"/>
  <c r="BB122" i="33" s="1"/>
  <c r="BA122" i="33" s="1"/>
  <c r="AZ122" i="33" s="1"/>
  <c r="AY122" i="33" s="1"/>
  <c r="AX122" i="33" s="1"/>
  <c r="AW122" i="33" s="1"/>
  <c r="AV122" i="33" s="1"/>
  <c r="AU122" i="33" s="1"/>
  <c r="AT122" i="33" s="1"/>
  <c r="AS122" i="33" s="1"/>
  <c r="AR122" i="33" s="1"/>
  <c r="AQ122" i="33" s="1"/>
  <c r="AP122" i="33" s="1"/>
  <c r="AO122" i="33" s="1"/>
  <c r="AN122" i="33" s="1"/>
  <c r="AM122" i="33" s="1"/>
  <c r="AL122" i="33" s="1"/>
  <c r="AK122" i="33" s="1"/>
  <c r="AJ122" i="33" s="1"/>
  <c r="AI122" i="33" s="1"/>
  <c r="AH122" i="33" s="1"/>
  <c r="AG122" i="33" s="1"/>
  <c r="AF122" i="33" s="1"/>
  <c r="AE122" i="33" s="1"/>
  <c r="AD122" i="33" s="1"/>
  <c r="AC122" i="33" s="1"/>
  <c r="AB122" i="33" s="1"/>
  <c r="AA122" i="33" s="1"/>
  <c r="Z122" i="33" s="1"/>
  <c r="Y122" i="33" s="1"/>
  <c r="X122" i="33" s="1"/>
  <c r="W122" i="33" s="1"/>
  <c r="V122" i="33" s="1"/>
  <c r="U122" i="33" s="1"/>
  <c r="T122" i="33" s="1"/>
  <c r="S122" i="33" s="1"/>
  <c r="R122" i="33" s="1"/>
  <c r="Q122" i="33" s="1"/>
  <c r="P122" i="33" s="1"/>
  <c r="O122" i="33" s="1"/>
  <c r="N122" i="33" s="1"/>
  <c r="M122" i="33" s="1"/>
  <c r="L122" i="33" s="1"/>
  <c r="K122" i="33" s="1"/>
  <c r="J122" i="33" s="1"/>
  <c r="I122" i="33" s="1"/>
  <c r="H122" i="33" s="1"/>
  <c r="G122" i="33" s="1"/>
  <c r="F122" i="33" s="1"/>
  <c r="E122" i="33" s="1"/>
  <c r="D122" i="33" s="1"/>
  <c r="C122" i="33" s="1"/>
  <c r="EZ122" i="33"/>
  <c r="EZ123" i="33"/>
  <c r="EY123" i="33" s="1"/>
  <c r="EX123" i="33" s="1"/>
  <c r="EW123" i="33" s="1"/>
  <c r="EV123" i="33" s="1"/>
  <c r="EU123" i="33" s="1"/>
  <c r="ET123" i="33" s="1"/>
  <c r="ES123" i="33" s="1"/>
  <c r="ER123" i="33" s="1"/>
  <c r="EQ123" i="33" s="1"/>
  <c r="EP123" i="33" s="1"/>
  <c r="EO123" i="33" s="1"/>
  <c r="EN123" i="33" s="1"/>
  <c r="EM123" i="33" s="1"/>
  <c r="EL123" i="33" s="1"/>
  <c r="EK123" i="33" s="1"/>
  <c r="EJ123" i="33" s="1"/>
  <c r="EI123" i="33" s="1"/>
  <c r="EH123" i="33" s="1"/>
  <c r="EG123" i="33" s="1"/>
  <c r="EF123" i="33" s="1"/>
  <c r="EE123" i="33" s="1"/>
  <c r="ED123" i="33" s="1"/>
  <c r="EC123" i="33" s="1"/>
  <c r="EB123" i="33" s="1"/>
  <c r="EA123" i="33" s="1"/>
  <c r="DZ123" i="33" s="1"/>
  <c r="DY123" i="33" s="1"/>
  <c r="DX123" i="33" s="1"/>
  <c r="DW123" i="33" s="1"/>
  <c r="DV123" i="33" s="1"/>
  <c r="DU123" i="33" s="1"/>
  <c r="DT123" i="33" s="1"/>
  <c r="DS123" i="33" s="1"/>
  <c r="DR123" i="33" s="1"/>
  <c r="DQ123" i="33" s="1"/>
  <c r="DP123" i="33" s="1"/>
  <c r="DO123" i="33" s="1"/>
  <c r="DN123" i="33" s="1"/>
  <c r="DM123" i="33" s="1"/>
  <c r="DL123" i="33" s="1"/>
  <c r="DK123" i="33" s="1"/>
  <c r="DJ123" i="33" s="1"/>
  <c r="DI123" i="33" s="1"/>
  <c r="DH123" i="33" s="1"/>
  <c r="DG123" i="33" s="1"/>
  <c r="DF123" i="33" s="1"/>
  <c r="DE123" i="33" s="1"/>
  <c r="DD123" i="33" s="1"/>
  <c r="DC123" i="33" s="1"/>
  <c r="DB123" i="33" s="1"/>
  <c r="DA123" i="33" s="1"/>
  <c r="CZ123" i="33" s="1"/>
  <c r="CY123" i="33" s="1"/>
  <c r="CX123" i="33" s="1"/>
  <c r="CW123" i="33" s="1"/>
  <c r="CV123" i="33" s="1"/>
  <c r="CU123" i="33" s="1"/>
  <c r="CT123" i="33" s="1"/>
  <c r="CS123" i="33" s="1"/>
  <c r="CR123" i="33" s="1"/>
  <c r="CQ123" i="33" s="1"/>
  <c r="CP123" i="33" s="1"/>
  <c r="CO123" i="33" s="1"/>
  <c r="CN123" i="33" s="1"/>
  <c r="CM123" i="33" s="1"/>
  <c r="CL123" i="33" s="1"/>
  <c r="CK123" i="33" s="1"/>
  <c r="CJ123" i="33" s="1"/>
  <c r="CI123" i="33" s="1"/>
  <c r="CH123" i="33" s="1"/>
  <c r="CG123" i="33" s="1"/>
  <c r="CF123" i="33" s="1"/>
  <c r="CE123" i="33" s="1"/>
  <c r="CD123" i="33" s="1"/>
  <c r="CC123" i="33" s="1"/>
  <c r="CB123" i="33" s="1"/>
  <c r="CA123" i="33" s="1"/>
  <c r="BZ123" i="33" s="1"/>
  <c r="BY123" i="33" s="1"/>
  <c r="BX123" i="33" s="1"/>
  <c r="BW123" i="33" s="1"/>
  <c r="BV123" i="33" s="1"/>
  <c r="BU123" i="33" s="1"/>
  <c r="BT123" i="33" s="1"/>
  <c r="BS123" i="33" s="1"/>
  <c r="BR123" i="33" s="1"/>
  <c r="BQ123" i="33" s="1"/>
  <c r="BP123" i="33" s="1"/>
  <c r="BO123" i="33" s="1"/>
  <c r="BN123" i="33" s="1"/>
  <c r="BM123" i="33" s="1"/>
  <c r="BL123" i="33" s="1"/>
  <c r="BK123" i="33" s="1"/>
  <c r="BJ123" i="33" s="1"/>
  <c r="BI123" i="33" s="1"/>
  <c r="BH123" i="33" s="1"/>
  <c r="BG123" i="33" s="1"/>
  <c r="BF123" i="33" s="1"/>
  <c r="BE123" i="33" s="1"/>
  <c r="BD123" i="33" s="1"/>
  <c r="BC123" i="33" s="1"/>
  <c r="BB123" i="33" s="1"/>
  <c r="BA123" i="33" s="1"/>
  <c r="AZ123" i="33" s="1"/>
  <c r="AY123" i="33" s="1"/>
  <c r="AX123" i="33" s="1"/>
  <c r="AW123" i="33" s="1"/>
  <c r="AV123" i="33" s="1"/>
  <c r="AU123" i="33" s="1"/>
  <c r="AT123" i="33" s="1"/>
  <c r="AS123" i="33" s="1"/>
  <c r="AR123" i="33" s="1"/>
  <c r="AQ123" i="33" s="1"/>
  <c r="AP123" i="33" s="1"/>
  <c r="AO123" i="33" s="1"/>
  <c r="AN123" i="33" s="1"/>
  <c r="AM123" i="33" s="1"/>
  <c r="AL123" i="33" s="1"/>
  <c r="AK123" i="33" s="1"/>
  <c r="AJ123" i="33" s="1"/>
  <c r="AI123" i="33" s="1"/>
  <c r="AH123" i="33" s="1"/>
  <c r="AG123" i="33" s="1"/>
  <c r="AF123" i="33" s="1"/>
  <c r="AE123" i="33" s="1"/>
  <c r="AD123" i="33" s="1"/>
  <c r="AC123" i="33" s="1"/>
  <c r="AB123" i="33" s="1"/>
  <c r="AA123" i="33" s="1"/>
  <c r="Z123" i="33" s="1"/>
  <c r="Y123" i="33" s="1"/>
  <c r="X123" i="33" s="1"/>
  <c r="W123" i="33" s="1"/>
  <c r="V123" i="33" s="1"/>
  <c r="U123" i="33" s="1"/>
  <c r="T123" i="33" s="1"/>
  <c r="S123" i="33" s="1"/>
  <c r="R123" i="33" s="1"/>
  <c r="Q123" i="33" s="1"/>
  <c r="P123" i="33" s="1"/>
  <c r="O123" i="33" s="1"/>
  <c r="N123" i="33" s="1"/>
  <c r="M123" i="33" s="1"/>
  <c r="L123" i="33" s="1"/>
  <c r="K123" i="33" s="1"/>
  <c r="J123" i="33" s="1"/>
  <c r="I123" i="33" s="1"/>
  <c r="H123" i="33" s="1"/>
  <c r="G123" i="33" s="1"/>
  <c r="F123" i="33" s="1"/>
  <c r="E123" i="33" s="1"/>
  <c r="D123" i="33" s="1"/>
  <c r="C123" i="33" s="1"/>
  <c r="EU124" i="33"/>
  <c r="ET124" i="33" s="1"/>
  <c r="ES124" i="33" s="1"/>
  <c r="ER124" i="33" s="1"/>
  <c r="EQ124" i="33" s="1"/>
  <c r="EP124" i="33" s="1"/>
  <c r="EO124" i="33" s="1"/>
  <c r="EN124" i="33" s="1"/>
  <c r="EM124" i="33" s="1"/>
  <c r="EL124" i="33" s="1"/>
  <c r="EK124" i="33" s="1"/>
  <c r="EJ124" i="33" s="1"/>
  <c r="EI124" i="33" s="1"/>
  <c r="EH124" i="33" s="1"/>
  <c r="EG124" i="33" s="1"/>
  <c r="EF124" i="33" s="1"/>
  <c r="EE124" i="33" s="1"/>
  <c r="ED124" i="33" s="1"/>
  <c r="EC124" i="33" s="1"/>
  <c r="EB124" i="33" s="1"/>
  <c r="EA124" i="33" s="1"/>
  <c r="DZ124" i="33" s="1"/>
  <c r="DY124" i="33" s="1"/>
  <c r="DX124" i="33" s="1"/>
  <c r="DW124" i="33" s="1"/>
  <c r="DV124" i="33" s="1"/>
  <c r="DU124" i="33" s="1"/>
  <c r="DT124" i="33" s="1"/>
  <c r="DS124" i="33" s="1"/>
  <c r="DR124" i="33" s="1"/>
  <c r="DQ124" i="33" s="1"/>
  <c r="DP124" i="33" s="1"/>
  <c r="DO124" i="33" s="1"/>
  <c r="DN124" i="33" s="1"/>
  <c r="DM124" i="33" s="1"/>
  <c r="DL124" i="33" s="1"/>
  <c r="DK124" i="33" s="1"/>
  <c r="DJ124" i="33" s="1"/>
  <c r="DI124" i="33" s="1"/>
  <c r="DH124" i="33" s="1"/>
  <c r="DG124" i="33" s="1"/>
  <c r="DF124" i="33" s="1"/>
  <c r="DE124" i="33" s="1"/>
  <c r="DD124" i="33" s="1"/>
  <c r="DC124" i="33" s="1"/>
  <c r="DB124" i="33" s="1"/>
  <c r="DA124" i="33" s="1"/>
  <c r="CZ124" i="33" s="1"/>
  <c r="CY124" i="33" s="1"/>
  <c r="CX124" i="33" s="1"/>
  <c r="CW124" i="33" s="1"/>
  <c r="CV124" i="33" s="1"/>
  <c r="CU124" i="33" s="1"/>
  <c r="CT124" i="33" s="1"/>
  <c r="CS124" i="33" s="1"/>
  <c r="CR124" i="33" s="1"/>
  <c r="CQ124" i="33" s="1"/>
  <c r="CP124" i="33" s="1"/>
  <c r="CO124" i="33" s="1"/>
  <c r="CN124" i="33" s="1"/>
  <c r="CM124" i="33" s="1"/>
  <c r="CL124" i="33" s="1"/>
  <c r="CK124" i="33" s="1"/>
  <c r="CJ124" i="33" s="1"/>
  <c r="CI124" i="33" s="1"/>
  <c r="CH124" i="33" s="1"/>
  <c r="CG124" i="33" s="1"/>
  <c r="CF124" i="33" s="1"/>
  <c r="CE124" i="33" s="1"/>
  <c r="CD124" i="33" s="1"/>
  <c r="CC124" i="33" s="1"/>
  <c r="CB124" i="33" s="1"/>
  <c r="CA124" i="33" s="1"/>
  <c r="BZ124" i="33" s="1"/>
  <c r="BY124" i="33" s="1"/>
  <c r="BX124" i="33" s="1"/>
  <c r="BW124" i="33" s="1"/>
  <c r="BV124" i="33" s="1"/>
  <c r="BU124" i="33" s="1"/>
  <c r="BT124" i="33" s="1"/>
  <c r="BS124" i="33" s="1"/>
  <c r="BR124" i="33" s="1"/>
  <c r="BQ124" i="33" s="1"/>
  <c r="BP124" i="33" s="1"/>
  <c r="BO124" i="33" s="1"/>
  <c r="BN124" i="33" s="1"/>
  <c r="BM124" i="33" s="1"/>
  <c r="BL124" i="33" s="1"/>
  <c r="BK124" i="33" s="1"/>
  <c r="BJ124" i="33" s="1"/>
  <c r="BI124" i="33" s="1"/>
  <c r="BH124" i="33" s="1"/>
  <c r="BG124" i="33" s="1"/>
  <c r="BF124" i="33" s="1"/>
  <c r="BE124" i="33" s="1"/>
  <c r="BD124" i="33" s="1"/>
  <c r="BC124" i="33" s="1"/>
  <c r="BB124" i="33" s="1"/>
  <c r="BA124" i="33" s="1"/>
  <c r="AZ124" i="33" s="1"/>
  <c r="AY124" i="33" s="1"/>
  <c r="AX124" i="33" s="1"/>
  <c r="AW124" i="33" s="1"/>
  <c r="AV124" i="33" s="1"/>
  <c r="AU124" i="33" s="1"/>
  <c r="AT124" i="33" s="1"/>
  <c r="AS124" i="33" s="1"/>
  <c r="AR124" i="33" s="1"/>
  <c r="AQ124" i="33" s="1"/>
  <c r="AP124" i="33" s="1"/>
  <c r="AO124" i="33" s="1"/>
  <c r="AN124" i="33" s="1"/>
  <c r="AM124" i="33" s="1"/>
  <c r="AL124" i="33" s="1"/>
  <c r="AK124" i="33" s="1"/>
  <c r="AJ124" i="33" s="1"/>
  <c r="AI124" i="33" s="1"/>
  <c r="AH124" i="33" s="1"/>
  <c r="AG124" i="33" s="1"/>
  <c r="AF124" i="33" s="1"/>
  <c r="AE124" i="33" s="1"/>
  <c r="AD124" i="33" s="1"/>
  <c r="AC124" i="33" s="1"/>
  <c r="AB124" i="33" s="1"/>
  <c r="AA124" i="33" s="1"/>
  <c r="Z124" i="33" s="1"/>
  <c r="Y124" i="33" s="1"/>
  <c r="X124" i="33" s="1"/>
  <c r="W124" i="33" s="1"/>
  <c r="V124" i="33" s="1"/>
  <c r="U124" i="33" s="1"/>
  <c r="T124" i="33" s="1"/>
  <c r="S124" i="33" s="1"/>
  <c r="R124" i="33" s="1"/>
  <c r="Q124" i="33" s="1"/>
  <c r="P124" i="33" s="1"/>
  <c r="O124" i="33" s="1"/>
  <c r="N124" i="33" s="1"/>
  <c r="M124" i="33" s="1"/>
  <c r="L124" i="33" s="1"/>
  <c r="K124" i="33" s="1"/>
  <c r="J124" i="33" s="1"/>
  <c r="I124" i="33" s="1"/>
  <c r="H124" i="33" s="1"/>
  <c r="G124" i="33" s="1"/>
  <c r="F124" i="33" s="1"/>
  <c r="E124" i="33" s="1"/>
  <c r="D124" i="33" s="1"/>
  <c r="C124" i="33" s="1"/>
  <c r="EX124" i="33"/>
  <c r="EW124" i="33" s="1"/>
  <c r="EV124" i="33" s="1"/>
  <c r="EY124" i="33"/>
  <c r="EZ124" i="33"/>
  <c r="EZ125" i="33"/>
  <c r="EY125" i="33" s="1"/>
  <c r="EX125" i="33" s="1"/>
  <c r="EW125" i="33" s="1"/>
  <c r="EV125" i="33" s="1"/>
  <c r="EU125" i="33" s="1"/>
  <c r="ET125" i="33" s="1"/>
  <c r="ES125" i="33" s="1"/>
  <c r="ER125" i="33" s="1"/>
  <c r="EQ125" i="33" s="1"/>
  <c r="EP125" i="33" s="1"/>
  <c r="EO125" i="33" s="1"/>
  <c r="EN125" i="33" s="1"/>
  <c r="EM125" i="33" s="1"/>
  <c r="EL125" i="33" s="1"/>
  <c r="EK125" i="33" s="1"/>
  <c r="EJ125" i="33" s="1"/>
  <c r="EI125" i="33" s="1"/>
  <c r="EH125" i="33" s="1"/>
  <c r="EG125" i="33" s="1"/>
  <c r="EF125" i="33" s="1"/>
  <c r="EE125" i="33" s="1"/>
  <c r="ED125" i="33" s="1"/>
  <c r="EC125" i="33" s="1"/>
  <c r="EB125" i="33" s="1"/>
  <c r="EA125" i="33" s="1"/>
  <c r="DZ125" i="33" s="1"/>
  <c r="DY125" i="33" s="1"/>
  <c r="DX125" i="33" s="1"/>
  <c r="DW125" i="33" s="1"/>
  <c r="DV125" i="33" s="1"/>
  <c r="DU125" i="33" s="1"/>
  <c r="DT125" i="33" s="1"/>
  <c r="DS125" i="33" s="1"/>
  <c r="DR125" i="33" s="1"/>
  <c r="DQ125" i="33" s="1"/>
  <c r="DP125" i="33" s="1"/>
  <c r="DO125" i="33" s="1"/>
  <c r="DN125" i="33" s="1"/>
  <c r="DM125" i="33" s="1"/>
  <c r="DL125" i="33" s="1"/>
  <c r="DK125" i="33" s="1"/>
  <c r="DJ125" i="33" s="1"/>
  <c r="DI125" i="33" s="1"/>
  <c r="DH125" i="33" s="1"/>
  <c r="DG125" i="33" s="1"/>
  <c r="DF125" i="33" s="1"/>
  <c r="DE125" i="33" s="1"/>
  <c r="DD125" i="33" s="1"/>
  <c r="DC125" i="33" s="1"/>
  <c r="DB125" i="33" s="1"/>
  <c r="DA125" i="33" s="1"/>
  <c r="CZ125" i="33" s="1"/>
  <c r="CY125" i="33" s="1"/>
  <c r="CX125" i="33" s="1"/>
  <c r="CW125" i="33" s="1"/>
  <c r="CV125" i="33" s="1"/>
  <c r="CU125" i="33" s="1"/>
  <c r="CT125" i="33" s="1"/>
  <c r="CS125" i="33" s="1"/>
  <c r="CR125" i="33" s="1"/>
  <c r="CQ125" i="33" s="1"/>
  <c r="CP125" i="33" s="1"/>
  <c r="CO125" i="33" s="1"/>
  <c r="CN125" i="33" s="1"/>
  <c r="CM125" i="33" s="1"/>
  <c r="CL125" i="33" s="1"/>
  <c r="CK125" i="33" s="1"/>
  <c r="CJ125" i="33" s="1"/>
  <c r="CI125" i="33" s="1"/>
  <c r="CH125" i="33" s="1"/>
  <c r="CG125" i="33" s="1"/>
  <c r="CF125" i="33" s="1"/>
  <c r="CE125" i="33" s="1"/>
  <c r="CD125" i="33" s="1"/>
  <c r="CC125" i="33" s="1"/>
  <c r="CB125" i="33" s="1"/>
  <c r="CA125" i="33" s="1"/>
  <c r="BZ125" i="33" s="1"/>
  <c r="BY125" i="33" s="1"/>
  <c r="BX125" i="33" s="1"/>
  <c r="BW125" i="33" s="1"/>
  <c r="BV125" i="33" s="1"/>
  <c r="BU125" i="33" s="1"/>
  <c r="BT125" i="33" s="1"/>
  <c r="BS125" i="33" s="1"/>
  <c r="BR125" i="33" s="1"/>
  <c r="BQ125" i="33" s="1"/>
  <c r="BP125" i="33" s="1"/>
  <c r="BO125" i="33" s="1"/>
  <c r="BN125" i="33" s="1"/>
  <c r="BM125" i="33" s="1"/>
  <c r="BL125" i="33" s="1"/>
  <c r="BK125" i="33" s="1"/>
  <c r="BJ125" i="33" s="1"/>
  <c r="BI125" i="33" s="1"/>
  <c r="BH125" i="33" s="1"/>
  <c r="BG125" i="33" s="1"/>
  <c r="BF125" i="33" s="1"/>
  <c r="BE125" i="33" s="1"/>
  <c r="BD125" i="33" s="1"/>
  <c r="BC125" i="33" s="1"/>
  <c r="BB125" i="33" s="1"/>
  <c r="BA125" i="33" s="1"/>
  <c r="AZ125" i="33" s="1"/>
  <c r="AY125" i="33" s="1"/>
  <c r="AX125" i="33" s="1"/>
  <c r="AW125" i="33" s="1"/>
  <c r="AV125" i="33" s="1"/>
  <c r="AU125" i="33" s="1"/>
  <c r="AT125" i="33" s="1"/>
  <c r="AS125" i="33" s="1"/>
  <c r="AR125" i="33" s="1"/>
  <c r="AQ125" i="33" s="1"/>
  <c r="AP125" i="33" s="1"/>
  <c r="AO125" i="33" s="1"/>
  <c r="AN125" i="33" s="1"/>
  <c r="AM125" i="33" s="1"/>
  <c r="AL125" i="33" s="1"/>
  <c r="AK125" i="33" s="1"/>
  <c r="AJ125" i="33" s="1"/>
  <c r="AI125" i="33" s="1"/>
  <c r="AH125" i="33" s="1"/>
  <c r="AG125" i="33" s="1"/>
  <c r="AF125" i="33" s="1"/>
  <c r="AE125" i="33" s="1"/>
  <c r="AD125" i="33" s="1"/>
  <c r="AC125" i="33" s="1"/>
  <c r="AB125" i="33" s="1"/>
  <c r="AA125" i="33" s="1"/>
  <c r="Z125" i="33" s="1"/>
  <c r="Y125" i="33" s="1"/>
  <c r="X125" i="33" s="1"/>
  <c r="W125" i="33" s="1"/>
  <c r="V125" i="33" s="1"/>
  <c r="U125" i="33" s="1"/>
  <c r="T125" i="33" s="1"/>
  <c r="S125" i="33" s="1"/>
  <c r="R125" i="33" s="1"/>
  <c r="Q125" i="33" s="1"/>
  <c r="P125" i="33" s="1"/>
  <c r="O125" i="33" s="1"/>
  <c r="N125" i="33" s="1"/>
  <c r="M125" i="33" s="1"/>
  <c r="L125" i="33" s="1"/>
  <c r="K125" i="33" s="1"/>
  <c r="J125" i="33" s="1"/>
  <c r="I125" i="33" s="1"/>
  <c r="H125" i="33" s="1"/>
  <c r="G125" i="33" s="1"/>
  <c r="F125" i="33" s="1"/>
  <c r="E125" i="33" s="1"/>
  <c r="D125" i="33" s="1"/>
  <c r="C125" i="33" s="1"/>
  <c r="EZ126" i="33"/>
  <c r="EY126" i="33" s="1"/>
  <c r="EX126" i="33" s="1"/>
  <c r="EW126" i="33" s="1"/>
  <c r="EV126" i="33" s="1"/>
  <c r="EU126" i="33" s="1"/>
  <c r="ET126" i="33" s="1"/>
  <c r="ES126" i="33" s="1"/>
  <c r="ER126" i="33" s="1"/>
  <c r="EQ126" i="33" s="1"/>
  <c r="EP126" i="33" s="1"/>
  <c r="EO126" i="33" s="1"/>
  <c r="EN126" i="33" s="1"/>
  <c r="EM126" i="33" s="1"/>
  <c r="EL126" i="33" s="1"/>
  <c r="EK126" i="33" s="1"/>
  <c r="EJ126" i="33" s="1"/>
  <c r="EI126" i="33" s="1"/>
  <c r="EH126" i="33" s="1"/>
  <c r="EG126" i="33" s="1"/>
  <c r="EF126" i="33" s="1"/>
  <c r="EE126" i="33" s="1"/>
  <c r="ED126" i="33" s="1"/>
  <c r="EC126" i="33" s="1"/>
  <c r="EB126" i="33" s="1"/>
  <c r="EA126" i="33" s="1"/>
  <c r="DZ126" i="33" s="1"/>
  <c r="DY126" i="33" s="1"/>
  <c r="DX126" i="33" s="1"/>
  <c r="DW126" i="33" s="1"/>
  <c r="DV126" i="33" s="1"/>
  <c r="DU126" i="33" s="1"/>
  <c r="DT126" i="33" s="1"/>
  <c r="DS126" i="33" s="1"/>
  <c r="DR126" i="33" s="1"/>
  <c r="DQ126" i="33" s="1"/>
  <c r="DP126" i="33" s="1"/>
  <c r="DO126" i="33" s="1"/>
  <c r="DN126" i="33" s="1"/>
  <c r="DM126" i="33" s="1"/>
  <c r="DL126" i="33" s="1"/>
  <c r="DK126" i="33" s="1"/>
  <c r="DJ126" i="33" s="1"/>
  <c r="DI126" i="33" s="1"/>
  <c r="DH126" i="33" s="1"/>
  <c r="DG126" i="33" s="1"/>
  <c r="DF126" i="33" s="1"/>
  <c r="DE126" i="33" s="1"/>
  <c r="DD126" i="33" s="1"/>
  <c r="DC126" i="33" s="1"/>
  <c r="DB126" i="33" s="1"/>
  <c r="DA126" i="33" s="1"/>
  <c r="CZ126" i="33" s="1"/>
  <c r="CY126" i="33" s="1"/>
  <c r="CX126" i="33" s="1"/>
  <c r="CW126" i="33" s="1"/>
  <c r="CV126" i="33" s="1"/>
  <c r="CU126" i="33" s="1"/>
  <c r="CT126" i="33" s="1"/>
  <c r="CS126" i="33" s="1"/>
  <c r="CR126" i="33" s="1"/>
  <c r="CQ126" i="33" s="1"/>
  <c r="CP126" i="33" s="1"/>
  <c r="CO126" i="33" s="1"/>
  <c r="CN126" i="33" s="1"/>
  <c r="CM126" i="33" s="1"/>
  <c r="CL126" i="33" s="1"/>
  <c r="CK126" i="33" s="1"/>
  <c r="CJ126" i="33" s="1"/>
  <c r="CI126" i="33" s="1"/>
  <c r="CH126" i="33" s="1"/>
  <c r="CG126" i="33" s="1"/>
  <c r="CF126" i="33" s="1"/>
  <c r="CE126" i="33" s="1"/>
  <c r="CD126" i="33" s="1"/>
  <c r="CC126" i="33" s="1"/>
  <c r="CB126" i="33" s="1"/>
  <c r="CA126" i="33" s="1"/>
  <c r="BZ126" i="33" s="1"/>
  <c r="BY126" i="33" s="1"/>
  <c r="BX126" i="33" s="1"/>
  <c r="BW126" i="33" s="1"/>
  <c r="BV126" i="33" s="1"/>
  <c r="BU126" i="33" s="1"/>
  <c r="BT126" i="33" s="1"/>
  <c r="BS126" i="33" s="1"/>
  <c r="BR126" i="33" s="1"/>
  <c r="BQ126" i="33" s="1"/>
  <c r="BP126" i="33" s="1"/>
  <c r="BO126" i="33" s="1"/>
  <c r="BN126" i="33" s="1"/>
  <c r="BM126" i="33" s="1"/>
  <c r="BL126" i="33" s="1"/>
  <c r="BK126" i="33" s="1"/>
  <c r="BJ126" i="33" s="1"/>
  <c r="BI126" i="33" s="1"/>
  <c r="BH126" i="33" s="1"/>
  <c r="BG126" i="33" s="1"/>
  <c r="BF126" i="33" s="1"/>
  <c r="BE126" i="33" s="1"/>
  <c r="BD126" i="33" s="1"/>
  <c r="BC126" i="33" s="1"/>
  <c r="BB126" i="33" s="1"/>
  <c r="BA126" i="33" s="1"/>
  <c r="AZ126" i="33" s="1"/>
  <c r="AY126" i="33" s="1"/>
  <c r="AX126" i="33" s="1"/>
  <c r="AW126" i="33" s="1"/>
  <c r="AV126" i="33" s="1"/>
  <c r="AU126" i="33" s="1"/>
  <c r="AT126" i="33" s="1"/>
  <c r="AS126" i="33" s="1"/>
  <c r="AR126" i="33" s="1"/>
  <c r="AQ126" i="33" s="1"/>
  <c r="AP126" i="33" s="1"/>
  <c r="AO126" i="33" s="1"/>
  <c r="AN126" i="33" s="1"/>
  <c r="AM126" i="33" s="1"/>
  <c r="AL126" i="33" s="1"/>
  <c r="AK126" i="33" s="1"/>
  <c r="AJ126" i="33" s="1"/>
  <c r="AI126" i="33" s="1"/>
  <c r="AH126" i="33" s="1"/>
  <c r="AG126" i="33" s="1"/>
  <c r="AF126" i="33" s="1"/>
  <c r="AE126" i="33" s="1"/>
  <c r="AD126" i="33" s="1"/>
  <c r="AC126" i="33" s="1"/>
  <c r="AB126" i="33" s="1"/>
  <c r="AA126" i="33" s="1"/>
  <c r="Z126" i="33" s="1"/>
  <c r="Y126" i="33" s="1"/>
  <c r="X126" i="33" s="1"/>
  <c r="W126" i="33" s="1"/>
  <c r="V126" i="33" s="1"/>
  <c r="U126" i="33" s="1"/>
  <c r="T126" i="33" s="1"/>
  <c r="S126" i="33" s="1"/>
  <c r="R126" i="33" s="1"/>
  <c r="Q126" i="33" s="1"/>
  <c r="P126" i="33" s="1"/>
  <c r="O126" i="33" s="1"/>
  <c r="N126" i="33" s="1"/>
  <c r="M126" i="33" s="1"/>
  <c r="L126" i="33" s="1"/>
  <c r="K126" i="33" s="1"/>
  <c r="J126" i="33" s="1"/>
  <c r="I126" i="33" s="1"/>
  <c r="H126" i="33" s="1"/>
  <c r="G126" i="33" s="1"/>
  <c r="F126" i="33" s="1"/>
  <c r="E126" i="33" s="1"/>
  <c r="D126" i="33" s="1"/>
  <c r="C126" i="33" s="1"/>
  <c r="EZ127" i="33"/>
  <c r="EY127" i="33" s="1"/>
  <c r="EX127" i="33" s="1"/>
  <c r="EW127" i="33" s="1"/>
  <c r="EV127" i="33" s="1"/>
  <c r="EU127" i="33" s="1"/>
  <c r="ET127" i="33" s="1"/>
  <c r="ES127" i="33" s="1"/>
  <c r="ER127" i="33" s="1"/>
  <c r="EQ127" i="33" s="1"/>
  <c r="EP127" i="33" s="1"/>
  <c r="EO127" i="33" s="1"/>
  <c r="EN127" i="33" s="1"/>
  <c r="EM127" i="33" s="1"/>
  <c r="EL127" i="33" s="1"/>
  <c r="EK127" i="33" s="1"/>
  <c r="EJ127" i="33" s="1"/>
  <c r="EI127" i="33" s="1"/>
  <c r="EH127" i="33" s="1"/>
  <c r="EG127" i="33" s="1"/>
  <c r="EF127" i="33" s="1"/>
  <c r="EE127" i="33" s="1"/>
  <c r="ED127" i="33" s="1"/>
  <c r="EC127" i="33" s="1"/>
  <c r="EB127" i="33" s="1"/>
  <c r="EA127" i="33" s="1"/>
  <c r="DZ127" i="33" s="1"/>
  <c r="DY127" i="33" s="1"/>
  <c r="DX127" i="33" s="1"/>
  <c r="DW127" i="33" s="1"/>
  <c r="DV127" i="33" s="1"/>
  <c r="DU127" i="33" s="1"/>
  <c r="DT127" i="33" s="1"/>
  <c r="DS127" i="33" s="1"/>
  <c r="DR127" i="33" s="1"/>
  <c r="DQ127" i="33" s="1"/>
  <c r="DP127" i="33" s="1"/>
  <c r="DO127" i="33" s="1"/>
  <c r="DN127" i="33" s="1"/>
  <c r="DM127" i="33" s="1"/>
  <c r="DL127" i="33" s="1"/>
  <c r="DK127" i="33" s="1"/>
  <c r="DJ127" i="33" s="1"/>
  <c r="DI127" i="33" s="1"/>
  <c r="DH127" i="33" s="1"/>
  <c r="DG127" i="33" s="1"/>
  <c r="DF127" i="33" s="1"/>
  <c r="DE127" i="33" s="1"/>
  <c r="DD127" i="33" s="1"/>
  <c r="DC127" i="33" s="1"/>
  <c r="DB127" i="33" s="1"/>
  <c r="DA127" i="33" s="1"/>
  <c r="CZ127" i="33" s="1"/>
  <c r="CY127" i="33" s="1"/>
  <c r="CX127" i="33" s="1"/>
  <c r="CW127" i="33" s="1"/>
  <c r="CV127" i="33" s="1"/>
  <c r="CU127" i="33" s="1"/>
  <c r="CT127" i="33" s="1"/>
  <c r="CS127" i="33" s="1"/>
  <c r="CR127" i="33" s="1"/>
  <c r="CQ127" i="33" s="1"/>
  <c r="CP127" i="33" s="1"/>
  <c r="CO127" i="33" s="1"/>
  <c r="CN127" i="33" s="1"/>
  <c r="CM127" i="33" s="1"/>
  <c r="CL127" i="33" s="1"/>
  <c r="CK127" i="33" s="1"/>
  <c r="CJ127" i="33" s="1"/>
  <c r="CI127" i="33" s="1"/>
  <c r="CH127" i="33" s="1"/>
  <c r="CG127" i="33" s="1"/>
  <c r="CF127" i="33" s="1"/>
  <c r="CE127" i="33" s="1"/>
  <c r="CD127" i="33" s="1"/>
  <c r="CC127" i="33" s="1"/>
  <c r="CB127" i="33" s="1"/>
  <c r="CA127" i="33" s="1"/>
  <c r="BZ127" i="33" s="1"/>
  <c r="BY127" i="33" s="1"/>
  <c r="BX127" i="33" s="1"/>
  <c r="BW127" i="33" s="1"/>
  <c r="BV127" i="33" s="1"/>
  <c r="BU127" i="33" s="1"/>
  <c r="BT127" i="33" s="1"/>
  <c r="BS127" i="33" s="1"/>
  <c r="BR127" i="33" s="1"/>
  <c r="BQ127" i="33" s="1"/>
  <c r="BP127" i="33" s="1"/>
  <c r="BO127" i="33" s="1"/>
  <c r="BN127" i="33" s="1"/>
  <c r="BM127" i="33" s="1"/>
  <c r="BL127" i="33" s="1"/>
  <c r="BK127" i="33" s="1"/>
  <c r="BJ127" i="33" s="1"/>
  <c r="BI127" i="33" s="1"/>
  <c r="BH127" i="33" s="1"/>
  <c r="BG127" i="33" s="1"/>
  <c r="BF127" i="33" s="1"/>
  <c r="BE127" i="33" s="1"/>
  <c r="BD127" i="33" s="1"/>
  <c r="BC127" i="33" s="1"/>
  <c r="BB127" i="33" s="1"/>
  <c r="BA127" i="33" s="1"/>
  <c r="AZ127" i="33" s="1"/>
  <c r="AY127" i="33" s="1"/>
  <c r="AX127" i="33" s="1"/>
  <c r="AW127" i="33" s="1"/>
  <c r="AV127" i="33" s="1"/>
  <c r="AU127" i="33" s="1"/>
  <c r="AT127" i="33" s="1"/>
  <c r="AS127" i="33" s="1"/>
  <c r="AR127" i="33" s="1"/>
  <c r="AQ127" i="33" s="1"/>
  <c r="AP127" i="33" s="1"/>
  <c r="AO127" i="33" s="1"/>
  <c r="AN127" i="33" s="1"/>
  <c r="AM127" i="33" s="1"/>
  <c r="AL127" i="33" s="1"/>
  <c r="AK127" i="33" s="1"/>
  <c r="AJ127" i="33" s="1"/>
  <c r="AI127" i="33" s="1"/>
  <c r="AH127" i="33" s="1"/>
  <c r="AG127" i="33" s="1"/>
  <c r="AF127" i="33" s="1"/>
  <c r="AE127" i="33" s="1"/>
  <c r="AD127" i="33" s="1"/>
  <c r="AC127" i="33" s="1"/>
  <c r="AB127" i="33" s="1"/>
  <c r="AA127" i="33" s="1"/>
  <c r="Z127" i="33" s="1"/>
  <c r="Y127" i="33" s="1"/>
  <c r="X127" i="33" s="1"/>
  <c r="W127" i="33" s="1"/>
  <c r="V127" i="33" s="1"/>
  <c r="U127" i="33" s="1"/>
  <c r="T127" i="33" s="1"/>
  <c r="S127" i="33" s="1"/>
  <c r="R127" i="33" s="1"/>
  <c r="Q127" i="33" s="1"/>
  <c r="P127" i="33" s="1"/>
  <c r="O127" i="33" s="1"/>
  <c r="N127" i="33" s="1"/>
  <c r="M127" i="33" s="1"/>
  <c r="L127" i="33" s="1"/>
  <c r="K127" i="33" s="1"/>
  <c r="J127" i="33" s="1"/>
  <c r="I127" i="33" s="1"/>
  <c r="H127" i="33" s="1"/>
  <c r="G127" i="33" s="1"/>
  <c r="F127" i="33" s="1"/>
  <c r="E127" i="33" s="1"/>
  <c r="D127" i="33" s="1"/>
  <c r="C127" i="33" s="1"/>
  <c r="EX128" i="33"/>
  <c r="EW128" i="33" s="1"/>
  <c r="EV128" i="33" s="1"/>
  <c r="EU128" i="33" s="1"/>
  <c r="ET128" i="33" s="1"/>
  <c r="ES128" i="33" s="1"/>
  <c r="ER128" i="33" s="1"/>
  <c r="EQ128" i="33" s="1"/>
  <c r="EP128" i="33" s="1"/>
  <c r="EO128" i="33" s="1"/>
  <c r="EN128" i="33" s="1"/>
  <c r="EM128" i="33" s="1"/>
  <c r="EL128" i="33" s="1"/>
  <c r="EK128" i="33" s="1"/>
  <c r="EJ128" i="33" s="1"/>
  <c r="EI128" i="33" s="1"/>
  <c r="EH128" i="33" s="1"/>
  <c r="EG128" i="33" s="1"/>
  <c r="EF128" i="33" s="1"/>
  <c r="EE128" i="33" s="1"/>
  <c r="ED128" i="33" s="1"/>
  <c r="EC128" i="33" s="1"/>
  <c r="EB128" i="33" s="1"/>
  <c r="EA128" i="33" s="1"/>
  <c r="DZ128" i="33" s="1"/>
  <c r="DY128" i="33" s="1"/>
  <c r="DX128" i="33" s="1"/>
  <c r="DW128" i="33" s="1"/>
  <c r="DV128" i="33" s="1"/>
  <c r="DU128" i="33" s="1"/>
  <c r="DT128" i="33" s="1"/>
  <c r="DS128" i="33" s="1"/>
  <c r="DR128" i="33" s="1"/>
  <c r="DQ128" i="33" s="1"/>
  <c r="DP128" i="33" s="1"/>
  <c r="DO128" i="33" s="1"/>
  <c r="DN128" i="33" s="1"/>
  <c r="DM128" i="33" s="1"/>
  <c r="DL128" i="33" s="1"/>
  <c r="DK128" i="33" s="1"/>
  <c r="DJ128" i="33" s="1"/>
  <c r="DI128" i="33" s="1"/>
  <c r="DH128" i="33" s="1"/>
  <c r="DG128" i="33" s="1"/>
  <c r="DF128" i="33" s="1"/>
  <c r="DE128" i="33" s="1"/>
  <c r="DD128" i="33" s="1"/>
  <c r="DC128" i="33" s="1"/>
  <c r="DB128" i="33" s="1"/>
  <c r="DA128" i="33" s="1"/>
  <c r="CZ128" i="33" s="1"/>
  <c r="CY128" i="33" s="1"/>
  <c r="CX128" i="33" s="1"/>
  <c r="CW128" i="33" s="1"/>
  <c r="CV128" i="33" s="1"/>
  <c r="CU128" i="33" s="1"/>
  <c r="CT128" i="33" s="1"/>
  <c r="CS128" i="33" s="1"/>
  <c r="CR128" i="33" s="1"/>
  <c r="CQ128" i="33" s="1"/>
  <c r="CP128" i="33" s="1"/>
  <c r="CO128" i="33" s="1"/>
  <c r="CN128" i="33" s="1"/>
  <c r="CM128" i="33" s="1"/>
  <c r="CL128" i="33" s="1"/>
  <c r="CK128" i="33" s="1"/>
  <c r="CJ128" i="33" s="1"/>
  <c r="CI128" i="33" s="1"/>
  <c r="CH128" i="33" s="1"/>
  <c r="CG128" i="33" s="1"/>
  <c r="CF128" i="33" s="1"/>
  <c r="CE128" i="33" s="1"/>
  <c r="CD128" i="33" s="1"/>
  <c r="CC128" i="33" s="1"/>
  <c r="CB128" i="33" s="1"/>
  <c r="CA128" i="33" s="1"/>
  <c r="BZ128" i="33" s="1"/>
  <c r="BY128" i="33" s="1"/>
  <c r="BX128" i="33" s="1"/>
  <c r="BW128" i="33" s="1"/>
  <c r="BV128" i="33" s="1"/>
  <c r="BU128" i="33" s="1"/>
  <c r="BT128" i="33" s="1"/>
  <c r="BS128" i="33" s="1"/>
  <c r="BR128" i="33" s="1"/>
  <c r="BQ128" i="33" s="1"/>
  <c r="BP128" i="33" s="1"/>
  <c r="BO128" i="33" s="1"/>
  <c r="BN128" i="33" s="1"/>
  <c r="BM128" i="33" s="1"/>
  <c r="BL128" i="33" s="1"/>
  <c r="BK128" i="33" s="1"/>
  <c r="BJ128" i="33" s="1"/>
  <c r="BI128" i="33" s="1"/>
  <c r="BH128" i="33" s="1"/>
  <c r="BG128" i="33" s="1"/>
  <c r="BF128" i="33" s="1"/>
  <c r="BE128" i="33" s="1"/>
  <c r="BD128" i="33" s="1"/>
  <c r="BC128" i="33" s="1"/>
  <c r="BB128" i="33" s="1"/>
  <c r="BA128" i="33" s="1"/>
  <c r="AZ128" i="33" s="1"/>
  <c r="AY128" i="33" s="1"/>
  <c r="AX128" i="33" s="1"/>
  <c r="AW128" i="33" s="1"/>
  <c r="AV128" i="33" s="1"/>
  <c r="AU128" i="33" s="1"/>
  <c r="AT128" i="33" s="1"/>
  <c r="AS128" i="33" s="1"/>
  <c r="AR128" i="33" s="1"/>
  <c r="AQ128" i="33" s="1"/>
  <c r="AP128" i="33" s="1"/>
  <c r="AO128" i="33" s="1"/>
  <c r="AN128" i="33" s="1"/>
  <c r="AM128" i="33" s="1"/>
  <c r="AL128" i="33" s="1"/>
  <c r="AK128" i="33" s="1"/>
  <c r="AJ128" i="33" s="1"/>
  <c r="AI128" i="33" s="1"/>
  <c r="AH128" i="33" s="1"/>
  <c r="AG128" i="33" s="1"/>
  <c r="AF128" i="33" s="1"/>
  <c r="AE128" i="33" s="1"/>
  <c r="AD128" i="33" s="1"/>
  <c r="AC128" i="33" s="1"/>
  <c r="AB128" i="33" s="1"/>
  <c r="AA128" i="33" s="1"/>
  <c r="Z128" i="33" s="1"/>
  <c r="Y128" i="33" s="1"/>
  <c r="X128" i="33" s="1"/>
  <c r="W128" i="33" s="1"/>
  <c r="V128" i="33" s="1"/>
  <c r="U128" i="33" s="1"/>
  <c r="T128" i="33" s="1"/>
  <c r="S128" i="33" s="1"/>
  <c r="R128" i="33" s="1"/>
  <c r="Q128" i="33" s="1"/>
  <c r="P128" i="33" s="1"/>
  <c r="O128" i="33" s="1"/>
  <c r="N128" i="33" s="1"/>
  <c r="M128" i="33" s="1"/>
  <c r="L128" i="33" s="1"/>
  <c r="K128" i="33" s="1"/>
  <c r="J128" i="33" s="1"/>
  <c r="I128" i="33" s="1"/>
  <c r="H128" i="33" s="1"/>
  <c r="G128" i="33" s="1"/>
  <c r="F128" i="33" s="1"/>
  <c r="E128" i="33" s="1"/>
  <c r="D128" i="33" s="1"/>
  <c r="C128" i="33" s="1"/>
  <c r="EY128" i="33"/>
  <c r="EZ128" i="33"/>
  <c r="EY129" i="33"/>
  <c r="EX129" i="33" s="1"/>
  <c r="EW129" i="33" s="1"/>
  <c r="EV129" i="33" s="1"/>
  <c r="EU129" i="33" s="1"/>
  <c r="ET129" i="33" s="1"/>
  <c r="ES129" i="33" s="1"/>
  <c r="ER129" i="33" s="1"/>
  <c r="EQ129" i="33" s="1"/>
  <c r="EP129" i="33" s="1"/>
  <c r="EO129" i="33" s="1"/>
  <c r="EN129" i="33" s="1"/>
  <c r="EM129" i="33" s="1"/>
  <c r="EL129" i="33" s="1"/>
  <c r="EK129" i="33" s="1"/>
  <c r="EJ129" i="33" s="1"/>
  <c r="EI129" i="33" s="1"/>
  <c r="EH129" i="33" s="1"/>
  <c r="EG129" i="33" s="1"/>
  <c r="EF129" i="33" s="1"/>
  <c r="EE129" i="33" s="1"/>
  <c r="ED129" i="33" s="1"/>
  <c r="EC129" i="33" s="1"/>
  <c r="EB129" i="33" s="1"/>
  <c r="EA129" i="33" s="1"/>
  <c r="DZ129" i="33" s="1"/>
  <c r="DY129" i="33" s="1"/>
  <c r="DX129" i="33" s="1"/>
  <c r="DW129" i="33" s="1"/>
  <c r="DV129" i="33" s="1"/>
  <c r="DU129" i="33" s="1"/>
  <c r="DT129" i="33" s="1"/>
  <c r="DS129" i="33" s="1"/>
  <c r="DR129" i="33" s="1"/>
  <c r="DQ129" i="33" s="1"/>
  <c r="DP129" i="33" s="1"/>
  <c r="DO129" i="33" s="1"/>
  <c r="DN129" i="33" s="1"/>
  <c r="DM129" i="33" s="1"/>
  <c r="DL129" i="33" s="1"/>
  <c r="DK129" i="33" s="1"/>
  <c r="DJ129" i="33" s="1"/>
  <c r="DI129" i="33" s="1"/>
  <c r="DH129" i="33" s="1"/>
  <c r="DG129" i="33" s="1"/>
  <c r="DF129" i="33" s="1"/>
  <c r="DE129" i="33" s="1"/>
  <c r="DD129" i="33" s="1"/>
  <c r="DC129" i="33" s="1"/>
  <c r="DB129" i="33" s="1"/>
  <c r="DA129" i="33" s="1"/>
  <c r="CZ129" i="33" s="1"/>
  <c r="CY129" i="33" s="1"/>
  <c r="CX129" i="33" s="1"/>
  <c r="CW129" i="33" s="1"/>
  <c r="CV129" i="33" s="1"/>
  <c r="CU129" i="33" s="1"/>
  <c r="CT129" i="33" s="1"/>
  <c r="CS129" i="33" s="1"/>
  <c r="CR129" i="33" s="1"/>
  <c r="CQ129" i="33" s="1"/>
  <c r="CP129" i="33" s="1"/>
  <c r="CO129" i="33" s="1"/>
  <c r="CN129" i="33" s="1"/>
  <c r="CM129" i="33" s="1"/>
  <c r="CL129" i="33" s="1"/>
  <c r="CK129" i="33" s="1"/>
  <c r="CJ129" i="33" s="1"/>
  <c r="CI129" i="33" s="1"/>
  <c r="CH129" i="33" s="1"/>
  <c r="CG129" i="33" s="1"/>
  <c r="CF129" i="33" s="1"/>
  <c r="CE129" i="33" s="1"/>
  <c r="CD129" i="33" s="1"/>
  <c r="CC129" i="33" s="1"/>
  <c r="CB129" i="33" s="1"/>
  <c r="CA129" i="33" s="1"/>
  <c r="BZ129" i="33" s="1"/>
  <c r="BY129" i="33" s="1"/>
  <c r="BX129" i="33" s="1"/>
  <c r="BW129" i="33" s="1"/>
  <c r="BV129" i="33" s="1"/>
  <c r="BU129" i="33" s="1"/>
  <c r="BT129" i="33" s="1"/>
  <c r="BS129" i="33" s="1"/>
  <c r="BR129" i="33" s="1"/>
  <c r="BQ129" i="33" s="1"/>
  <c r="BP129" i="33" s="1"/>
  <c r="BO129" i="33" s="1"/>
  <c r="BN129" i="33" s="1"/>
  <c r="BM129" i="33" s="1"/>
  <c r="BL129" i="33" s="1"/>
  <c r="BK129" i="33" s="1"/>
  <c r="BJ129" i="33" s="1"/>
  <c r="BI129" i="33" s="1"/>
  <c r="BH129" i="33" s="1"/>
  <c r="BG129" i="33" s="1"/>
  <c r="BF129" i="33" s="1"/>
  <c r="BE129" i="33" s="1"/>
  <c r="BD129" i="33" s="1"/>
  <c r="BC129" i="33" s="1"/>
  <c r="BB129" i="33" s="1"/>
  <c r="BA129" i="33" s="1"/>
  <c r="AZ129" i="33" s="1"/>
  <c r="AY129" i="33" s="1"/>
  <c r="AX129" i="33" s="1"/>
  <c r="AW129" i="33" s="1"/>
  <c r="AV129" i="33" s="1"/>
  <c r="AU129" i="33" s="1"/>
  <c r="AT129" i="33" s="1"/>
  <c r="AS129" i="33" s="1"/>
  <c r="AR129" i="33" s="1"/>
  <c r="AQ129" i="33" s="1"/>
  <c r="AP129" i="33" s="1"/>
  <c r="AO129" i="33" s="1"/>
  <c r="AN129" i="33" s="1"/>
  <c r="AM129" i="33" s="1"/>
  <c r="AL129" i="33" s="1"/>
  <c r="AK129" i="33" s="1"/>
  <c r="AJ129" i="33" s="1"/>
  <c r="AI129" i="33" s="1"/>
  <c r="AH129" i="33" s="1"/>
  <c r="AG129" i="33" s="1"/>
  <c r="AF129" i="33" s="1"/>
  <c r="AE129" i="33" s="1"/>
  <c r="AD129" i="33" s="1"/>
  <c r="AC129" i="33" s="1"/>
  <c r="AB129" i="33" s="1"/>
  <c r="AA129" i="33" s="1"/>
  <c r="Z129" i="33" s="1"/>
  <c r="Y129" i="33" s="1"/>
  <c r="X129" i="33" s="1"/>
  <c r="W129" i="33" s="1"/>
  <c r="V129" i="33" s="1"/>
  <c r="U129" i="33" s="1"/>
  <c r="T129" i="33" s="1"/>
  <c r="S129" i="33" s="1"/>
  <c r="R129" i="33" s="1"/>
  <c r="Q129" i="33" s="1"/>
  <c r="P129" i="33" s="1"/>
  <c r="O129" i="33" s="1"/>
  <c r="N129" i="33" s="1"/>
  <c r="M129" i="33" s="1"/>
  <c r="L129" i="33" s="1"/>
  <c r="K129" i="33" s="1"/>
  <c r="J129" i="33" s="1"/>
  <c r="I129" i="33" s="1"/>
  <c r="H129" i="33" s="1"/>
  <c r="G129" i="33" s="1"/>
  <c r="F129" i="33" s="1"/>
  <c r="E129" i="33" s="1"/>
  <c r="D129" i="33" s="1"/>
  <c r="C129" i="33" s="1"/>
  <c r="EZ129" i="33"/>
  <c r="EZ130" i="33"/>
  <c r="EY130" i="33" s="1"/>
  <c r="EX130" i="33" s="1"/>
  <c r="EW130" i="33" s="1"/>
  <c r="EV130" i="33" s="1"/>
  <c r="EU130" i="33" s="1"/>
  <c r="ET130" i="33" s="1"/>
  <c r="ES130" i="33" s="1"/>
  <c r="ER130" i="33" s="1"/>
  <c r="EQ130" i="33" s="1"/>
  <c r="EP130" i="33" s="1"/>
  <c r="EO130" i="33" s="1"/>
  <c r="EN130" i="33" s="1"/>
  <c r="EM130" i="33" s="1"/>
  <c r="EL130" i="33" s="1"/>
  <c r="EK130" i="33" s="1"/>
  <c r="EJ130" i="33" s="1"/>
  <c r="EI130" i="33" s="1"/>
  <c r="EH130" i="33" s="1"/>
  <c r="EG130" i="33" s="1"/>
  <c r="EF130" i="33" s="1"/>
  <c r="EE130" i="33" s="1"/>
  <c r="ED130" i="33" s="1"/>
  <c r="EC130" i="33" s="1"/>
  <c r="EB130" i="33" s="1"/>
  <c r="EA130" i="33" s="1"/>
  <c r="DZ130" i="33" s="1"/>
  <c r="DY130" i="33" s="1"/>
  <c r="DX130" i="33" s="1"/>
  <c r="DW130" i="33" s="1"/>
  <c r="DV130" i="33" s="1"/>
  <c r="DU130" i="33" s="1"/>
  <c r="DT130" i="33" s="1"/>
  <c r="DS130" i="33" s="1"/>
  <c r="DR130" i="33" s="1"/>
  <c r="DQ130" i="33" s="1"/>
  <c r="DP130" i="33" s="1"/>
  <c r="DO130" i="33" s="1"/>
  <c r="DN130" i="33" s="1"/>
  <c r="DM130" i="33" s="1"/>
  <c r="DL130" i="33" s="1"/>
  <c r="DK130" i="33" s="1"/>
  <c r="DJ130" i="33" s="1"/>
  <c r="DI130" i="33" s="1"/>
  <c r="DH130" i="33" s="1"/>
  <c r="DG130" i="33" s="1"/>
  <c r="DF130" i="33" s="1"/>
  <c r="DE130" i="33" s="1"/>
  <c r="DD130" i="33" s="1"/>
  <c r="DC130" i="33" s="1"/>
  <c r="DB130" i="33" s="1"/>
  <c r="DA130" i="33" s="1"/>
  <c r="CZ130" i="33" s="1"/>
  <c r="CY130" i="33" s="1"/>
  <c r="CX130" i="33" s="1"/>
  <c r="CW130" i="33" s="1"/>
  <c r="CV130" i="33" s="1"/>
  <c r="CU130" i="33" s="1"/>
  <c r="CT130" i="33" s="1"/>
  <c r="CS130" i="33" s="1"/>
  <c r="CR130" i="33" s="1"/>
  <c r="CQ130" i="33" s="1"/>
  <c r="CP130" i="33" s="1"/>
  <c r="CO130" i="33" s="1"/>
  <c r="CN130" i="33" s="1"/>
  <c r="CM130" i="33" s="1"/>
  <c r="CL130" i="33" s="1"/>
  <c r="CK130" i="33" s="1"/>
  <c r="CJ130" i="33" s="1"/>
  <c r="CI130" i="33" s="1"/>
  <c r="CH130" i="33" s="1"/>
  <c r="CG130" i="33" s="1"/>
  <c r="CF130" i="33" s="1"/>
  <c r="CE130" i="33" s="1"/>
  <c r="CD130" i="33" s="1"/>
  <c r="CC130" i="33" s="1"/>
  <c r="CB130" i="33" s="1"/>
  <c r="CA130" i="33" s="1"/>
  <c r="BZ130" i="33" s="1"/>
  <c r="BY130" i="33" s="1"/>
  <c r="BX130" i="33" s="1"/>
  <c r="BW130" i="33" s="1"/>
  <c r="BV130" i="33" s="1"/>
  <c r="BU130" i="33" s="1"/>
  <c r="BT130" i="33" s="1"/>
  <c r="BS130" i="33" s="1"/>
  <c r="BR130" i="33" s="1"/>
  <c r="BQ130" i="33" s="1"/>
  <c r="BP130" i="33" s="1"/>
  <c r="BO130" i="33" s="1"/>
  <c r="BN130" i="33" s="1"/>
  <c r="BM130" i="33" s="1"/>
  <c r="BL130" i="33" s="1"/>
  <c r="BK130" i="33" s="1"/>
  <c r="BJ130" i="33" s="1"/>
  <c r="BI130" i="33" s="1"/>
  <c r="BH130" i="33" s="1"/>
  <c r="BG130" i="33" s="1"/>
  <c r="BF130" i="33" s="1"/>
  <c r="BE130" i="33" s="1"/>
  <c r="BD130" i="33" s="1"/>
  <c r="BC130" i="33" s="1"/>
  <c r="BB130" i="33" s="1"/>
  <c r="BA130" i="33" s="1"/>
  <c r="AZ130" i="33" s="1"/>
  <c r="AY130" i="33" s="1"/>
  <c r="AX130" i="33" s="1"/>
  <c r="AW130" i="33" s="1"/>
  <c r="AV130" i="33" s="1"/>
  <c r="AU130" i="33" s="1"/>
  <c r="AT130" i="33" s="1"/>
  <c r="AS130" i="33" s="1"/>
  <c r="AR130" i="33" s="1"/>
  <c r="AQ130" i="33" s="1"/>
  <c r="AP130" i="33" s="1"/>
  <c r="AO130" i="33" s="1"/>
  <c r="AN130" i="33" s="1"/>
  <c r="AM130" i="33" s="1"/>
  <c r="AL130" i="33" s="1"/>
  <c r="AK130" i="33" s="1"/>
  <c r="AJ130" i="33" s="1"/>
  <c r="AI130" i="33" s="1"/>
  <c r="AH130" i="33" s="1"/>
  <c r="AG130" i="33" s="1"/>
  <c r="AF130" i="33" s="1"/>
  <c r="AE130" i="33" s="1"/>
  <c r="AD130" i="33" s="1"/>
  <c r="AC130" i="33" s="1"/>
  <c r="AB130" i="33" s="1"/>
  <c r="AA130" i="33" s="1"/>
  <c r="Z130" i="33" s="1"/>
  <c r="Y130" i="33" s="1"/>
  <c r="X130" i="33" s="1"/>
  <c r="W130" i="33" s="1"/>
  <c r="V130" i="33" s="1"/>
  <c r="U130" i="33" s="1"/>
  <c r="T130" i="33" s="1"/>
  <c r="S130" i="33" s="1"/>
  <c r="R130" i="33" s="1"/>
  <c r="Q130" i="33" s="1"/>
  <c r="P130" i="33" s="1"/>
  <c r="O130" i="33" s="1"/>
  <c r="N130" i="33" s="1"/>
  <c r="M130" i="33" s="1"/>
  <c r="L130" i="33" s="1"/>
  <c r="K130" i="33" s="1"/>
  <c r="J130" i="33" s="1"/>
  <c r="I130" i="33" s="1"/>
  <c r="H130" i="33" s="1"/>
  <c r="G130" i="33" s="1"/>
  <c r="F130" i="33" s="1"/>
  <c r="E130" i="33" s="1"/>
  <c r="D130" i="33" s="1"/>
  <c r="C130" i="33" s="1"/>
  <c r="EZ131" i="33"/>
  <c r="EY131" i="33" s="1"/>
  <c r="EX131" i="33" s="1"/>
  <c r="EW131" i="33" s="1"/>
  <c r="EV131" i="33" s="1"/>
  <c r="EU131" i="33" s="1"/>
  <c r="ET131" i="33" s="1"/>
  <c r="ES131" i="33" s="1"/>
  <c r="ER131" i="33" s="1"/>
  <c r="EQ131" i="33" s="1"/>
  <c r="EP131" i="33" s="1"/>
  <c r="EO131" i="33" s="1"/>
  <c r="EN131" i="33" s="1"/>
  <c r="EM131" i="33" s="1"/>
  <c r="EL131" i="33" s="1"/>
  <c r="EK131" i="33" s="1"/>
  <c r="EJ131" i="33" s="1"/>
  <c r="EI131" i="33" s="1"/>
  <c r="EH131" i="33" s="1"/>
  <c r="EG131" i="33" s="1"/>
  <c r="EF131" i="33" s="1"/>
  <c r="EE131" i="33" s="1"/>
  <c r="ED131" i="33" s="1"/>
  <c r="EC131" i="33" s="1"/>
  <c r="EB131" i="33" s="1"/>
  <c r="EA131" i="33" s="1"/>
  <c r="DZ131" i="33" s="1"/>
  <c r="DY131" i="33" s="1"/>
  <c r="DX131" i="33" s="1"/>
  <c r="DW131" i="33" s="1"/>
  <c r="DV131" i="33" s="1"/>
  <c r="DU131" i="33" s="1"/>
  <c r="DT131" i="33" s="1"/>
  <c r="DS131" i="33" s="1"/>
  <c r="DR131" i="33" s="1"/>
  <c r="DQ131" i="33" s="1"/>
  <c r="DP131" i="33" s="1"/>
  <c r="DO131" i="33" s="1"/>
  <c r="DN131" i="33" s="1"/>
  <c r="DM131" i="33" s="1"/>
  <c r="DL131" i="33" s="1"/>
  <c r="DK131" i="33" s="1"/>
  <c r="DJ131" i="33" s="1"/>
  <c r="DI131" i="33" s="1"/>
  <c r="DH131" i="33" s="1"/>
  <c r="DG131" i="33" s="1"/>
  <c r="DF131" i="33" s="1"/>
  <c r="DE131" i="33" s="1"/>
  <c r="DD131" i="33" s="1"/>
  <c r="DC131" i="33" s="1"/>
  <c r="DB131" i="33" s="1"/>
  <c r="DA131" i="33" s="1"/>
  <c r="CZ131" i="33" s="1"/>
  <c r="CY131" i="33" s="1"/>
  <c r="CX131" i="33" s="1"/>
  <c r="CW131" i="33" s="1"/>
  <c r="CV131" i="33" s="1"/>
  <c r="CU131" i="33" s="1"/>
  <c r="CT131" i="33" s="1"/>
  <c r="CS131" i="33" s="1"/>
  <c r="CR131" i="33" s="1"/>
  <c r="CQ131" i="33" s="1"/>
  <c r="CP131" i="33" s="1"/>
  <c r="CO131" i="33" s="1"/>
  <c r="CN131" i="33" s="1"/>
  <c r="CM131" i="33" s="1"/>
  <c r="CL131" i="33" s="1"/>
  <c r="CK131" i="33" s="1"/>
  <c r="CJ131" i="33" s="1"/>
  <c r="CI131" i="33" s="1"/>
  <c r="CH131" i="33" s="1"/>
  <c r="CG131" i="33" s="1"/>
  <c r="CF131" i="33" s="1"/>
  <c r="CE131" i="33" s="1"/>
  <c r="CD131" i="33" s="1"/>
  <c r="CC131" i="33" s="1"/>
  <c r="CB131" i="33" s="1"/>
  <c r="CA131" i="33" s="1"/>
  <c r="BZ131" i="33" s="1"/>
  <c r="BY131" i="33" s="1"/>
  <c r="BX131" i="33" s="1"/>
  <c r="BW131" i="33" s="1"/>
  <c r="BV131" i="33" s="1"/>
  <c r="BU131" i="33" s="1"/>
  <c r="BT131" i="33" s="1"/>
  <c r="BS131" i="33" s="1"/>
  <c r="BR131" i="33" s="1"/>
  <c r="BQ131" i="33" s="1"/>
  <c r="BP131" i="33" s="1"/>
  <c r="BO131" i="33" s="1"/>
  <c r="BN131" i="33" s="1"/>
  <c r="BM131" i="33" s="1"/>
  <c r="BL131" i="33" s="1"/>
  <c r="BK131" i="33" s="1"/>
  <c r="BJ131" i="33" s="1"/>
  <c r="BI131" i="33" s="1"/>
  <c r="BH131" i="33" s="1"/>
  <c r="BG131" i="33" s="1"/>
  <c r="BF131" i="33" s="1"/>
  <c r="BE131" i="33" s="1"/>
  <c r="BD131" i="33" s="1"/>
  <c r="BC131" i="33" s="1"/>
  <c r="BB131" i="33" s="1"/>
  <c r="BA131" i="33" s="1"/>
  <c r="AZ131" i="33" s="1"/>
  <c r="AY131" i="33" s="1"/>
  <c r="AX131" i="33" s="1"/>
  <c r="AW131" i="33" s="1"/>
  <c r="AV131" i="33" s="1"/>
  <c r="AU131" i="33" s="1"/>
  <c r="AT131" i="33" s="1"/>
  <c r="AS131" i="33" s="1"/>
  <c r="AR131" i="33" s="1"/>
  <c r="AQ131" i="33" s="1"/>
  <c r="AP131" i="33" s="1"/>
  <c r="AO131" i="33" s="1"/>
  <c r="AN131" i="33" s="1"/>
  <c r="AM131" i="33" s="1"/>
  <c r="AL131" i="33" s="1"/>
  <c r="AK131" i="33" s="1"/>
  <c r="AJ131" i="33" s="1"/>
  <c r="AI131" i="33" s="1"/>
  <c r="AH131" i="33" s="1"/>
  <c r="AG131" i="33" s="1"/>
  <c r="AF131" i="33" s="1"/>
  <c r="AE131" i="33" s="1"/>
  <c r="AD131" i="33" s="1"/>
  <c r="AC131" i="33" s="1"/>
  <c r="AB131" i="33" s="1"/>
  <c r="AA131" i="33" s="1"/>
  <c r="Z131" i="33" s="1"/>
  <c r="Y131" i="33" s="1"/>
  <c r="X131" i="33" s="1"/>
  <c r="W131" i="33" s="1"/>
  <c r="V131" i="33" s="1"/>
  <c r="U131" i="33" s="1"/>
  <c r="T131" i="33" s="1"/>
  <c r="S131" i="33" s="1"/>
  <c r="R131" i="33" s="1"/>
  <c r="Q131" i="33" s="1"/>
  <c r="P131" i="33" s="1"/>
  <c r="O131" i="33" s="1"/>
  <c r="N131" i="33" s="1"/>
  <c r="M131" i="33" s="1"/>
  <c r="L131" i="33" s="1"/>
  <c r="K131" i="33" s="1"/>
  <c r="J131" i="33" s="1"/>
  <c r="I131" i="33" s="1"/>
  <c r="H131" i="33" s="1"/>
  <c r="G131" i="33" s="1"/>
  <c r="F131" i="33" s="1"/>
  <c r="E131" i="33" s="1"/>
  <c r="D131" i="33" s="1"/>
  <c r="C131" i="33" s="1"/>
  <c r="EY132" i="33"/>
  <c r="EX132" i="33" s="1"/>
  <c r="EW132" i="33" s="1"/>
  <c r="EV132" i="33" s="1"/>
  <c r="EU132" i="33" s="1"/>
  <c r="ET132" i="33" s="1"/>
  <c r="ES132" i="33" s="1"/>
  <c r="ER132" i="33" s="1"/>
  <c r="EQ132" i="33" s="1"/>
  <c r="EP132" i="33" s="1"/>
  <c r="EO132" i="33" s="1"/>
  <c r="EN132" i="33" s="1"/>
  <c r="EM132" i="33" s="1"/>
  <c r="EL132" i="33" s="1"/>
  <c r="EK132" i="33" s="1"/>
  <c r="EJ132" i="33" s="1"/>
  <c r="EI132" i="33" s="1"/>
  <c r="EH132" i="33" s="1"/>
  <c r="EG132" i="33" s="1"/>
  <c r="EF132" i="33" s="1"/>
  <c r="EE132" i="33" s="1"/>
  <c r="ED132" i="33" s="1"/>
  <c r="EC132" i="33" s="1"/>
  <c r="EB132" i="33" s="1"/>
  <c r="EA132" i="33" s="1"/>
  <c r="DZ132" i="33" s="1"/>
  <c r="DY132" i="33" s="1"/>
  <c r="DX132" i="33" s="1"/>
  <c r="DW132" i="33" s="1"/>
  <c r="DV132" i="33" s="1"/>
  <c r="DU132" i="33" s="1"/>
  <c r="DT132" i="33" s="1"/>
  <c r="DS132" i="33" s="1"/>
  <c r="DR132" i="33" s="1"/>
  <c r="DQ132" i="33" s="1"/>
  <c r="DP132" i="33" s="1"/>
  <c r="DO132" i="33" s="1"/>
  <c r="DN132" i="33" s="1"/>
  <c r="DM132" i="33" s="1"/>
  <c r="DL132" i="33" s="1"/>
  <c r="DK132" i="33" s="1"/>
  <c r="DJ132" i="33" s="1"/>
  <c r="DI132" i="33" s="1"/>
  <c r="DH132" i="33" s="1"/>
  <c r="DG132" i="33" s="1"/>
  <c r="DF132" i="33" s="1"/>
  <c r="DE132" i="33" s="1"/>
  <c r="DD132" i="33" s="1"/>
  <c r="DC132" i="33" s="1"/>
  <c r="DB132" i="33" s="1"/>
  <c r="DA132" i="33" s="1"/>
  <c r="CZ132" i="33" s="1"/>
  <c r="CY132" i="33" s="1"/>
  <c r="CX132" i="33" s="1"/>
  <c r="CW132" i="33" s="1"/>
  <c r="CV132" i="33" s="1"/>
  <c r="CU132" i="33" s="1"/>
  <c r="CT132" i="33" s="1"/>
  <c r="CS132" i="33" s="1"/>
  <c r="CR132" i="33" s="1"/>
  <c r="CQ132" i="33" s="1"/>
  <c r="CP132" i="33" s="1"/>
  <c r="CO132" i="33" s="1"/>
  <c r="CN132" i="33" s="1"/>
  <c r="CM132" i="33" s="1"/>
  <c r="CL132" i="33" s="1"/>
  <c r="CK132" i="33" s="1"/>
  <c r="CJ132" i="33" s="1"/>
  <c r="CI132" i="33" s="1"/>
  <c r="CH132" i="33" s="1"/>
  <c r="CG132" i="33" s="1"/>
  <c r="CF132" i="33" s="1"/>
  <c r="CE132" i="33" s="1"/>
  <c r="CD132" i="33" s="1"/>
  <c r="CC132" i="33" s="1"/>
  <c r="CB132" i="33" s="1"/>
  <c r="CA132" i="33" s="1"/>
  <c r="BZ132" i="33" s="1"/>
  <c r="BY132" i="33" s="1"/>
  <c r="BX132" i="33" s="1"/>
  <c r="BW132" i="33" s="1"/>
  <c r="BV132" i="33" s="1"/>
  <c r="BU132" i="33" s="1"/>
  <c r="BT132" i="33" s="1"/>
  <c r="BS132" i="33" s="1"/>
  <c r="BR132" i="33" s="1"/>
  <c r="BQ132" i="33" s="1"/>
  <c r="BP132" i="33" s="1"/>
  <c r="BO132" i="33" s="1"/>
  <c r="BN132" i="33" s="1"/>
  <c r="BM132" i="33" s="1"/>
  <c r="BL132" i="33" s="1"/>
  <c r="BK132" i="33" s="1"/>
  <c r="BJ132" i="33" s="1"/>
  <c r="BI132" i="33" s="1"/>
  <c r="BH132" i="33" s="1"/>
  <c r="BG132" i="33" s="1"/>
  <c r="BF132" i="33" s="1"/>
  <c r="BE132" i="33" s="1"/>
  <c r="BD132" i="33" s="1"/>
  <c r="BC132" i="33" s="1"/>
  <c r="BB132" i="33" s="1"/>
  <c r="BA132" i="33" s="1"/>
  <c r="AZ132" i="33" s="1"/>
  <c r="AY132" i="33" s="1"/>
  <c r="AX132" i="33" s="1"/>
  <c r="AW132" i="33" s="1"/>
  <c r="AV132" i="33" s="1"/>
  <c r="AU132" i="33" s="1"/>
  <c r="AT132" i="33" s="1"/>
  <c r="AS132" i="33" s="1"/>
  <c r="AR132" i="33" s="1"/>
  <c r="AQ132" i="33" s="1"/>
  <c r="AP132" i="33" s="1"/>
  <c r="AO132" i="33" s="1"/>
  <c r="AN132" i="33" s="1"/>
  <c r="AM132" i="33" s="1"/>
  <c r="AL132" i="33" s="1"/>
  <c r="AK132" i="33" s="1"/>
  <c r="AJ132" i="33" s="1"/>
  <c r="AI132" i="33" s="1"/>
  <c r="AH132" i="33" s="1"/>
  <c r="AG132" i="33" s="1"/>
  <c r="AF132" i="33" s="1"/>
  <c r="AE132" i="33" s="1"/>
  <c r="AD132" i="33" s="1"/>
  <c r="AC132" i="33" s="1"/>
  <c r="AB132" i="33" s="1"/>
  <c r="AA132" i="33" s="1"/>
  <c r="Z132" i="33" s="1"/>
  <c r="Y132" i="33" s="1"/>
  <c r="X132" i="33" s="1"/>
  <c r="W132" i="33" s="1"/>
  <c r="V132" i="33" s="1"/>
  <c r="U132" i="33" s="1"/>
  <c r="T132" i="33" s="1"/>
  <c r="S132" i="33" s="1"/>
  <c r="R132" i="33" s="1"/>
  <c r="Q132" i="33" s="1"/>
  <c r="P132" i="33" s="1"/>
  <c r="O132" i="33" s="1"/>
  <c r="N132" i="33" s="1"/>
  <c r="M132" i="33" s="1"/>
  <c r="L132" i="33" s="1"/>
  <c r="K132" i="33" s="1"/>
  <c r="J132" i="33" s="1"/>
  <c r="I132" i="33" s="1"/>
  <c r="H132" i="33" s="1"/>
  <c r="G132" i="33" s="1"/>
  <c r="F132" i="33" s="1"/>
  <c r="E132" i="33" s="1"/>
  <c r="D132" i="33" s="1"/>
  <c r="C132" i="33" s="1"/>
  <c r="EZ132" i="33"/>
  <c r="EZ133" i="33"/>
  <c r="EY133" i="33" s="1"/>
  <c r="EX133" i="33" s="1"/>
  <c r="EW133" i="33" s="1"/>
  <c r="EV133" i="33" s="1"/>
  <c r="EU133" i="33" s="1"/>
  <c r="ET133" i="33" s="1"/>
  <c r="ES133" i="33" s="1"/>
  <c r="ER133" i="33" s="1"/>
  <c r="EQ133" i="33" s="1"/>
  <c r="EP133" i="33" s="1"/>
  <c r="EO133" i="33" s="1"/>
  <c r="EN133" i="33" s="1"/>
  <c r="EM133" i="33" s="1"/>
  <c r="EL133" i="33" s="1"/>
  <c r="EK133" i="33" s="1"/>
  <c r="EJ133" i="33" s="1"/>
  <c r="EI133" i="33" s="1"/>
  <c r="EH133" i="33" s="1"/>
  <c r="EG133" i="33" s="1"/>
  <c r="EF133" i="33" s="1"/>
  <c r="EE133" i="33" s="1"/>
  <c r="ED133" i="33" s="1"/>
  <c r="EC133" i="33" s="1"/>
  <c r="EB133" i="33" s="1"/>
  <c r="EA133" i="33" s="1"/>
  <c r="DZ133" i="33" s="1"/>
  <c r="DY133" i="33" s="1"/>
  <c r="DX133" i="33" s="1"/>
  <c r="DW133" i="33" s="1"/>
  <c r="DV133" i="33" s="1"/>
  <c r="DU133" i="33" s="1"/>
  <c r="DT133" i="33" s="1"/>
  <c r="DS133" i="33" s="1"/>
  <c r="DR133" i="33" s="1"/>
  <c r="DQ133" i="33" s="1"/>
  <c r="DP133" i="33" s="1"/>
  <c r="DO133" i="33" s="1"/>
  <c r="DN133" i="33" s="1"/>
  <c r="DM133" i="33" s="1"/>
  <c r="DL133" i="33" s="1"/>
  <c r="DK133" i="33" s="1"/>
  <c r="DJ133" i="33" s="1"/>
  <c r="DI133" i="33" s="1"/>
  <c r="DH133" i="33" s="1"/>
  <c r="DG133" i="33" s="1"/>
  <c r="DF133" i="33" s="1"/>
  <c r="DE133" i="33" s="1"/>
  <c r="DD133" i="33" s="1"/>
  <c r="DC133" i="33" s="1"/>
  <c r="DB133" i="33" s="1"/>
  <c r="DA133" i="33" s="1"/>
  <c r="CZ133" i="33" s="1"/>
  <c r="CY133" i="33" s="1"/>
  <c r="CX133" i="33" s="1"/>
  <c r="CW133" i="33" s="1"/>
  <c r="CV133" i="33" s="1"/>
  <c r="CU133" i="33" s="1"/>
  <c r="CT133" i="33" s="1"/>
  <c r="CS133" i="33" s="1"/>
  <c r="CR133" i="33" s="1"/>
  <c r="CQ133" i="33" s="1"/>
  <c r="CP133" i="33" s="1"/>
  <c r="CO133" i="33" s="1"/>
  <c r="CN133" i="33" s="1"/>
  <c r="CM133" i="33" s="1"/>
  <c r="CL133" i="33" s="1"/>
  <c r="CK133" i="33" s="1"/>
  <c r="CJ133" i="33" s="1"/>
  <c r="CI133" i="33" s="1"/>
  <c r="CH133" i="33" s="1"/>
  <c r="CG133" i="33" s="1"/>
  <c r="CF133" i="33" s="1"/>
  <c r="CE133" i="33" s="1"/>
  <c r="CD133" i="33" s="1"/>
  <c r="CC133" i="33" s="1"/>
  <c r="CB133" i="33" s="1"/>
  <c r="CA133" i="33" s="1"/>
  <c r="BZ133" i="33" s="1"/>
  <c r="BY133" i="33" s="1"/>
  <c r="BX133" i="33" s="1"/>
  <c r="BW133" i="33" s="1"/>
  <c r="BV133" i="33" s="1"/>
  <c r="BU133" i="33" s="1"/>
  <c r="BT133" i="33" s="1"/>
  <c r="BS133" i="33" s="1"/>
  <c r="BR133" i="33" s="1"/>
  <c r="BQ133" i="33" s="1"/>
  <c r="BP133" i="33" s="1"/>
  <c r="BO133" i="33" s="1"/>
  <c r="BN133" i="33" s="1"/>
  <c r="BM133" i="33" s="1"/>
  <c r="BL133" i="33" s="1"/>
  <c r="BK133" i="33" s="1"/>
  <c r="BJ133" i="33" s="1"/>
  <c r="BI133" i="33" s="1"/>
  <c r="BH133" i="33" s="1"/>
  <c r="BG133" i="33" s="1"/>
  <c r="BF133" i="33" s="1"/>
  <c r="BE133" i="33" s="1"/>
  <c r="BD133" i="33" s="1"/>
  <c r="BC133" i="33" s="1"/>
  <c r="BB133" i="33" s="1"/>
  <c r="BA133" i="33" s="1"/>
  <c r="AZ133" i="33" s="1"/>
  <c r="AY133" i="33" s="1"/>
  <c r="AX133" i="33" s="1"/>
  <c r="AW133" i="33" s="1"/>
  <c r="AV133" i="33" s="1"/>
  <c r="AU133" i="33" s="1"/>
  <c r="AT133" i="33" s="1"/>
  <c r="AS133" i="33" s="1"/>
  <c r="AR133" i="33" s="1"/>
  <c r="AQ133" i="33" s="1"/>
  <c r="AP133" i="33" s="1"/>
  <c r="AO133" i="33" s="1"/>
  <c r="AN133" i="33" s="1"/>
  <c r="AM133" i="33" s="1"/>
  <c r="AL133" i="33" s="1"/>
  <c r="AK133" i="33" s="1"/>
  <c r="AJ133" i="33" s="1"/>
  <c r="AI133" i="33" s="1"/>
  <c r="AH133" i="33" s="1"/>
  <c r="AG133" i="33" s="1"/>
  <c r="AF133" i="33" s="1"/>
  <c r="AE133" i="33" s="1"/>
  <c r="AD133" i="33" s="1"/>
  <c r="AC133" i="33" s="1"/>
  <c r="AB133" i="33" s="1"/>
  <c r="AA133" i="33" s="1"/>
  <c r="Z133" i="33" s="1"/>
  <c r="Y133" i="33" s="1"/>
  <c r="X133" i="33" s="1"/>
  <c r="W133" i="33" s="1"/>
  <c r="V133" i="33" s="1"/>
  <c r="U133" i="33" s="1"/>
  <c r="T133" i="33" s="1"/>
  <c r="S133" i="33" s="1"/>
  <c r="R133" i="33" s="1"/>
  <c r="Q133" i="33" s="1"/>
  <c r="P133" i="33" s="1"/>
  <c r="O133" i="33" s="1"/>
  <c r="N133" i="33" s="1"/>
  <c r="M133" i="33" s="1"/>
  <c r="L133" i="33" s="1"/>
  <c r="K133" i="33" s="1"/>
  <c r="J133" i="33" s="1"/>
  <c r="I133" i="33" s="1"/>
  <c r="H133" i="33" s="1"/>
  <c r="G133" i="33" s="1"/>
  <c r="F133" i="33" s="1"/>
  <c r="E133" i="33" s="1"/>
  <c r="D133" i="33" s="1"/>
  <c r="C133" i="33" s="1"/>
  <c r="EX134" i="33"/>
  <c r="EW134" i="33" s="1"/>
  <c r="EV134" i="33" s="1"/>
  <c r="EU134" i="33" s="1"/>
  <c r="ET134" i="33" s="1"/>
  <c r="ES134" i="33" s="1"/>
  <c r="ER134" i="33" s="1"/>
  <c r="EQ134" i="33" s="1"/>
  <c r="EP134" i="33" s="1"/>
  <c r="EO134" i="33" s="1"/>
  <c r="EN134" i="33" s="1"/>
  <c r="EM134" i="33" s="1"/>
  <c r="EL134" i="33" s="1"/>
  <c r="EK134" i="33" s="1"/>
  <c r="EJ134" i="33" s="1"/>
  <c r="EI134" i="33" s="1"/>
  <c r="EH134" i="33" s="1"/>
  <c r="EG134" i="33" s="1"/>
  <c r="EF134" i="33" s="1"/>
  <c r="EE134" i="33" s="1"/>
  <c r="ED134" i="33" s="1"/>
  <c r="EC134" i="33" s="1"/>
  <c r="EB134" i="33" s="1"/>
  <c r="EA134" i="33" s="1"/>
  <c r="DZ134" i="33" s="1"/>
  <c r="DY134" i="33" s="1"/>
  <c r="DX134" i="33" s="1"/>
  <c r="DW134" i="33" s="1"/>
  <c r="DV134" i="33" s="1"/>
  <c r="DU134" i="33" s="1"/>
  <c r="DT134" i="33" s="1"/>
  <c r="DS134" i="33" s="1"/>
  <c r="DR134" i="33" s="1"/>
  <c r="DQ134" i="33" s="1"/>
  <c r="DP134" i="33" s="1"/>
  <c r="DO134" i="33" s="1"/>
  <c r="DN134" i="33" s="1"/>
  <c r="DM134" i="33" s="1"/>
  <c r="DL134" i="33" s="1"/>
  <c r="DK134" i="33" s="1"/>
  <c r="DJ134" i="33" s="1"/>
  <c r="DI134" i="33" s="1"/>
  <c r="DH134" i="33" s="1"/>
  <c r="DG134" i="33" s="1"/>
  <c r="DF134" i="33" s="1"/>
  <c r="DE134" i="33" s="1"/>
  <c r="DD134" i="33" s="1"/>
  <c r="DC134" i="33" s="1"/>
  <c r="DB134" i="33" s="1"/>
  <c r="DA134" i="33" s="1"/>
  <c r="CZ134" i="33" s="1"/>
  <c r="CY134" i="33" s="1"/>
  <c r="CX134" i="33" s="1"/>
  <c r="CW134" i="33" s="1"/>
  <c r="CV134" i="33" s="1"/>
  <c r="CU134" i="33" s="1"/>
  <c r="CT134" i="33" s="1"/>
  <c r="CS134" i="33" s="1"/>
  <c r="CR134" i="33" s="1"/>
  <c r="CQ134" i="33" s="1"/>
  <c r="CP134" i="33" s="1"/>
  <c r="CO134" i="33" s="1"/>
  <c r="CN134" i="33" s="1"/>
  <c r="CM134" i="33" s="1"/>
  <c r="CL134" i="33" s="1"/>
  <c r="CK134" i="33" s="1"/>
  <c r="CJ134" i="33" s="1"/>
  <c r="CI134" i="33" s="1"/>
  <c r="CH134" i="33" s="1"/>
  <c r="CG134" i="33" s="1"/>
  <c r="CF134" i="33" s="1"/>
  <c r="CE134" i="33" s="1"/>
  <c r="CD134" i="33" s="1"/>
  <c r="CC134" i="33" s="1"/>
  <c r="CB134" i="33" s="1"/>
  <c r="CA134" i="33" s="1"/>
  <c r="BZ134" i="33" s="1"/>
  <c r="BY134" i="33" s="1"/>
  <c r="BX134" i="33" s="1"/>
  <c r="BW134" i="33" s="1"/>
  <c r="BV134" i="33" s="1"/>
  <c r="BU134" i="33" s="1"/>
  <c r="BT134" i="33" s="1"/>
  <c r="BS134" i="33" s="1"/>
  <c r="BR134" i="33" s="1"/>
  <c r="BQ134" i="33" s="1"/>
  <c r="BP134" i="33" s="1"/>
  <c r="BO134" i="33" s="1"/>
  <c r="BN134" i="33" s="1"/>
  <c r="BM134" i="33" s="1"/>
  <c r="BL134" i="33" s="1"/>
  <c r="BK134" i="33" s="1"/>
  <c r="BJ134" i="33" s="1"/>
  <c r="BI134" i="33" s="1"/>
  <c r="BH134" i="33" s="1"/>
  <c r="BG134" i="33" s="1"/>
  <c r="BF134" i="33" s="1"/>
  <c r="BE134" i="33" s="1"/>
  <c r="BD134" i="33" s="1"/>
  <c r="BC134" i="33" s="1"/>
  <c r="BB134" i="33" s="1"/>
  <c r="BA134" i="33" s="1"/>
  <c r="AZ134" i="33" s="1"/>
  <c r="AY134" i="33" s="1"/>
  <c r="AX134" i="33" s="1"/>
  <c r="AW134" i="33" s="1"/>
  <c r="AV134" i="33" s="1"/>
  <c r="AU134" i="33" s="1"/>
  <c r="AT134" i="33" s="1"/>
  <c r="AS134" i="33" s="1"/>
  <c r="AR134" i="33" s="1"/>
  <c r="AQ134" i="33" s="1"/>
  <c r="AP134" i="33" s="1"/>
  <c r="AO134" i="33" s="1"/>
  <c r="AN134" i="33" s="1"/>
  <c r="AM134" i="33" s="1"/>
  <c r="AL134" i="33" s="1"/>
  <c r="AK134" i="33" s="1"/>
  <c r="AJ134" i="33" s="1"/>
  <c r="AI134" i="33" s="1"/>
  <c r="AH134" i="33" s="1"/>
  <c r="AG134" i="33" s="1"/>
  <c r="AF134" i="33" s="1"/>
  <c r="AE134" i="33" s="1"/>
  <c r="AD134" i="33" s="1"/>
  <c r="AC134" i="33" s="1"/>
  <c r="AB134" i="33" s="1"/>
  <c r="AA134" i="33" s="1"/>
  <c r="Z134" i="33" s="1"/>
  <c r="Y134" i="33" s="1"/>
  <c r="X134" i="33" s="1"/>
  <c r="W134" i="33" s="1"/>
  <c r="V134" i="33" s="1"/>
  <c r="U134" i="33" s="1"/>
  <c r="T134" i="33" s="1"/>
  <c r="S134" i="33" s="1"/>
  <c r="R134" i="33" s="1"/>
  <c r="Q134" i="33" s="1"/>
  <c r="P134" i="33" s="1"/>
  <c r="O134" i="33" s="1"/>
  <c r="N134" i="33" s="1"/>
  <c r="M134" i="33" s="1"/>
  <c r="L134" i="33" s="1"/>
  <c r="K134" i="33" s="1"/>
  <c r="J134" i="33" s="1"/>
  <c r="I134" i="33" s="1"/>
  <c r="H134" i="33" s="1"/>
  <c r="G134" i="33" s="1"/>
  <c r="F134" i="33" s="1"/>
  <c r="E134" i="33" s="1"/>
  <c r="D134" i="33" s="1"/>
  <c r="C134" i="33" s="1"/>
  <c r="EY134" i="33"/>
  <c r="EZ134" i="33"/>
  <c r="EZ135" i="33"/>
  <c r="EY135" i="33" s="1"/>
  <c r="EX135" i="33" s="1"/>
  <c r="EW135" i="33" s="1"/>
  <c r="EV135" i="33" s="1"/>
  <c r="EU135" i="33" s="1"/>
  <c r="ET135" i="33" s="1"/>
  <c r="ES135" i="33" s="1"/>
  <c r="ER135" i="33" s="1"/>
  <c r="EQ135" i="33" s="1"/>
  <c r="EP135" i="33" s="1"/>
  <c r="EO135" i="33" s="1"/>
  <c r="EN135" i="33" s="1"/>
  <c r="EM135" i="33" s="1"/>
  <c r="EL135" i="33" s="1"/>
  <c r="EK135" i="33" s="1"/>
  <c r="EJ135" i="33" s="1"/>
  <c r="EI135" i="33" s="1"/>
  <c r="EH135" i="33" s="1"/>
  <c r="EG135" i="33" s="1"/>
  <c r="EF135" i="33" s="1"/>
  <c r="EE135" i="33" s="1"/>
  <c r="ED135" i="33" s="1"/>
  <c r="EC135" i="33" s="1"/>
  <c r="EB135" i="33" s="1"/>
  <c r="EA135" i="33" s="1"/>
  <c r="DZ135" i="33" s="1"/>
  <c r="DY135" i="33" s="1"/>
  <c r="DX135" i="33" s="1"/>
  <c r="DW135" i="33" s="1"/>
  <c r="DV135" i="33" s="1"/>
  <c r="DU135" i="33" s="1"/>
  <c r="DT135" i="33" s="1"/>
  <c r="DS135" i="33" s="1"/>
  <c r="DR135" i="33" s="1"/>
  <c r="DQ135" i="33" s="1"/>
  <c r="DP135" i="33" s="1"/>
  <c r="DO135" i="33" s="1"/>
  <c r="DN135" i="33" s="1"/>
  <c r="DM135" i="33" s="1"/>
  <c r="DL135" i="33" s="1"/>
  <c r="DK135" i="33" s="1"/>
  <c r="DJ135" i="33" s="1"/>
  <c r="DI135" i="33" s="1"/>
  <c r="DH135" i="33" s="1"/>
  <c r="DG135" i="33" s="1"/>
  <c r="DF135" i="33" s="1"/>
  <c r="DE135" i="33" s="1"/>
  <c r="DD135" i="33" s="1"/>
  <c r="DC135" i="33" s="1"/>
  <c r="DB135" i="33" s="1"/>
  <c r="DA135" i="33" s="1"/>
  <c r="CZ135" i="33" s="1"/>
  <c r="CY135" i="33" s="1"/>
  <c r="CX135" i="33" s="1"/>
  <c r="CW135" i="33" s="1"/>
  <c r="CV135" i="33" s="1"/>
  <c r="CU135" i="33" s="1"/>
  <c r="CT135" i="33" s="1"/>
  <c r="CS135" i="33" s="1"/>
  <c r="CR135" i="33" s="1"/>
  <c r="CQ135" i="33" s="1"/>
  <c r="CP135" i="33" s="1"/>
  <c r="CO135" i="33" s="1"/>
  <c r="CN135" i="33" s="1"/>
  <c r="CM135" i="33" s="1"/>
  <c r="CL135" i="33" s="1"/>
  <c r="CK135" i="33" s="1"/>
  <c r="CJ135" i="33" s="1"/>
  <c r="CI135" i="33" s="1"/>
  <c r="CH135" i="33" s="1"/>
  <c r="CG135" i="33" s="1"/>
  <c r="CF135" i="33" s="1"/>
  <c r="CE135" i="33" s="1"/>
  <c r="CD135" i="33" s="1"/>
  <c r="CC135" i="33" s="1"/>
  <c r="CB135" i="33" s="1"/>
  <c r="CA135" i="33" s="1"/>
  <c r="BZ135" i="33" s="1"/>
  <c r="BY135" i="33" s="1"/>
  <c r="BX135" i="33" s="1"/>
  <c r="BW135" i="33" s="1"/>
  <c r="BV135" i="33" s="1"/>
  <c r="BU135" i="33" s="1"/>
  <c r="BT135" i="33" s="1"/>
  <c r="BS135" i="33" s="1"/>
  <c r="BR135" i="33" s="1"/>
  <c r="BQ135" i="33" s="1"/>
  <c r="BP135" i="33" s="1"/>
  <c r="BO135" i="33" s="1"/>
  <c r="BN135" i="33" s="1"/>
  <c r="BM135" i="33" s="1"/>
  <c r="BL135" i="33" s="1"/>
  <c r="BK135" i="33" s="1"/>
  <c r="BJ135" i="33" s="1"/>
  <c r="BI135" i="33" s="1"/>
  <c r="BH135" i="33" s="1"/>
  <c r="BG135" i="33" s="1"/>
  <c r="BF135" i="33" s="1"/>
  <c r="BE135" i="33" s="1"/>
  <c r="BD135" i="33" s="1"/>
  <c r="BC135" i="33" s="1"/>
  <c r="BB135" i="33" s="1"/>
  <c r="BA135" i="33" s="1"/>
  <c r="AZ135" i="33" s="1"/>
  <c r="AY135" i="33" s="1"/>
  <c r="AX135" i="33" s="1"/>
  <c r="AW135" i="33" s="1"/>
  <c r="AV135" i="33" s="1"/>
  <c r="AU135" i="33" s="1"/>
  <c r="AT135" i="33" s="1"/>
  <c r="AS135" i="33" s="1"/>
  <c r="AR135" i="33" s="1"/>
  <c r="AQ135" i="33" s="1"/>
  <c r="AP135" i="33" s="1"/>
  <c r="AO135" i="33" s="1"/>
  <c r="AN135" i="33" s="1"/>
  <c r="AM135" i="33" s="1"/>
  <c r="AL135" i="33" s="1"/>
  <c r="AK135" i="33" s="1"/>
  <c r="AJ135" i="33" s="1"/>
  <c r="AI135" i="33" s="1"/>
  <c r="AH135" i="33" s="1"/>
  <c r="AG135" i="33" s="1"/>
  <c r="AF135" i="33" s="1"/>
  <c r="AE135" i="33" s="1"/>
  <c r="AD135" i="33" s="1"/>
  <c r="AC135" i="33" s="1"/>
  <c r="AB135" i="33" s="1"/>
  <c r="AA135" i="33" s="1"/>
  <c r="Z135" i="33" s="1"/>
  <c r="Y135" i="33" s="1"/>
  <c r="X135" i="33" s="1"/>
  <c r="W135" i="33" s="1"/>
  <c r="V135" i="33" s="1"/>
  <c r="U135" i="33" s="1"/>
  <c r="T135" i="33" s="1"/>
  <c r="S135" i="33" s="1"/>
  <c r="R135" i="33" s="1"/>
  <c r="Q135" i="33" s="1"/>
  <c r="P135" i="33" s="1"/>
  <c r="O135" i="33" s="1"/>
  <c r="N135" i="33" s="1"/>
  <c r="M135" i="33" s="1"/>
  <c r="L135" i="33" s="1"/>
  <c r="K135" i="33" s="1"/>
  <c r="J135" i="33" s="1"/>
  <c r="I135" i="33" s="1"/>
  <c r="H135" i="33" s="1"/>
  <c r="G135" i="33" s="1"/>
  <c r="F135" i="33" s="1"/>
  <c r="E135" i="33" s="1"/>
  <c r="D135" i="33" s="1"/>
  <c r="C135" i="33" s="1"/>
  <c r="EY136" i="33"/>
  <c r="EX136" i="33" s="1"/>
  <c r="EW136" i="33" s="1"/>
  <c r="EV136" i="33" s="1"/>
  <c r="EU136" i="33" s="1"/>
  <c r="ET136" i="33" s="1"/>
  <c r="ES136" i="33" s="1"/>
  <c r="ER136" i="33" s="1"/>
  <c r="EQ136" i="33" s="1"/>
  <c r="EP136" i="33" s="1"/>
  <c r="EO136" i="33" s="1"/>
  <c r="EN136" i="33" s="1"/>
  <c r="EM136" i="33" s="1"/>
  <c r="EL136" i="33" s="1"/>
  <c r="EK136" i="33" s="1"/>
  <c r="EJ136" i="33" s="1"/>
  <c r="EI136" i="33" s="1"/>
  <c r="EH136" i="33" s="1"/>
  <c r="EG136" i="33" s="1"/>
  <c r="EF136" i="33" s="1"/>
  <c r="EE136" i="33" s="1"/>
  <c r="ED136" i="33" s="1"/>
  <c r="EC136" i="33" s="1"/>
  <c r="EB136" i="33" s="1"/>
  <c r="EA136" i="33" s="1"/>
  <c r="DZ136" i="33" s="1"/>
  <c r="DY136" i="33" s="1"/>
  <c r="DX136" i="33" s="1"/>
  <c r="DW136" i="33" s="1"/>
  <c r="DV136" i="33" s="1"/>
  <c r="DU136" i="33" s="1"/>
  <c r="DT136" i="33" s="1"/>
  <c r="DS136" i="33" s="1"/>
  <c r="DR136" i="33" s="1"/>
  <c r="DQ136" i="33" s="1"/>
  <c r="DP136" i="33" s="1"/>
  <c r="DO136" i="33" s="1"/>
  <c r="DN136" i="33" s="1"/>
  <c r="DM136" i="33" s="1"/>
  <c r="DL136" i="33" s="1"/>
  <c r="DK136" i="33" s="1"/>
  <c r="DJ136" i="33" s="1"/>
  <c r="DI136" i="33" s="1"/>
  <c r="DH136" i="33" s="1"/>
  <c r="DG136" i="33" s="1"/>
  <c r="DF136" i="33" s="1"/>
  <c r="DE136" i="33" s="1"/>
  <c r="DD136" i="33" s="1"/>
  <c r="DC136" i="33" s="1"/>
  <c r="DB136" i="33" s="1"/>
  <c r="DA136" i="33" s="1"/>
  <c r="CZ136" i="33" s="1"/>
  <c r="CY136" i="33" s="1"/>
  <c r="CX136" i="33" s="1"/>
  <c r="CW136" i="33" s="1"/>
  <c r="CV136" i="33" s="1"/>
  <c r="CU136" i="33" s="1"/>
  <c r="CT136" i="33" s="1"/>
  <c r="CS136" i="33" s="1"/>
  <c r="CR136" i="33" s="1"/>
  <c r="CQ136" i="33" s="1"/>
  <c r="CP136" i="33" s="1"/>
  <c r="CO136" i="33" s="1"/>
  <c r="CN136" i="33" s="1"/>
  <c r="CM136" i="33" s="1"/>
  <c r="CL136" i="33" s="1"/>
  <c r="CK136" i="33" s="1"/>
  <c r="CJ136" i="33" s="1"/>
  <c r="CI136" i="33" s="1"/>
  <c r="CH136" i="33" s="1"/>
  <c r="CG136" i="33" s="1"/>
  <c r="CF136" i="33" s="1"/>
  <c r="CE136" i="33" s="1"/>
  <c r="CD136" i="33" s="1"/>
  <c r="CC136" i="33" s="1"/>
  <c r="CB136" i="33" s="1"/>
  <c r="CA136" i="33" s="1"/>
  <c r="BZ136" i="33" s="1"/>
  <c r="BY136" i="33" s="1"/>
  <c r="BX136" i="33" s="1"/>
  <c r="BW136" i="33" s="1"/>
  <c r="BV136" i="33" s="1"/>
  <c r="BU136" i="33" s="1"/>
  <c r="BT136" i="33" s="1"/>
  <c r="BS136" i="33" s="1"/>
  <c r="BR136" i="33" s="1"/>
  <c r="BQ136" i="33" s="1"/>
  <c r="BP136" i="33" s="1"/>
  <c r="BO136" i="33" s="1"/>
  <c r="BN136" i="33" s="1"/>
  <c r="BM136" i="33" s="1"/>
  <c r="BL136" i="33" s="1"/>
  <c r="BK136" i="33" s="1"/>
  <c r="BJ136" i="33" s="1"/>
  <c r="BI136" i="33" s="1"/>
  <c r="BH136" i="33" s="1"/>
  <c r="BG136" i="33" s="1"/>
  <c r="BF136" i="33" s="1"/>
  <c r="BE136" i="33" s="1"/>
  <c r="BD136" i="33" s="1"/>
  <c r="BC136" i="33" s="1"/>
  <c r="BB136" i="33" s="1"/>
  <c r="BA136" i="33" s="1"/>
  <c r="AZ136" i="33" s="1"/>
  <c r="AY136" i="33" s="1"/>
  <c r="AX136" i="33" s="1"/>
  <c r="AW136" i="33" s="1"/>
  <c r="AV136" i="33" s="1"/>
  <c r="AU136" i="33" s="1"/>
  <c r="AT136" i="33" s="1"/>
  <c r="AS136" i="33" s="1"/>
  <c r="AR136" i="33" s="1"/>
  <c r="AQ136" i="33" s="1"/>
  <c r="AP136" i="33" s="1"/>
  <c r="AO136" i="33" s="1"/>
  <c r="AN136" i="33" s="1"/>
  <c r="AM136" i="33" s="1"/>
  <c r="AL136" i="33" s="1"/>
  <c r="AK136" i="33" s="1"/>
  <c r="AJ136" i="33" s="1"/>
  <c r="AI136" i="33" s="1"/>
  <c r="AH136" i="33" s="1"/>
  <c r="AG136" i="33" s="1"/>
  <c r="AF136" i="33" s="1"/>
  <c r="AE136" i="33" s="1"/>
  <c r="AD136" i="33" s="1"/>
  <c r="AC136" i="33" s="1"/>
  <c r="AB136" i="33" s="1"/>
  <c r="AA136" i="33" s="1"/>
  <c r="Z136" i="33" s="1"/>
  <c r="Y136" i="33" s="1"/>
  <c r="X136" i="33" s="1"/>
  <c r="W136" i="33" s="1"/>
  <c r="V136" i="33" s="1"/>
  <c r="U136" i="33" s="1"/>
  <c r="T136" i="33" s="1"/>
  <c r="S136" i="33" s="1"/>
  <c r="R136" i="33" s="1"/>
  <c r="Q136" i="33" s="1"/>
  <c r="P136" i="33" s="1"/>
  <c r="O136" i="33" s="1"/>
  <c r="N136" i="33" s="1"/>
  <c r="M136" i="33" s="1"/>
  <c r="L136" i="33" s="1"/>
  <c r="K136" i="33" s="1"/>
  <c r="J136" i="33" s="1"/>
  <c r="I136" i="33" s="1"/>
  <c r="H136" i="33" s="1"/>
  <c r="G136" i="33" s="1"/>
  <c r="F136" i="33" s="1"/>
  <c r="E136" i="33" s="1"/>
  <c r="D136" i="33" s="1"/>
  <c r="C136" i="33" s="1"/>
  <c r="EZ136" i="33"/>
  <c r="EY137" i="33"/>
  <c r="EX137" i="33" s="1"/>
  <c r="EW137" i="33" s="1"/>
  <c r="EV137" i="33" s="1"/>
  <c r="EU137" i="33" s="1"/>
  <c r="ET137" i="33" s="1"/>
  <c r="ES137" i="33" s="1"/>
  <c r="ER137" i="33" s="1"/>
  <c r="EQ137" i="33" s="1"/>
  <c r="EP137" i="33" s="1"/>
  <c r="EO137" i="33" s="1"/>
  <c r="EN137" i="33" s="1"/>
  <c r="EM137" i="33" s="1"/>
  <c r="EL137" i="33" s="1"/>
  <c r="EK137" i="33" s="1"/>
  <c r="EJ137" i="33" s="1"/>
  <c r="EI137" i="33" s="1"/>
  <c r="EH137" i="33" s="1"/>
  <c r="EG137" i="33" s="1"/>
  <c r="EF137" i="33" s="1"/>
  <c r="EE137" i="33" s="1"/>
  <c r="ED137" i="33" s="1"/>
  <c r="EC137" i="33" s="1"/>
  <c r="EB137" i="33" s="1"/>
  <c r="EA137" i="33" s="1"/>
  <c r="DZ137" i="33" s="1"/>
  <c r="DY137" i="33" s="1"/>
  <c r="DX137" i="33" s="1"/>
  <c r="DW137" i="33" s="1"/>
  <c r="DV137" i="33" s="1"/>
  <c r="DU137" i="33" s="1"/>
  <c r="DT137" i="33" s="1"/>
  <c r="DS137" i="33" s="1"/>
  <c r="DR137" i="33" s="1"/>
  <c r="DQ137" i="33" s="1"/>
  <c r="DP137" i="33" s="1"/>
  <c r="DO137" i="33" s="1"/>
  <c r="DN137" i="33" s="1"/>
  <c r="DM137" i="33" s="1"/>
  <c r="DL137" i="33" s="1"/>
  <c r="DK137" i="33" s="1"/>
  <c r="DJ137" i="33" s="1"/>
  <c r="DI137" i="33" s="1"/>
  <c r="DH137" i="33" s="1"/>
  <c r="DG137" i="33" s="1"/>
  <c r="DF137" i="33" s="1"/>
  <c r="DE137" i="33" s="1"/>
  <c r="DD137" i="33" s="1"/>
  <c r="DC137" i="33" s="1"/>
  <c r="DB137" i="33" s="1"/>
  <c r="DA137" i="33" s="1"/>
  <c r="CZ137" i="33" s="1"/>
  <c r="CY137" i="33" s="1"/>
  <c r="CX137" i="33" s="1"/>
  <c r="CW137" i="33" s="1"/>
  <c r="CV137" i="33" s="1"/>
  <c r="CU137" i="33" s="1"/>
  <c r="CT137" i="33" s="1"/>
  <c r="CS137" i="33" s="1"/>
  <c r="CR137" i="33" s="1"/>
  <c r="CQ137" i="33" s="1"/>
  <c r="CP137" i="33" s="1"/>
  <c r="CO137" i="33" s="1"/>
  <c r="CN137" i="33" s="1"/>
  <c r="CM137" i="33" s="1"/>
  <c r="CL137" i="33" s="1"/>
  <c r="CK137" i="33" s="1"/>
  <c r="CJ137" i="33" s="1"/>
  <c r="CI137" i="33" s="1"/>
  <c r="CH137" i="33" s="1"/>
  <c r="CG137" i="33" s="1"/>
  <c r="CF137" i="33" s="1"/>
  <c r="CE137" i="33" s="1"/>
  <c r="CD137" i="33" s="1"/>
  <c r="CC137" i="33" s="1"/>
  <c r="CB137" i="33" s="1"/>
  <c r="CA137" i="33" s="1"/>
  <c r="BZ137" i="33" s="1"/>
  <c r="BY137" i="33" s="1"/>
  <c r="BX137" i="33" s="1"/>
  <c r="BW137" i="33" s="1"/>
  <c r="BV137" i="33" s="1"/>
  <c r="BU137" i="33" s="1"/>
  <c r="BT137" i="33" s="1"/>
  <c r="BS137" i="33" s="1"/>
  <c r="BR137" i="33" s="1"/>
  <c r="BQ137" i="33" s="1"/>
  <c r="BP137" i="33" s="1"/>
  <c r="BO137" i="33" s="1"/>
  <c r="BN137" i="33" s="1"/>
  <c r="BM137" i="33" s="1"/>
  <c r="BL137" i="33" s="1"/>
  <c r="BK137" i="33" s="1"/>
  <c r="BJ137" i="33" s="1"/>
  <c r="BI137" i="33" s="1"/>
  <c r="BH137" i="33" s="1"/>
  <c r="BG137" i="33" s="1"/>
  <c r="BF137" i="33" s="1"/>
  <c r="BE137" i="33" s="1"/>
  <c r="BD137" i="33" s="1"/>
  <c r="BC137" i="33" s="1"/>
  <c r="BB137" i="33" s="1"/>
  <c r="BA137" i="33" s="1"/>
  <c r="AZ137" i="33" s="1"/>
  <c r="AY137" i="33" s="1"/>
  <c r="AX137" i="33" s="1"/>
  <c r="AW137" i="33" s="1"/>
  <c r="AV137" i="33" s="1"/>
  <c r="AU137" i="33" s="1"/>
  <c r="AT137" i="33" s="1"/>
  <c r="AS137" i="33" s="1"/>
  <c r="AR137" i="33" s="1"/>
  <c r="AQ137" i="33" s="1"/>
  <c r="AP137" i="33" s="1"/>
  <c r="AO137" i="33" s="1"/>
  <c r="AN137" i="33" s="1"/>
  <c r="AM137" i="33" s="1"/>
  <c r="AL137" i="33" s="1"/>
  <c r="AK137" i="33" s="1"/>
  <c r="AJ137" i="33" s="1"/>
  <c r="AI137" i="33" s="1"/>
  <c r="AH137" i="33" s="1"/>
  <c r="AG137" i="33" s="1"/>
  <c r="AF137" i="33" s="1"/>
  <c r="AE137" i="33" s="1"/>
  <c r="AD137" i="33" s="1"/>
  <c r="AC137" i="33" s="1"/>
  <c r="AB137" i="33" s="1"/>
  <c r="AA137" i="33" s="1"/>
  <c r="Z137" i="33" s="1"/>
  <c r="Y137" i="33" s="1"/>
  <c r="X137" i="33" s="1"/>
  <c r="W137" i="33" s="1"/>
  <c r="V137" i="33" s="1"/>
  <c r="U137" i="33" s="1"/>
  <c r="T137" i="33" s="1"/>
  <c r="S137" i="33" s="1"/>
  <c r="R137" i="33" s="1"/>
  <c r="Q137" i="33" s="1"/>
  <c r="P137" i="33" s="1"/>
  <c r="O137" i="33" s="1"/>
  <c r="N137" i="33" s="1"/>
  <c r="M137" i="33" s="1"/>
  <c r="L137" i="33" s="1"/>
  <c r="K137" i="33" s="1"/>
  <c r="J137" i="33" s="1"/>
  <c r="I137" i="33" s="1"/>
  <c r="H137" i="33" s="1"/>
  <c r="G137" i="33" s="1"/>
  <c r="F137" i="33" s="1"/>
  <c r="E137" i="33" s="1"/>
  <c r="D137" i="33" s="1"/>
  <c r="C137" i="33" s="1"/>
  <c r="EZ137" i="33"/>
  <c r="EY138" i="33"/>
  <c r="EX138" i="33" s="1"/>
  <c r="EW138" i="33" s="1"/>
  <c r="EV138" i="33" s="1"/>
  <c r="EU138" i="33" s="1"/>
  <c r="ET138" i="33" s="1"/>
  <c r="ES138" i="33" s="1"/>
  <c r="ER138" i="33" s="1"/>
  <c r="EQ138" i="33" s="1"/>
  <c r="EP138" i="33" s="1"/>
  <c r="EO138" i="33" s="1"/>
  <c r="EN138" i="33" s="1"/>
  <c r="EM138" i="33" s="1"/>
  <c r="EL138" i="33" s="1"/>
  <c r="EK138" i="33" s="1"/>
  <c r="EJ138" i="33" s="1"/>
  <c r="EI138" i="33" s="1"/>
  <c r="EH138" i="33" s="1"/>
  <c r="EG138" i="33" s="1"/>
  <c r="EF138" i="33" s="1"/>
  <c r="EE138" i="33" s="1"/>
  <c r="ED138" i="33" s="1"/>
  <c r="EC138" i="33" s="1"/>
  <c r="EB138" i="33" s="1"/>
  <c r="EA138" i="33" s="1"/>
  <c r="DZ138" i="33" s="1"/>
  <c r="DY138" i="33" s="1"/>
  <c r="DX138" i="33" s="1"/>
  <c r="DW138" i="33" s="1"/>
  <c r="DV138" i="33" s="1"/>
  <c r="DU138" i="33" s="1"/>
  <c r="DT138" i="33" s="1"/>
  <c r="DS138" i="33" s="1"/>
  <c r="DR138" i="33" s="1"/>
  <c r="DQ138" i="33" s="1"/>
  <c r="DP138" i="33" s="1"/>
  <c r="DO138" i="33" s="1"/>
  <c r="DN138" i="33" s="1"/>
  <c r="DM138" i="33" s="1"/>
  <c r="DL138" i="33" s="1"/>
  <c r="DK138" i="33" s="1"/>
  <c r="DJ138" i="33" s="1"/>
  <c r="DI138" i="33" s="1"/>
  <c r="DH138" i="33" s="1"/>
  <c r="DG138" i="33" s="1"/>
  <c r="DF138" i="33" s="1"/>
  <c r="DE138" i="33" s="1"/>
  <c r="DD138" i="33" s="1"/>
  <c r="DC138" i="33" s="1"/>
  <c r="DB138" i="33" s="1"/>
  <c r="DA138" i="33" s="1"/>
  <c r="CZ138" i="33" s="1"/>
  <c r="CY138" i="33" s="1"/>
  <c r="CX138" i="33" s="1"/>
  <c r="CW138" i="33" s="1"/>
  <c r="CV138" i="33" s="1"/>
  <c r="CU138" i="33" s="1"/>
  <c r="CT138" i="33" s="1"/>
  <c r="CS138" i="33" s="1"/>
  <c r="CR138" i="33" s="1"/>
  <c r="CQ138" i="33" s="1"/>
  <c r="CP138" i="33" s="1"/>
  <c r="CO138" i="33" s="1"/>
  <c r="CN138" i="33" s="1"/>
  <c r="CM138" i="33" s="1"/>
  <c r="CL138" i="33" s="1"/>
  <c r="CK138" i="33" s="1"/>
  <c r="CJ138" i="33" s="1"/>
  <c r="CI138" i="33" s="1"/>
  <c r="CH138" i="33" s="1"/>
  <c r="CG138" i="33" s="1"/>
  <c r="CF138" i="33" s="1"/>
  <c r="CE138" i="33" s="1"/>
  <c r="CD138" i="33" s="1"/>
  <c r="CC138" i="33" s="1"/>
  <c r="CB138" i="33" s="1"/>
  <c r="CA138" i="33" s="1"/>
  <c r="BZ138" i="33" s="1"/>
  <c r="BY138" i="33" s="1"/>
  <c r="BX138" i="33" s="1"/>
  <c r="BW138" i="33" s="1"/>
  <c r="BV138" i="33" s="1"/>
  <c r="BU138" i="33" s="1"/>
  <c r="BT138" i="33" s="1"/>
  <c r="BS138" i="33" s="1"/>
  <c r="BR138" i="33" s="1"/>
  <c r="BQ138" i="33" s="1"/>
  <c r="BP138" i="33" s="1"/>
  <c r="BO138" i="33" s="1"/>
  <c r="BN138" i="33" s="1"/>
  <c r="BM138" i="33" s="1"/>
  <c r="BL138" i="33" s="1"/>
  <c r="BK138" i="33" s="1"/>
  <c r="BJ138" i="33" s="1"/>
  <c r="BI138" i="33" s="1"/>
  <c r="BH138" i="33" s="1"/>
  <c r="BG138" i="33" s="1"/>
  <c r="BF138" i="33" s="1"/>
  <c r="BE138" i="33" s="1"/>
  <c r="BD138" i="33" s="1"/>
  <c r="BC138" i="33" s="1"/>
  <c r="BB138" i="33" s="1"/>
  <c r="BA138" i="33" s="1"/>
  <c r="AZ138" i="33" s="1"/>
  <c r="AY138" i="33" s="1"/>
  <c r="AX138" i="33" s="1"/>
  <c r="AW138" i="33" s="1"/>
  <c r="AV138" i="33" s="1"/>
  <c r="AU138" i="33" s="1"/>
  <c r="AT138" i="33" s="1"/>
  <c r="AS138" i="33" s="1"/>
  <c r="AR138" i="33" s="1"/>
  <c r="AQ138" i="33" s="1"/>
  <c r="AP138" i="33" s="1"/>
  <c r="AO138" i="33" s="1"/>
  <c r="AN138" i="33" s="1"/>
  <c r="AM138" i="33" s="1"/>
  <c r="AL138" i="33" s="1"/>
  <c r="AK138" i="33" s="1"/>
  <c r="AJ138" i="33" s="1"/>
  <c r="AI138" i="33" s="1"/>
  <c r="AH138" i="33" s="1"/>
  <c r="AG138" i="33" s="1"/>
  <c r="AF138" i="33" s="1"/>
  <c r="AE138" i="33" s="1"/>
  <c r="AD138" i="33" s="1"/>
  <c r="AC138" i="33" s="1"/>
  <c r="AB138" i="33" s="1"/>
  <c r="AA138" i="33" s="1"/>
  <c r="Z138" i="33" s="1"/>
  <c r="Y138" i="33" s="1"/>
  <c r="X138" i="33" s="1"/>
  <c r="W138" i="33" s="1"/>
  <c r="V138" i="33" s="1"/>
  <c r="U138" i="33" s="1"/>
  <c r="T138" i="33" s="1"/>
  <c r="S138" i="33" s="1"/>
  <c r="R138" i="33" s="1"/>
  <c r="Q138" i="33" s="1"/>
  <c r="P138" i="33" s="1"/>
  <c r="O138" i="33" s="1"/>
  <c r="N138" i="33" s="1"/>
  <c r="M138" i="33" s="1"/>
  <c r="L138" i="33" s="1"/>
  <c r="K138" i="33" s="1"/>
  <c r="J138" i="33" s="1"/>
  <c r="I138" i="33" s="1"/>
  <c r="H138" i="33" s="1"/>
  <c r="G138" i="33" s="1"/>
  <c r="F138" i="33" s="1"/>
  <c r="E138" i="33" s="1"/>
  <c r="D138" i="33" s="1"/>
  <c r="C138" i="33" s="1"/>
  <c r="EZ138" i="33"/>
  <c r="EZ139" i="33"/>
  <c r="EY139" i="33" s="1"/>
  <c r="EX139" i="33" s="1"/>
  <c r="EW139" i="33" s="1"/>
  <c r="EV139" i="33" s="1"/>
  <c r="EU139" i="33" s="1"/>
  <c r="ET139" i="33" s="1"/>
  <c r="ES139" i="33" s="1"/>
  <c r="ER139" i="33" s="1"/>
  <c r="EQ139" i="33" s="1"/>
  <c r="EP139" i="33" s="1"/>
  <c r="EO139" i="33" s="1"/>
  <c r="EN139" i="33" s="1"/>
  <c r="EM139" i="33" s="1"/>
  <c r="EL139" i="33" s="1"/>
  <c r="EK139" i="33" s="1"/>
  <c r="EJ139" i="33" s="1"/>
  <c r="EI139" i="33" s="1"/>
  <c r="EH139" i="33" s="1"/>
  <c r="EG139" i="33" s="1"/>
  <c r="EF139" i="33" s="1"/>
  <c r="EE139" i="33" s="1"/>
  <c r="ED139" i="33" s="1"/>
  <c r="EC139" i="33" s="1"/>
  <c r="EB139" i="33" s="1"/>
  <c r="EA139" i="33" s="1"/>
  <c r="DZ139" i="33" s="1"/>
  <c r="DY139" i="33" s="1"/>
  <c r="DX139" i="33" s="1"/>
  <c r="DW139" i="33" s="1"/>
  <c r="DV139" i="33" s="1"/>
  <c r="DU139" i="33" s="1"/>
  <c r="DT139" i="33" s="1"/>
  <c r="DS139" i="33" s="1"/>
  <c r="DR139" i="33" s="1"/>
  <c r="DQ139" i="33" s="1"/>
  <c r="DP139" i="33" s="1"/>
  <c r="DO139" i="33" s="1"/>
  <c r="DN139" i="33" s="1"/>
  <c r="DM139" i="33" s="1"/>
  <c r="DL139" i="33" s="1"/>
  <c r="DK139" i="33" s="1"/>
  <c r="DJ139" i="33" s="1"/>
  <c r="DI139" i="33" s="1"/>
  <c r="DH139" i="33" s="1"/>
  <c r="DG139" i="33" s="1"/>
  <c r="DF139" i="33" s="1"/>
  <c r="DE139" i="33" s="1"/>
  <c r="DD139" i="33" s="1"/>
  <c r="DC139" i="33" s="1"/>
  <c r="DB139" i="33" s="1"/>
  <c r="DA139" i="33" s="1"/>
  <c r="CZ139" i="33" s="1"/>
  <c r="CY139" i="33" s="1"/>
  <c r="CX139" i="33" s="1"/>
  <c r="CW139" i="33" s="1"/>
  <c r="CV139" i="33" s="1"/>
  <c r="CU139" i="33" s="1"/>
  <c r="CT139" i="33" s="1"/>
  <c r="CS139" i="33" s="1"/>
  <c r="CR139" i="33" s="1"/>
  <c r="CQ139" i="33" s="1"/>
  <c r="CP139" i="33" s="1"/>
  <c r="CO139" i="33" s="1"/>
  <c r="CN139" i="33" s="1"/>
  <c r="CM139" i="33" s="1"/>
  <c r="CL139" i="33" s="1"/>
  <c r="CK139" i="33" s="1"/>
  <c r="CJ139" i="33" s="1"/>
  <c r="CI139" i="33" s="1"/>
  <c r="CH139" i="33" s="1"/>
  <c r="CG139" i="33" s="1"/>
  <c r="CF139" i="33" s="1"/>
  <c r="CE139" i="33" s="1"/>
  <c r="CD139" i="33" s="1"/>
  <c r="CC139" i="33" s="1"/>
  <c r="CB139" i="33" s="1"/>
  <c r="CA139" i="33" s="1"/>
  <c r="BZ139" i="33" s="1"/>
  <c r="BY139" i="33" s="1"/>
  <c r="BX139" i="33" s="1"/>
  <c r="BW139" i="33" s="1"/>
  <c r="BV139" i="33" s="1"/>
  <c r="BU139" i="33" s="1"/>
  <c r="BT139" i="33" s="1"/>
  <c r="BS139" i="33" s="1"/>
  <c r="BR139" i="33" s="1"/>
  <c r="BQ139" i="33" s="1"/>
  <c r="BP139" i="33" s="1"/>
  <c r="BO139" i="33" s="1"/>
  <c r="BN139" i="33" s="1"/>
  <c r="BM139" i="33" s="1"/>
  <c r="BL139" i="33" s="1"/>
  <c r="BK139" i="33" s="1"/>
  <c r="BJ139" i="33" s="1"/>
  <c r="BI139" i="33" s="1"/>
  <c r="BH139" i="33" s="1"/>
  <c r="BG139" i="33" s="1"/>
  <c r="BF139" i="33" s="1"/>
  <c r="BE139" i="33" s="1"/>
  <c r="BD139" i="33" s="1"/>
  <c r="BC139" i="33" s="1"/>
  <c r="BB139" i="33" s="1"/>
  <c r="BA139" i="33" s="1"/>
  <c r="AZ139" i="33" s="1"/>
  <c r="AY139" i="33" s="1"/>
  <c r="AX139" i="33" s="1"/>
  <c r="AW139" i="33" s="1"/>
  <c r="AV139" i="33" s="1"/>
  <c r="AU139" i="33" s="1"/>
  <c r="AT139" i="33" s="1"/>
  <c r="AS139" i="33" s="1"/>
  <c r="AR139" i="33" s="1"/>
  <c r="AQ139" i="33" s="1"/>
  <c r="AP139" i="33" s="1"/>
  <c r="AO139" i="33" s="1"/>
  <c r="AN139" i="33" s="1"/>
  <c r="AM139" i="33" s="1"/>
  <c r="AL139" i="33" s="1"/>
  <c r="AK139" i="33" s="1"/>
  <c r="AJ139" i="33" s="1"/>
  <c r="AI139" i="33" s="1"/>
  <c r="AH139" i="33" s="1"/>
  <c r="AG139" i="33" s="1"/>
  <c r="AF139" i="33" s="1"/>
  <c r="AE139" i="33" s="1"/>
  <c r="AD139" i="33" s="1"/>
  <c r="AC139" i="33" s="1"/>
  <c r="AB139" i="33" s="1"/>
  <c r="AA139" i="33" s="1"/>
  <c r="Z139" i="33" s="1"/>
  <c r="Y139" i="33" s="1"/>
  <c r="X139" i="33" s="1"/>
  <c r="W139" i="33" s="1"/>
  <c r="V139" i="33" s="1"/>
  <c r="U139" i="33" s="1"/>
  <c r="T139" i="33" s="1"/>
  <c r="S139" i="33" s="1"/>
  <c r="R139" i="33" s="1"/>
  <c r="Q139" i="33" s="1"/>
  <c r="P139" i="33" s="1"/>
  <c r="O139" i="33" s="1"/>
  <c r="N139" i="33" s="1"/>
  <c r="M139" i="33" s="1"/>
  <c r="L139" i="33" s="1"/>
  <c r="K139" i="33" s="1"/>
  <c r="J139" i="33" s="1"/>
  <c r="I139" i="33" s="1"/>
  <c r="H139" i="33" s="1"/>
  <c r="G139" i="33" s="1"/>
  <c r="F139" i="33" s="1"/>
  <c r="E139" i="33" s="1"/>
  <c r="D139" i="33" s="1"/>
  <c r="C139" i="33" s="1"/>
  <c r="EX140" i="33"/>
  <c r="EW140" i="33" s="1"/>
  <c r="EV140" i="33" s="1"/>
  <c r="EU140" i="33" s="1"/>
  <c r="ET140" i="33" s="1"/>
  <c r="ES140" i="33" s="1"/>
  <c r="ER140" i="33" s="1"/>
  <c r="EQ140" i="33" s="1"/>
  <c r="EP140" i="33" s="1"/>
  <c r="EO140" i="33" s="1"/>
  <c r="EN140" i="33" s="1"/>
  <c r="EM140" i="33" s="1"/>
  <c r="EL140" i="33" s="1"/>
  <c r="EK140" i="33" s="1"/>
  <c r="EJ140" i="33" s="1"/>
  <c r="EI140" i="33" s="1"/>
  <c r="EH140" i="33" s="1"/>
  <c r="EG140" i="33" s="1"/>
  <c r="EF140" i="33" s="1"/>
  <c r="EE140" i="33" s="1"/>
  <c r="ED140" i="33" s="1"/>
  <c r="EC140" i="33" s="1"/>
  <c r="EB140" i="33" s="1"/>
  <c r="EA140" i="33" s="1"/>
  <c r="DZ140" i="33" s="1"/>
  <c r="DY140" i="33" s="1"/>
  <c r="DX140" i="33" s="1"/>
  <c r="DW140" i="33" s="1"/>
  <c r="DV140" i="33" s="1"/>
  <c r="DU140" i="33" s="1"/>
  <c r="DT140" i="33" s="1"/>
  <c r="DS140" i="33" s="1"/>
  <c r="DR140" i="33" s="1"/>
  <c r="DQ140" i="33" s="1"/>
  <c r="DP140" i="33" s="1"/>
  <c r="DO140" i="33" s="1"/>
  <c r="DN140" i="33" s="1"/>
  <c r="DM140" i="33" s="1"/>
  <c r="DL140" i="33" s="1"/>
  <c r="DK140" i="33" s="1"/>
  <c r="DJ140" i="33" s="1"/>
  <c r="DI140" i="33" s="1"/>
  <c r="DH140" i="33" s="1"/>
  <c r="DG140" i="33" s="1"/>
  <c r="DF140" i="33" s="1"/>
  <c r="DE140" i="33" s="1"/>
  <c r="DD140" i="33" s="1"/>
  <c r="DC140" i="33" s="1"/>
  <c r="DB140" i="33" s="1"/>
  <c r="DA140" i="33" s="1"/>
  <c r="CZ140" i="33" s="1"/>
  <c r="CY140" i="33" s="1"/>
  <c r="CX140" i="33" s="1"/>
  <c r="CW140" i="33" s="1"/>
  <c r="CV140" i="33" s="1"/>
  <c r="CU140" i="33" s="1"/>
  <c r="CT140" i="33" s="1"/>
  <c r="CS140" i="33" s="1"/>
  <c r="CR140" i="33" s="1"/>
  <c r="CQ140" i="33" s="1"/>
  <c r="CP140" i="33" s="1"/>
  <c r="CO140" i="33" s="1"/>
  <c r="CN140" i="33" s="1"/>
  <c r="CM140" i="33" s="1"/>
  <c r="CL140" i="33" s="1"/>
  <c r="CK140" i="33" s="1"/>
  <c r="CJ140" i="33" s="1"/>
  <c r="CI140" i="33" s="1"/>
  <c r="CH140" i="33" s="1"/>
  <c r="CG140" i="33" s="1"/>
  <c r="CF140" i="33" s="1"/>
  <c r="CE140" i="33" s="1"/>
  <c r="CD140" i="33" s="1"/>
  <c r="CC140" i="33" s="1"/>
  <c r="CB140" i="33" s="1"/>
  <c r="CA140" i="33" s="1"/>
  <c r="BZ140" i="33" s="1"/>
  <c r="BY140" i="33" s="1"/>
  <c r="BX140" i="33" s="1"/>
  <c r="BW140" i="33" s="1"/>
  <c r="BV140" i="33" s="1"/>
  <c r="BU140" i="33" s="1"/>
  <c r="BT140" i="33" s="1"/>
  <c r="BS140" i="33" s="1"/>
  <c r="BR140" i="33" s="1"/>
  <c r="BQ140" i="33" s="1"/>
  <c r="BP140" i="33" s="1"/>
  <c r="BO140" i="33" s="1"/>
  <c r="BN140" i="33" s="1"/>
  <c r="BM140" i="33" s="1"/>
  <c r="BL140" i="33" s="1"/>
  <c r="BK140" i="33" s="1"/>
  <c r="BJ140" i="33" s="1"/>
  <c r="BI140" i="33" s="1"/>
  <c r="BH140" i="33" s="1"/>
  <c r="BG140" i="33" s="1"/>
  <c r="BF140" i="33" s="1"/>
  <c r="BE140" i="33" s="1"/>
  <c r="BD140" i="33" s="1"/>
  <c r="BC140" i="33" s="1"/>
  <c r="BB140" i="33" s="1"/>
  <c r="BA140" i="33" s="1"/>
  <c r="AZ140" i="33" s="1"/>
  <c r="AY140" i="33" s="1"/>
  <c r="AX140" i="33" s="1"/>
  <c r="AW140" i="33" s="1"/>
  <c r="AV140" i="33" s="1"/>
  <c r="AU140" i="33" s="1"/>
  <c r="AT140" i="33" s="1"/>
  <c r="AS140" i="33" s="1"/>
  <c r="AR140" i="33" s="1"/>
  <c r="AQ140" i="33" s="1"/>
  <c r="AP140" i="33" s="1"/>
  <c r="AO140" i="33" s="1"/>
  <c r="AN140" i="33" s="1"/>
  <c r="AM140" i="33" s="1"/>
  <c r="AL140" i="33" s="1"/>
  <c r="AK140" i="33" s="1"/>
  <c r="AJ140" i="33" s="1"/>
  <c r="AI140" i="33" s="1"/>
  <c r="AH140" i="33" s="1"/>
  <c r="AG140" i="33" s="1"/>
  <c r="AF140" i="33" s="1"/>
  <c r="AE140" i="33" s="1"/>
  <c r="AD140" i="33" s="1"/>
  <c r="AC140" i="33" s="1"/>
  <c r="AB140" i="33" s="1"/>
  <c r="AA140" i="33" s="1"/>
  <c r="Z140" i="33" s="1"/>
  <c r="Y140" i="33" s="1"/>
  <c r="X140" i="33" s="1"/>
  <c r="W140" i="33" s="1"/>
  <c r="V140" i="33" s="1"/>
  <c r="U140" i="33" s="1"/>
  <c r="T140" i="33" s="1"/>
  <c r="S140" i="33" s="1"/>
  <c r="R140" i="33" s="1"/>
  <c r="Q140" i="33" s="1"/>
  <c r="P140" i="33" s="1"/>
  <c r="O140" i="33" s="1"/>
  <c r="N140" i="33" s="1"/>
  <c r="M140" i="33" s="1"/>
  <c r="L140" i="33" s="1"/>
  <c r="K140" i="33" s="1"/>
  <c r="J140" i="33" s="1"/>
  <c r="I140" i="33" s="1"/>
  <c r="H140" i="33" s="1"/>
  <c r="G140" i="33" s="1"/>
  <c r="F140" i="33" s="1"/>
  <c r="E140" i="33" s="1"/>
  <c r="D140" i="33" s="1"/>
  <c r="C140" i="33" s="1"/>
  <c r="EZ140" i="33"/>
  <c r="EY140" i="33" s="1"/>
  <c r="EZ141" i="33"/>
  <c r="EY141" i="33" s="1"/>
  <c r="EX141" i="33" s="1"/>
  <c r="EW141" i="33" s="1"/>
  <c r="EV141" i="33" s="1"/>
  <c r="EU141" i="33" s="1"/>
  <c r="ET141" i="33" s="1"/>
  <c r="ES141" i="33" s="1"/>
  <c r="ER141" i="33" s="1"/>
  <c r="EQ141" i="33" s="1"/>
  <c r="EP141" i="33" s="1"/>
  <c r="EO141" i="33" s="1"/>
  <c r="EN141" i="33" s="1"/>
  <c r="EM141" i="33" s="1"/>
  <c r="EL141" i="33" s="1"/>
  <c r="EK141" i="33" s="1"/>
  <c r="EJ141" i="33" s="1"/>
  <c r="EI141" i="33" s="1"/>
  <c r="EH141" i="33" s="1"/>
  <c r="EG141" i="33" s="1"/>
  <c r="EF141" i="33" s="1"/>
  <c r="EE141" i="33" s="1"/>
  <c r="ED141" i="33" s="1"/>
  <c r="EC141" i="33" s="1"/>
  <c r="EB141" i="33" s="1"/>
  <c r="EA141" i="33" s="1"/>
  <c r="DZ141" i="33" s="1"/>
  <c r="DY141" i="33" s="1"/>
  <c r="DX141" i="33" s="1"/>
  <c r="DW141" i="33" s="1"/>
  <c r="DV141" i="33" s="1"/>
  <c r="DU141" i="33" s="1"/>
  <c r="DT141" i="33" s="1"/>
  <c r="DS141" i="33" s="1"/>
  <c r="DR141" i="33" s="1"/>
  <c r="DQ141" i="33" s="1"/>
  <c r="DP141" i="33" s="1"/>
  <c r="DO141" i="33" s="1"/>
  <c r="DN141" i="33" s="1"/>
  <c r="DM141" i="33" s="1"/>
  <c r="DL141" i="33" s="1"/>
  <c r="DK141" i="33" s="1"/>
  <c r="DJ141" i="33" s="1"/>
  <c r="DI141" i="33" s="1"/>
  <c r="DH141" i="33" s="1"/>
  <c r="DG141" i="33" s="1"/>
  <c r="DF141" i="33" s="1"/>
  <c r="DE141" i="33" s="1"/>
  <c r="DD141" i="33" s="1"/>
  <c r="DC141" i="33" s="1"/>
  <c r="DB141" i="33" s="1"/>
  <c r="DA141" i="33" s="1"/>
  <c r="CZ141" i="33" s="1"/>
  <c r="CY141" i="33" s="1"/>
  <c r="CX141" i="33" s="1"/>
  <c r="CW141" i="33" s="1"/>
  <c r="CV141" i="33" s="1"/>
  <c r="CU141" i="33" s="1"/>
  <c r="CT141" i="33" s="1"/>
  <c r="CS141" i="33" s="1"/>
  <c r="CR141" i="33" s="1"/>
  <c r="CQ141" i="33" s="1"/>
  <c r="CP141" i="33" s="1"/>
  <c r="CO141" i="33" s="1"/>
  <c r="CN141" i="33" s="1"/>
  <c r="CM141" i="33" s="1"/>
  <c r="CL141" i="33" s="1"/>
  <c r="CK141" i="33" s="1"/>
  <c r="CJ141" i="33" s="1"/>
  <c r="CI141" i="33" s="1"/>
  <c r="CH141" i="33" s="1"/>
  <c r="CG141" i="33" s="1"/>
  <c r="CF141" i="33" s="1"/>
  <c r="CE141" i="33" s="1"/>
  <c r="CD141" i="33" s="1"/>
  <c r="CC141" i="33" s="1"/>
  <c r="CB141" i="33" s="1"/>
  <c r="CA141" i="33" s="1"/>
  <c r="BZ141" i="33" s="1"/>
  <c r="BY141" i="33" s="1"/>
  <c r="BX141" i="33" s="1"/>
  <c r="BW141" i="33" s="1"/>
  <c r="BV141" i="33" s="1"/>
  <c r="BU141" i="33" s="1"/>
  <c r="BT141" i="33" s="1"/>
  <c r="BS141" i="33" s="1"/>
  <c r="BR141" i="33" s="1"/>
  <c r="BQ141" i="33" s="1"/>
  <c r="BP141" i="33" s="1"/>
  <c r="BO141" i="33" s="1"/>
  <c r="BN141" i="33" s="1"/>
  <c r="BM141" i="33" s="1"/>
  <c r="BL141" i="33" s="1"/>
  <c r="BK141" i="33" s="1"/>
  <c r="BJ141" i="33" s="1"/>
  <c r="BI141" i="33" s="1"/>
  <c r="BH141" i="33" s="1"/>
  <c r="BG141" i="33" s="1"/>
  <c r="BF141" i="33" s="1"/>
  <c r="BE141" i="33" s="1"/>
  <c r="BD141" i="33" s="1"/>
  <c r="BC141" i="33" s="1"/>
  <c r="BB141" i="33" s="1"/>
  <c r="BA141" i="33" s="1"/>
  <c r="AZ141" i="33" s="1"/>
  <c r="AY141" i="33" s="1"/>
  <c r="AX141" i="33" s="1"/>
  <c r="AW141" i="33" s="1"/>
  <c r="AV141" i="33" s="1"/>
  <c r="AU141" i="33" s="1"/>
  <c r="AT141" i="33" s="1"/>
  <c r="AS141" i="33" s="1"/>
  <c r="AR141" i="33" s="1"/>
  <c r="AQ141" i="33" s="1"/>
  <c r="AP141" i="33" s="1"/>
  <c r="AO141" i="33" s="1"/>
  <c r="AN141" i="33" s="1"/>
  <c r="AM141" i="33" s="1"/>
  <c r="AL141" i="33" s="1"/>
  <c r="AK141" i="33" s="1"/>
  <c r="AJ141" i="33" s="1"/>
  <c r="AI141" i="33" s="1"/>
  <c r="AH141" i="33" s="1"/>
  <c r="AG141" i="33" s="1"/>
  <c r="AF141" i="33" s="1"/>
  <c r="AE141" i="33" s="1"/>
  <c r="AD141" i="33" s="1"/>
  <c r="AC141" i="33" s="1"/>
  <c r="AB141" i="33" s="1"/>
  <c r="AA141" i="33" s="1"/>
  <c r="Z141" i="33" s="1"/>
  <c r="Y141" i="33" s="1"/>
  <c r="X141" i="33" s="1"/>
  <c r="W141" i="33" s="1"/>
  <c r="V141" i="33" s="1"/>
  <c r="U141" i="33" s="1"/>
  <c r="T141" i="33" s="1"/>
  <c r="S141" i="33" s="1"/>
  <c r="R141" i="33" s="1"/>
  <c r="Q141" i="33" s="1"/>
  <c r="P141" i="33" s="1"/>
  <c r="O141" i="33" s="1"/>
  <c r="N141" i="33" s="1"/>
  <c r="M141" i="33" s="1"/>
  <c r="L141" i="33" s="1"/>
  <c r="K141" i="33" s="1"/>
  <c r="J141" i="33" s="1"/>
  <c r="I141" i="33" s="1"/>
  <c r="H141" i="33" s="1"/>
  <c r="G141" i="33" s="1"/>
  <c r="F141" i="33" s="1"/>
  <c r="E141" i="33" s="1"/>
  <c r="D141" i="33" s="1"/>
  <c r="C141" i="33" s="1"/>
  <c r="ET142" i="33"/>
  <c r="ES142" i="33" s="1"/>
  <c r="ER142" i="33" s="1"/>
  <c r="EQ142" i="33" s="1"/>
  <c r="EP142" i="33" s="1"/>
  <c r="EO142" i="33" s="1"/>
  <c r="EN142" i="33" s="1"/>
  <c r="EM142" i="33" s="1"/>
  <c r="EL142" i="33" s="1"/>
  <c r="EK142" i="33" s="1"/>
  <c r="EJ142" i="33" s="1"/>
  <c r="EI142" i="33" s="1"/>
  <c r="EH142" i="33" s="1"/>
  <c r="EG142" i="33" s="1"/>
  <c r="EF142" i="33" s="1"/>
  <c r="EE142" i="33" s="1"/>
  <c r="ED142" i="33" s="1"/>
  <c r="EC142" i="33" s="1"/>
  <c r="EB142" i="33" s="1"/>
  <c r="EA142" i="33" s="1"/>
  <c r="DZ142" i="33" s="1"/>
  <c r="DY142" i="33" s="1"/>
  <c r="DX142" i="33" s="1"/>
  <c r="DW142" i="33" s="1"/>
  <c r="DV142" i="33" s="1"/>
  <c r="DU142" i="33" s="1"/>
  <c r="DT142" i="33" s="1"/>
  <c r="DS142" i="33" s="1"/>
  <c r="DR142" i="33" s="1"/>
  <c r="DQ142" i="33" s="1"/>
  <c r="DP142" i="33" s="1"/>
  <c r="DO142" i="33" s="1"/>
  <c r="DN142" i="33" s="1"/>
  <c r="DM142" i="33" s="1"/>
  <c r="DL142" i="33" s="1"/>
  <c r="DK142" i="33" s="1"/>
  <c r="DJ142" i="33" s="1"/>
  <c r="DI142" i="33" s="1"/>
  <c r="DH142" i="33" s="1"/>
  <c r="DG142" i="33" s="1"/>
  <c r="DF142" i="33" s="1"/>
  <c r="DE142" i="33" s="1"/>
  <c r="DD142" i="33" s="1"/>
  <c r="DC142" i="33" s="1"/>
  <c r="DB142" i="33" s="1"/>
  <c r="DA142" i="33" s="1"/>
  <c r="CZ142" i="33" s="1"/>
  <c r="CY142" i="33" s="1"/>
  <c r="CX142" i="33" s="1"/>
  <c r="CW142" i="33" s="1"/>
  <c r="CV142" i="33" s="1"/>
  <c r="CU142" i="33" s="1"/>
  <c r="CT142" i="33" s="1"/>
  <c r="CS142" i="33" s="1"/>
  <c r="CR142" i="33" s="1"/>
  <c r="CQ142" i="33" s="1"/>
  <c r="CP142" i="33" s="1"/>
  <c r="CO142" i="33" s="1"/>
  <c r="CN142" i="33" s="1"/>
  <c r="CM142" i="33" s="1"/>
  <c r="CL142" i="33" s="1"/>
  <c r="CK142" i="33" s="1"/>
  <c r="CJ142" i="33" s="1"/>
  <c r="CI142" i="33" s="1"/>
  <c r="CH142" i="33" s="1"/>
  <c r="CG142" i="33" s="1"/>
  <c r="CF142" i="33" s="1"/>
  <c r="CE142" i="33" s="1"/>
  <c r="CD142" i="33" s="1"/>
  <c r="CC142" i="33" s="1"/>
  <c r="CB142" i="33" s="1"/>
  <c r="CA142" i="33" s="1"/>
  <c r="BZ142" i="33" s="1"/>
  <c r="BY142" i="33" s="1"/>
  <c r="BX142" i="33" s="1"/>
  <c r="BW142" i="33" s="1"/>
  <c r="BV142" i="33" s="1"/>
  <c r="BU142" i="33" s="1"/>
  <c r="BT142" i="33" s="1"/>
  <c r="BS142" i="33" s="1"/>
  <c r="BR142" i="33" s="1"/>
  <c r="BQ142" i="33" s="1"/>
  <c r="BP142" i="33" s="1"/>
  <c r="BO142" i="33" s="1"/>
  <c r="BN142" i="33" s="1"/>
  <c r="BM142" i="33" s="1"/>
  <c r="BL142" i="33" s="1"/>
  <c r="BK142" i="33" s="1"/>
  <c r="BJ142" i="33" s="1"/>
  <c r="BI142" i="33" s="1"/>
  <c r="BH142" i="33" s="1"/>
  <c r="BG142" i="33" s="1"/>
  <c r="BF142" i="33" s="1"/>
  <c r="BE142" i="33" s="1"/>
  <c r="BD142" i="33" s="1"/>
  <c r="BC142" i="33" s="1"/>
  <c r="BB142" i="33" s="1"/>
  <c r="BA142" i="33" s="1"/>
  <c r="AZ142" i="33" s="1"/>
  <c r="AY142" i="33" s="1"/>
  <c r="AX142" i="33" s="1"/>
  <c r="AW142" i="33" s="1"/>
  <c r="AV142" i="33" s="1"/>
  <c r="AU142" i="33" s="1"/>
  <c r="AT142" i="33" s="1"/>
  <c r="AS142" i="33" s="1"/>
  <c r="AR142" i="33" s="1"/>
  <c r="AQ142" i="33" s="1"/>
  <c r="AP142" i="33" s="1"/>
  <c r="AO142" i="33" s="1"/>
  <c r="AN142" i="33" s="1"/>
  <c r="AM142" i="33" s="1"/>
  <c r="AL142" i="33" s="1"/>
  <c r="AK142" i="33" s="1"/>
  <c r="AJ142" i="33" s="1"/>
  <c r="AI142" i="33" s="1"/>
  <c r="AH142" i="33" s="1"/>
  <c r="AG142" i="33" s="1"/>
  <c r="AF142" i="33" s="1"/>
  <c r="AE142" i="33" s="1"/>
  <c r="AD142" i="33" s="1"/>
  <c r="AC142" i="33" s="1"/>
  <c r="AB142" i="33" s="1"/>
  <c r="AA142" i="33" s="1"/>
  <c r="Z142" i="33" s="1"/>
  <c r="Y142" i="33" s="1"/>
  <c r="X142" i="33" s="1"/>
  <c r="W142" i="33" s="1"/>
  <c r="V142" i="33" s="1"/>
  <c r="U142" i="33" s="1"/>
  <c r="T142" i="33" s="1"/>
  <c r="S142" i="33" s="1"/>
  <c r="R142" i="33" s="1"/>
  <c r="Q142" i="33" s="1"/>
  <c r="P142" i="33" s="1"/>
  <c r="O142" i="33" s="1"/>
  <c r="N142" i="33" s="1"/>
  <c r="M142" i="33" s="1"/>
  <c r="L142" i="33" s="1"/>
  <c r="K142" i="33" s="1"/>
  <c r="J142" i="33" s="1"/>
  <c r="I142" i="33" s="1"/>
  <c r="H142" i="33" s="1"/>
  <c r="G142" i="33" s="1"/>
  <c r="F142" i="33" s="1"/>
  <c r="E142" i="33" s="1"/>
  <c r="D142" i="33" s="1"/>
  <c r="C142" i="33" s="1"/>
  <c r="EZ142" i="33"/>
  <c r="EY142" i="33" s="1"/>
  <c r="EX142" i="33" s="1"/>
  <c r="EW142" i="33" s="1"/>
  <c r="EV142" i="33" s="1"/>
  <c r="EU142" i="33" s="1"/>
  <c r="EZ143" i="33"/>
  <c r="EY143" i="33" s="1"/>
  <c r="EX143" i="33" s="1"/>
  <c r="EW143" i="33" s="1"/>
  <c r="EV143" i="33" s="1"/>
  <c r="EU143" i="33" s="1"/>
  <c r="ET143" i="33" s="1"/>
  <c r="ES143" i="33" s="1"/>
  <c r="ER143" i="33" s="1"/>
  <c r="EQ143" i="33" s="1"/>
  <c r="EP143" i="33" s="1"/>
  <c r="EO143" i="33" s="1"/>
  <c r="EN143" i="33" s="1"/>
  <c r="EM143" i="33" s="1"/>
  <c r="EL143" i="33" s="1"/>
  <c r="EK143" i="33" s="1"/>
  <c r="EJ143" i="33" s="1"/>
  <c r="EI143" i="33" s="1"/>
  <c r="EH143" i="33" s="1"/>
  <c r="EG143" i="33" s="1"/>
  <c r="EF143" i="33" s="1"/>
  <c r="EE143" i="33" s="1"/>
  <c r="ED143" i="33" s="1"/>
  <c r="EC143" i="33" s="1"/>
  <c r="EB143" i="33" s="1"/>
  <c r="EA143" i="33" s="1"/>
  <c r="DZ143" i="33" s="1"/>
  <c r="DY143" i="33" s="1"/>
  <c r="DX143" i="33" s="1"/>
  <c r="DW143" i="33" s="1"/>
  <c r="DV143" i="33" s="1"/>
  <c r="DU143" i="33" s="1"/>
  <c r="DT143" i="33" s="1"/>
  <c r="DS143" i="33" s="1"/>
  <c r="DR143" i="33" s="1"/>
  <c r="DQ143" i="33" s="1"/>
  <c r="DP143" i="33" s="1"/>
  <c r="DO143" i="33" s="1"/>
  <c r="DN143" i="33" s="1"/>
  <c r="DM143" i="33" s="1"/>
  <c r="DL143" i="33" s="1"/>
  <c r="DK143" i="33" s="1"/>
  <c r="DJ143" i="33" s="1"/>
  <c r="DI143" i="33" s="1"/>
  <c r="DH143" i="33" s="1"/>
  <c r="DG143" i="33" s="1"/>
  <c r="DF143" i="33" s="1"/>
  <c r="DE143" i="33" s="1"/>
  <c r="DD143" i="33" s="1"/>
  <c r="DC143" i="33" s="1"/>
  <c r="DB143" i="33" s="1"/>
  <c r="DA143" i="33" s="1"/>
  <c r="CZ143" i="33" s="1"/>
  <c r="CY143" i="33" s="1"/>
  <c r="CX143" i="33" s="1"/>
  <c r="CW143" i="33" s="1"/>
  <c r="CV143" i="33" s="1"/>
  <c r="CU143" i="33" s="1"/>
  <c r="CT143" i="33" s="1"/>
  <c r="CS143" i="33" s="1"/>
  <c r="CR143" i="33" s="1"/>
  <c r="CQ143" i="33" s="1"/>
  <c r="CP143" i="33" s="1"/>
  <c r="CO143" i="33" s="1"/>
  <c r="CN143" i="33" s="1"/>
  <c r="CM143" i="33" s="1"/>
  <c r="CL143" i="33" s="1"/>
  <c r="CK143" i="33" s="1"/>
  <c r="CJ143" i="33" s="1"/>
  <c r="CI143" i="33" s="1"/>
  <c r="CH143" i="33" s="1"/>
  <c r="CG143" i="33" s="1"/>
  <c r="CF143" i="33" s="1"/>
  <c r="CE143" i="33" s="1"/>
  <c r="CD143" i="33" s="1"/>
  <c r="CC143" i="33" s="1"/>
  <c r="CB143" i="33" s="1"/>
  <c r="CA143" i="33" s="1"/>
  <c r="BZ143" i="33" s="1"/>
  <c r="BY143" i="33" s="1"/>
  <c r="BX143" i="33" s="1"/>
  <c r="BW143" i="33" s="1"/>
  <c r="BV143" i="33" s="1"/>
  <c r="BU143" i="33" s="1"/>
  <c r="BT143" i="33" s="1"/>
  <c r="BS143" i="33" s="1"/>
  <c r="BR143" i="33" s="1"/>
  <c r="BQ143" i="33" s="1"/>
  <c r="BP143" i="33" s="1"/>
  <c r="BO143" i="33" s="1"/>
  <c r="BN143" i="33" s="1"/>
  <c r="BM143" i="33" s="1"/>
  <c r="BL143" i="33" s="1"/>
  <c r="BK143" i="33" s="1"/>
  <c r="BJ143" i="33" s="1"/>
  <c r="BI143" i="33" s="1"/>
  <c r="BH143" i="33" s="1"/>
  <c r="BG143" i="33" s="1"/>
  <c r="BF143" i="33" s="1"/>
  <c r="BE143" i="33" s="1"/>
  <c r="BD143" i="33" s="1"/>
  <c r="BC143" i="33" s="1"/>
  <c r="BB143" i="33" s="1"/>
  <c r="BA143" i="33" s="1"/>
  <c r="AZ143" i="33" s="1"/>
  <c r="AY143" i="33" s="1"/>
  <c r="AX143" i="33" s="1"/>
  <c r="AW143" i="33" s="1"/>
  <c r="AV143" i="33" s="1"/>
  <c r="AU143" i="33" s="1"/>
  <c r="AT143" i="33" s="1"/>
  <c r="AS143" i="33" s="1"/>
  <c r="AR143" i="33" s="1"/>
  <c r="AQ143" i="33" s="1"/>
  <c r="AP143" i="33" s="1"/>
  <c r="AO143" i="33" s="1"/>
  <c r="AN143" i="33" s="1"/>
  <c r="AM143" i="33" s="1"/>
  <c r="AL143" i="33" s="1"/>
  <c r="AK143" i="33" s="1"/>
  <c r="AJ143" i="33" s="1"/>
  <c r="AI143" i="33" s="1"/>
  <c r="AH143" i="33" s="1"/>
  <c r="AG143" i="33" s="1"/>
  <c r="AF143" i="33" s="1"/>
  <c r="AE143" i="33" s="1"/>
  <c r="AD143" i="33" s="1"/>
  <c r="AC143" i="33" s="1"/>
  <c r="AB143" i="33" s="1"/>
  <c r="AA143" i="33" s="1"/>
  <c r="Z143" i="33" s="1"/>
  <c r="Y143" i="33" s="1"/>
  <c r="X143" i="33" s="1"/>
  <c r="W143" i="33" s="1"/>
  <c r="V143" i="33" s="1"/>
  <c r="U143" i="33" s="1"/>
  <c r="T143" i="33" s="1"/>
  <c r="S143" i="33" s="1"/>
  <c r="R143" i="33" s="1"/>
  <c r="Q143" i="33" s="1"/>
  <c r="P143" i="33" s="1"/>
  <c r="O143" i="33" s="1"/>
  <c r="N143" i="33" s="1"/>
  <c r="M143" i="33" s="1"/>
  <c r="L143" i="33" s="1"/>
  <c r="K143" i="33" s="1"/>
  <c r="J143" i="33" s="1"/>
  <c r="I143" i="33" s="1"/>
  <c r="H143" i="33" s="1"/>
  <c r="G143" i="33" s="1"/>
  <c r="F143" i="33" s="1"/>
  <c r="E143" i="33" s="1"/>
  <c r="D143" i="33" s="1"/>
  <c r="C143" i="33" s="1"/>
  <c r="EX144" i="33"/>
  <c r="EW144" i="33" s="1"/>
  <c r="EV144" i="33" s="1"/>
  <c r="EU144" i="33" s="1"/>
  <c r="ET144" i="33" s="1"/>
  <c r="ES144" i="33" s="1"/>
  <c r="ER144" i="33" s="1"/>
  <c r="EQ144" i="33" s="1"/>
  <c r="EP144" i="33" s="1"/>
  <c r="EO144" i="33" s="1"/>
  <c r="EN144" i="33" s="1"/>
  <c r="EM144" i="33" s="1"/>
  <c r="EL144" i="33" s="1"/>
  <c r="EK144" i="33" s="1"/>
  <c r="EJ144" i="33" s="1"/>
  <c r="EI144" i="33" s="1"/>
  <c r="EH144" i="33" s="1"/>
  <c r="EG144" i="33" s="1"/>
  <c r="EF144" i="33" s="1"/>
  <c r="EE144" i="33" s="1"/>
  <c r="ED144" i="33" s="1"/>
  <c r="EC144" i="33" s="1"/>
  <c r="EB144" i="33" s="1"/>
  <c r="EA144" i="33" s="1"/>
  <c r="DZ144" i="33" s="1"/>
  <c r="DY144" i="33" s="1"/>
  <c r="DX144" i="33" s="1"/>
  <c r="DW144" i="33" s="1"/>
  <c r="DV144" i="33" s="1"/>
  <c r="DU144" i="33" s="1"/>
  <c r="DT144" i="33" s="1"/>
  <c r="DS144" i="33" s="1"/>
  <c r="DR144" i="33" s="1"/>
  <c r="DQ144" i="33" s="1"/>
  <c r="DP144" i="33" s="1"/>
  <c r="DO144" i="33" s="1"/>
  <c r="DN144" i="33" s="1"/>
  <c r="DM144" i="33" s="1"/>
  <c r="DL144" i="33" s="1"/>
  <c r="DK144" i="33" s="1"/>
  <c r="DJ144" i="33" s="1"/>
  <c r="DI144" i="33" s="1"/>
  <c r="DH144" i="33" s="1"/>
  <c r="DG144" i="33" s="1"/>
  <c r="DF144" i="33" s="1"/>
  <c r="DE144" i="33" s="1"/>
  <c r="DD144" i="33" s="1"/>
  <c r="DC144" i="33" s="1"/>
  <c r="DB144" i="33" s="1"/>
  <c r="DA144" i="33" s="1"/>
  <c r="CZ144" i="33" s="1"/>
  <c r="CY144" i="33" s="1"/>
  <c r="CX144" i="33" s="1"/>
  <c r="CW144" i="33" s="1"/>
  <c r="CV144" i="33" s="1"/>
  <c r="CU144" i="33" s="1"/>
  <c r="CT144" i="33" s="1"/>
  <c r="CS144" i="33" s="1"/>
  <c r="CR144" i="33" s="1"/>
  <c r="CQ144" i="33" s="1"/>
  <c r="CP144" i="33" s="1"/>
  <c r="CO144" i="33" s="1"/>
  <c r="CN144" i="33" s="1"/>
  <c r="CM144" i="33" s="1"/>
  <c r="CL144" i="33" s="1"/>
  <c r="CK144" i="33" s="1"/>
  <c r="CJ144" i="33" s="1"/>
  <c r="CI144" i="33" s="1"/>
  <c r="CH144" i="33" s="1"/>
  <c r="CG144" i="33" s="1"/>
  <c r="CF144" i="33" s="1"/>
  <c r="CE144" i="33" s="1"/>
  <c r="CD144" i="33" s="1"/>
  <c r="CC144" i="33" s="1"/>
  <c r="CB144" i="33" s="1"/>
  <c r="CA144" i="33" s="1"/>
  <c r="BZ144" i="33" s="1"/>
  <c r="BY144" i="33" s="1"/>
  <c r="BX144" i="33" s="1"/>
  <c r="BW144" i="33" s="1"/>
  <c r="BV144" i="33" s="1"/>
  <c r="BU144" i="33" s="1"/>
  <c r="BT144" i="33" s="1"/>
  <c r="BS144" i="33" s="1"/>
  <c r="BR144" i="33" s="1"/>
  <c r="BQ144" i="33" s="1"/>
  <c r="BP144" i="33" s="1"/>
  <c r="BO144" i="33" s="1"/>
  <c r="BN144" i="33" s="1"/>
  <c r="BM144" i="33" s="1"/>
  <c r="BL144" i="33" s="1"/>
  <c r="BK144" i="33" s="1"/>
  <c r="BJ144" i="33" s="1"/>
  <c r="BI144" i="33" s="1"/>
  <c r="BH144" i="33" s="1"/>
  <c r="BG144" i="33" s="1"/>
  <c r="BF144" i="33" s="1"/>
  <c r="BE144" i="33" s="1"/>
  <c r="BD144" i="33" s="1"/>
  <c r="BC144" i="33" s="1"/>
  <c r="BB144" i="33" s="1"/>
  <c r="BA144" i="33" s="1"/>
  <c r="AZ144" i="33" s="1"/>
  <c r="AY144" i="33" s="1"/>
  <c r="AX144" i="33" s="1"/>
  <c r="AW144" i="33" s="1"/>
  <c r="AV144" i="33" s="1"/>
  <c r="AU144" i="33" s="1"/>
  <c r="AT144" i="33" s="1"/>
  <c r="AS144" i="33" s="1"/>
  <c r="AR144" i="33" s="1"/>
  <c r="AQ144" i="33" s="1"/>
  <c r="AP144" i="33" s="1"/>
  <c r="AO144" i="33" s="1"/>
  <c r="AN144" i="33" s="1"/>
  <c r="AM144" i="33" s="1"/>
  <c r="AL144" i="33" s="1"/>
  <c r="AK144" i="33" s="1"/>
  <c r="AJ144" i="33" s="1"/>
  <c r="AI144" i="33" s="1"/>
  <c r="AH144" i="33" s="1"/>
  <c r="AG144" i="33" s="1"/>
  <c r="AF144" i="33" s="1"/>
  <c r="AE144" i="33" s="1"/>
  <c r="AD144" i="33" s="1"/>
  <c r="AC144" i="33" s="1"/>
  <c r="AB144" i="33" s="1"/>
  <c r="AA144" i="33" s="1"/>
  <c r="Z144" i="33" s="1"/>
  <c r="Y144" i="33" s="1"/>
  <c r="X144" i="33" s="1"/>
  <c r="W144" i="33" s="1"/>
  <c r="V144" i="33" s="1"/>
  <c r="U144" i="33" s="1"/>
  <c r="T144" i="33" s="1"/>
  <c r="S144" i="33" s="1"/>
  <c r="R144" i="33" s="1"/>
  <c r="Q144" i="33" s="1"/>
  <c r="P144" i="33" s="1"/>
  <c r="O144" i="33" s="1"/>
  <c r="N144" i="33" s="1"/>
  <c r="M144" i="33" s="1"/>
  <c r="L144" i="33" s="1"/>
  <c r="K144" i="33" s="1"/>
  <c r="J144" i="33" s="1"/>
  <c r="I144" i="33" s="1"/>
  <c r="H144" i="33" s="1"/>
  <c r="G144" i="33" s="1"/>
  <c r="F144" i="33" s="1"/>
  <c r="E144" i="33" s="1"/>
  <c r="D144" i="33" s="1"/>
  <c r="C144" i="33" s="1"/>
  <c r="EZ144" i="33"/>
  <c r="EY144" i="33" s="1"/>
  <c r="EZ145" i="33"/>
  <c r="EY145" i="33" s="1"/>
  <c r="EX145" i="33" s="1"/>
  <c r="EW145" i="33" s="1"/>
  <c r="EV145" i="33" s="1"/>
  <c r="EU145" i="33" s="1"/>
  <c r="ET145" i="33" s="1"/>
  <c r="ES145" i="33" s="1"/>
  <c r="ER145" i="33" s="1"/>
  <c r="EQ145" i="33" s="1"/>
  <c r="EP145" i="33" s="1"/>
  <c r="EO145" i="33" s="1"/>
  <c r="EN145" i="33" s="1"/>
  <c r="EM145" i="33" s="1"/>
  <c r="EL145" i="33" s="1"/>
  <c r="EK145" i="33" s="1"/>
  <c r="EJ145" i="33" s="1"/>
  <c r="EI145" i="33" s="1"/>
  <c r="EH145" i="33" s="1"/>
  <c r="EG145" i="33" s="1"/>
  <c r="EF145" i="33" s="1"/>
  <c r="EE145" i="33" s="1"/>
  <c r="ED145" i="33" s="1"/>
  <c r="EC145" i="33" s="1"/>
  <c r="EB145" i="33" s="1"/>
  <c r="EA145" i="33" s="1"/>
  <c r="DZ145" i="33" s="1"/>
  <c r="DY145" i="33" s="1"/>
  <c r="DX145" i="33" s="1"/>
  <c r="DW145" i="33" s="1"/>
  <c r="DV145" i="33" s="1"/>
  <c r="DU145" i="33" s="1"/>
  <c r="DT145" i="33" s="1"/>
  <c r="DS145" i="33" s="1"/>
  <c r="DR145" i="33" s="1"/>
  <c r="DQ145" i="33" s="1"/>
  <c r="DP145" i="33" s="1"/>
  <c r="DO145" i="33" s="1"/>
  <c r="DN145" i="33" s="1"/>
  <c r="DM145" i="33" s="1"/>
  <c r="DL145" i="33" s="1"/>
  <c r="DK145" i="33" s="1"/>
  <c r="DJ145" i="33" s="1"/>
  <c r="DI145" i="33" s="1"/>
  <c r="DH145" i="33" s="1"/>
  <c r="DG145" i="33" s="1"/>
  <c r="DF145" i="33" s="1"/>
  <c r="DE145" i="33" s="1"/>
  <c r="DD145" i="33" s="1"/>
  <c r="DC145" i="33" s="1"/>
  <c r="DB145" i="33" s="1"/>
  <c r="DA145" i="33" s="1"/>
  <c r="CZ145" i="33" s="1"/>
  <c r="CY145" i="33" s="1"/>
  <c r="CX145" i="33" s="1"/>
  <c r="CW145" i="33" s="1"/>
  <c r="CV145" i="33" s="1"/>
  <c r="CU145" i="33" s="1"/>
  <c r="CT145" i="33" s="1"/>
  <c r="CS145" i="33" s="1"/>
  <c r="CR145" i="33" s="1"/>
  <c r="CQ145" i="33" s="1"/>
  <c r="CP145" i="33" s="1"/>
  <c r="CO145" i="33" s="1"/>
  <c r="CN145" i="33" s="1"/>
  <c r="CM145" i="33" s="1"/>
  <c r="CL145" i="33" s="1"/>
  <c r="CK145" i="33" s="1"/>
  <c r="CJ145" i="33" s="1"/>
  <c r="CI145" i="33" s="1"/>
  <c r="CH145" i="33" s="1"/>
  <c r="CG145" i="33" s="1"/>
  <c r="CF145" i="33" s="1"/>
  <c r="CE145" i="33" s="1"/>
  <c r="CD145" i="33" s="1"/>
  <c r="CC145" i="33" s="1"/>
  <c r="CB145" i="33" s="1"/>
  <c r="CA145" i="33" s="1"/>
  <c r="BZ145" i="33" s="1"/>
  <c r="BY145" i="33" s="1"/>
  <c r="BX145" i="33" s="1"/>
  <c r="BW145" i="33" s="1"/>
  <c r="BV145" i="33" s="1"/>
  <c r="BU145" i="33" s="1"/>
  <c r="BT145" i="33" s="1"/>
  <c r="BS145" i="33" s="1"/>
  <c r="BR145" i="33" s="1"/>
  <c r="BQ145" i="33" s="1"/>
  <c r="BP145" i="33" s="1"/>
  <c r="BO145" i="33" s="1"/>
  <c r="BN145" i="33" s="1"/>
  <c r="BM145" i="33" s="1"/>
  <c r="BL145" i="33" s="1"/>
  <c r="BK145" i="33" s="1"/>
  <c r="BJ145" i="33" s="1"/>
  <c r="BI145" i="33" s="1"/>
  <c r="BH145" i="33" s="1"/>
  <c r="BG145" i="33" s="1"/>
  <c r="BF145" i="33" s="1"/>
  <c r="BE145" i="33" s="1"/>
  <c r="BD145" i="33" s="1"/>
  <c r="BC145" i="33" s="1"/>
  <c r="BB145" i="33" s="1"/>
  <c r="BA145" i="33" s="1"/>
  <c r="AZ145" i="33" s="1"/>
  <c r="AY145" i="33" s="1"/>
  <c r="AX145" i="33" s="1"/>
  <c r="AW145" i="33" s="1"/>
  <c r="AV145" i="33" s="1"/>
  <c r="AU145" i="33" s="1"/>
  <c r="AT145" i="33" s="1"/>
  <c r="AS145" i="33" s="1"/>
  <c r="AR145" i="33" s="1"/>
  <c r="AQ145" i="33" s="1"/>
  <c r="AP145" i="33" s="1"/>
  <c r="AO145" i="33" s="1"/>
  <c r="AN145" i="33" s="1"/>
  <c r="AM145" i="33" s="1"/>
  <c r="AL145" i="33" s="1"/>
  <c r="AK145" i="33" s="1"/>
  <c r="AJ145" i="33" s="1"/>
  <c r="AI145" i="33" s="1"/>
  <c r="AH145" i="33" s="1"/>
  <c r="AG145" i="33" s="1"/>
  <c r="AF145" i="33" s="1"/>
  <c r="AE145" i="33" s="1"/>
  <c r="AD145" i="33" s="1"/>
  <c r="AC145" i="33" s="1"/>
  <c r="AB145" i="33" s="1"/>
  <c r="AA145" i="33" s="1"/>
  <c r="Z145" i="33" s="1"/>
  <c r="Y145" i="33" s="1"/>
  <c r="X145" i="33" s="1"/>
  <c r="W145" i="33" s="1"/>
  <c r="V145" i="33" s="1"/>
  <c r="U145" i="33" s="1"/>
  <c r="T145" i="33" s="1"/>
  <c r="S145" i="33" s="1"/>
  <c r="R145" i="33" s="1"/>
  <c r="Q145" i="33" s="1"/>
  <c r="P145" i="33" s="1"/>
  <c r="O145" i="33" s="1"/>
  <c r="N145" i="33" s="1"/>
  <c r="M145" i="33" s="1"/>
  <c r="L145" i="33" s="1"/>
  <c r="K145" i="33" s="1"/>
  <c r="J145" i="33" s="1"/>
  <c r="I145" i="33" s="1"/>
  <c r="H145" i="33" s="1"/>
  <c r="G145" i="33" s="1"/>
  <c r="F145" i="33" s="1"/>
  <c r="E145" i="33" s="1"/>
  <c r="D145" i="33" s="1"/>
  <c r="C145" i="33" s="1"/>
  <c r="ET146" i="33"/>
  <c r="ES146" i="33" s="1"/>
  <c r="ER146" i="33" s="1"/>
  <c r="EQ146" i="33" s="1"/>
  <c r="EP146" i="33" s="1"/>
  <c r="EO146" i="33" s="1"/>
  <c r="EN146" i="33" s="1"/>
  <c r="EM146" i="33" s="1"/>
  <c r="EL146" i="33" s="1"/>
  <c r="EK146" i="33" s="1"/>
  <c r="EJ146" i="33" s="1"/>
  <c r="EI146" i="33" s="1"/>
  <c r="EH146" i="33" s="1"/>
  <c r="EG146" i="33" s="1"/>
  <c r="EF146" i="33" s="1"/>
  <c r="EE146" i="33" s="1"/>
  <c r="ED146" i="33" s="1"/>
  <c r="EC146" i="33" s="1"/>
  <c r="EB146" i="33" s="1"/>
  <c r="EA146" i="33" s="1"/>
  <c r="DZ146" i="33" s="1"/>
  <c r="DY146" i="33" s="1"/>
  <c r="DX146" i="33" s="1"/>
  <c r="DW146" i="33" s="1"/>
  <c r="DV146" i="33" s="1"/>
  <c r="DU146" i="33" s="1"/>
  <c r="DT146" i="33" s="1"/>
  <c r="DS146" i="33" s="1"/>
  <c r="DR146" i="33" s="1"/>
  <c r="DQ146" i="33" s="1"/>
  <c r="DP146" i="33" s="1"/>
  <c r="DO146" i="33" s="1"/>
  <c r="DN146" i="33" s="1"/>
  <c r="DM146" i="33" s="1"/>
  <c r="DL146" i="33" s="1"/>
  <c r="DK146" i="33" s="1"/>
  <c r="DJ146" i="33" s="1"/>
  <c r="DI146" i="33" s="1"/>
  <c r="DH146" i="33" s="1"/>
  <c r="DG146" i="33" s="1"/>
  <c r="DF146" i="33" s="1"/>
  <c r="DE146" i="33" s="1"/>
  <c r="DD146" i="33" s="1"/>
  <c r="DC146" i="33" s="1"/>
  <c r="DB146" i="33" s="1"/>
  <c r="DA146" i="33" s="1"/>
  <c r="CZ146" i="33" s="1"/>
  <c r="CY146" i="33" s="1"/>
  <c r="CX146" i="33" s="1"/>
  <c r="CW146" i="33" s="1"/>
  <c r="CV146" i="33" s="1"/>
  <c r="CU146" i="33" s="1"/>
  <c r="CT146" i="33" s="1"/>
  <c r="CS146" i="33" s="1"/>
  <c r="CR146" i="33" s="1"/>
  <c r="CQ146" i="33" s="1"/>
  <c r="CP146" i="33" s="1"/>
  <c r="CO146" i="33" s="1"/>
  <c r="CN146" i="33" s="1"/>
  <c r="CM146" i="33" s="1"/>
  <c r="CL146" i="33" s="1"/>
  <c r="CK146" i="33" s="1"/>
  <c r="CJ146" i="33" s="1"/>
  <c r="CI146" i="33" s="1"/>
  <c r="CH146" i="33" s="1"/>
  <c r="CG146" i="33" s="1"/>
  <c r="CF146" i="33" s="1"/>
  <c r="CE146" i="33" s="1"/>
  <c r="CD146" i="33" s="1"/>
  <c r="CC146" i="33" s="1"/>
  <c r="CB146" i="33" s="1"/>
  <c r="CA146" i="33" s="1"/>
  <c r="BZ146" i="33" s="1"/>
  <c r="BY146" i="33" s="1"/>
  <c r="BX146" i="33" s="1"/>
  <c r="BW146" i="33" s="1"/>
  <c r="BV146" i="33" s="1"/>
  <c r="BU146" i="33" s="1"/>
  <c r="BT146" i="33" s="1"/>
  <c r="BS146" i="33" s="1"/>
  <c r="BR146" i="33" s="1"/>
  <c r="BQ146" i="33" s="1"/>
  <c r="BP146" i="33" s="1"/>
  <c r="BO146" i="33" s="1"/>
  <c r="BN146" i="33" s="1"/>
  <c r="BM146" i="33" s="1"/>
  <c r="BL146" i="33" s="1"/>
  <c r="BK146" i="33" s="1"/>
  <c r="BJ146" i="33" s="1"/>
  <c r="BI146" i="33" s="1"/>
  <c r="BH146" i="33" s="1"/>
  <c r="BG146" i="33" s="1"/>
  <c r="BF146" i="33" s="1"/>
  <c r="BE146" i="33" s="1"/>
  <c r="BD146" i="33" s="1"/>
  <c r="BC146" i="33" s="1"/>
  <c r="BB146" i="33" s="1"/>
  <c r="BA146" i="33" s="1"/>
  <c r="AZ146" i="33" s="1"/>
  <c r="AY146" i="33" s="1"/>
  <c r="AX146" i="33" s="1"/>
  <c r="AW146" i="33" s="1"/>
  <c r="AV146" i="33" s="1"/>
  <c r="AU146" i="33" s="1"/>
  <c r="AT146" i="33" s="1"/>
  <c r="AS146" i="33" s="1"/>
  <c r="AR146" i="33" s="1"/>
  <c r="AQ146" i="33" s="1"/>
  <c r="AP146" i="33" s="1"/>
  <c r="AO146" i="33" s="1"/>
  <c r="AN146" i="33" s="1"/>
  <c r="AM146" i="33" s="1"/>
  <c r="AL146" i="33" s="1"/>
  <c r="AK146" i="33" s="1"/>
  <c r="AJ146" i="33" s="1"/>
  <c r="AI146" i="33" s="1"/>
  <c r="AH146" i="33" s="1"/>
  <c r="AG146" i="33" s="1"/>
  <c r="AF146" i="33" s="1"/>
  <c r="AE146" i="33" s="1"/>
  <c r="AD146" i="33" s="1"/>
  <c r="AC146" i="33" s="1"/>
  <c r="AB146" i="33" s="1"/>
  <c r="AA146" i="33" s="1"/>
  <c r="Z146" i="33" s="1"/>
  <c r="Y146" i="33" s="1"/>
  <c r="X146" i="33" s="1"/>
  <c r="W146" i="33" s="1"/>
  <c r="V146" i="33" s="1"/>
  <c r="U146" i="33" s="1"/>
  <c r="T146" i="33" s="1"/>
  <c r="S146" i="33" s="1"/>
  <c r="R146" i="33" s="1"/>
  <c r="Q146" i="33" s="1"/>
  <c r="P146" i="33" s="1"/>
  <c r="O146" i="33" s="1"/>
  <c r="N146" i="33" s="1"/>
  <c r="M146" i="33" s="1"/>
  <c r="L146" i="33" s="1"/>
  <c r="K146" i="33" s="1"/>
  <c r="J146" i="33" s="1"/>
  <c r="I146" i="33" s="1"/>
  <c r="H146" i="33" s="1"/>
  <c r="G146" i="33" s="1"/>
  <c r="F146" i="33" s="1"/>
  <c r="E146" i="33" s="1"/>
  <c r="D146" i="33" s="1"/>
  <c r="C146" i="33" s="1"/>
  <c r="EZ146" i="33"/>
  <c r="EY146" i="33" s="1"/>
  <c r="EX146" i="33" s="1"/>
  <c r="EW146" i="33" s="1"/>
  <c r="EV146" i="33" s="1"/>
  <c r="EU146" i="33" s="1"/>
  <c r="EZ147" i="33"/>
  <c r="EY147" i="33" s="1"/>
  <c r="EX147" i="33" s="1"/>
  <c r="EW147" i="33" s="1"/>
  <c r="EV147" i="33" s="1"/>
  <c r="EU147" i="33" s="1"/>
  <c r="ET147" i="33" s="1"/>
  <c r="ES147" i="33" s="1"/>
  <c r="ER147" i="33" s="1"/>
  <c r="EQ147" i="33" s="1"/>
  <c r="EP147" i="33" s="1"/>
  <c r="EO147" i="33" s="1"/>
  <c r="EN147" i="33" s="1"/>
  <c r="EM147" i="33" s="1"/>
  <c r="EL147" i="33" s="1"/>
  <c r="EK147" i="33" s="1"/>
  <c r="EJ147" i="33" s="1"/>
  <c r="EI147" i="33" s="1"/>
  <c r="EH147" i="33" s="1"/>
  <c r="EG147" i="33" s="1"/>
  <c r="EF147" i="33" s="1"/>
  <c r="EE147" i="33" s="1"/>
  <c r="ED147" i="33" s="1"/>
  <c r="EC147" i="33" s="1"/>
  <c r="EB147" i="33" s="1"/>
  <c r="EA147" i="33" s="1"/>
  <c r="DZ147" i="33" s="1"/>
  <c r="DY147" i="33" s="1"/>
  <c r="DX147" i="33" s="1"/>
  <c r="DW147" i="33" s="1"/>
  <c r="DV147" i="33" s="1"/>
  <c r="DU147" i="33" s="1"/>
  <c r="DT147" i="33" s="1"/>
  <c r="DS147" i="33" s="1"/>
  <c r="DR147" i="33" s="1"/>
  <c r="DQ147" i="33" s="1"/>
  <c r="DP147" i="33" s="1"/>
  <c r="DO147" i="33" s="1"/>
  <c r="DN147" i="33" s="1"/>
  <c r="DM147" i="33" s="1"/>
  <c r="DL147" i="33" s="1"/>
  <c r="DK147" i="33" s="1"/>
  <c r="DJ147" i="33" s="1"/>
  <c r="DI147" i="33" s="1"/>
  <c r="DH147" i="33" s="1"/>
  <c r="DG147" i="33" s="1"/>
  <c r="DF147" i="33" s="1"/>
  <c r="DE147" i="33" s="1"/>
  <c r="DD147" i="33" s="1"/>
  <c r="DC147" i="33" s="1"/>
  <c r="DB147" i="33" s="1"/>
  <c r="DA147" i="33" s="1"/>
  <c r="CZ147" i="33" s="1"/>
  <c r="CY147" i="33" s="1"/>
  <c r="CX147" i="33" s="1"/>
  <c r="CW147" i="33" s="1"/>
  <c r="CV147" i="33" s="1"/>
  <c r="CU147" i="33" s="1"/>
  <c r="CT147" i="33" s="1"/>
  <c r="CS147" i="33" s="1"/>
  <c r="CR147" i="33" s="1"/>
  <c r="CQ147" i="33" s="1"/>
  <c r="CP147" i="33" s="1"/>
  <c r="CO147" i="33" s="1"/>
  <c r="CN147" i="33" s="1"/>
  <c r="CM147" i="33" s="1"/>
  <c r="CL147" i="33" s="1"/>
  <c r="CK147" i="33" s="1"/>
  <c r="CJ147" i="33" s="1"/>
  <c r="CI147" i="33" s="1"/>
  <c r="CH147" i="33" s="1"/>
  <c r="CG147" i="33" s="1"/>
  <c r="CF147" i="33" s="1"/>
  <c r="CE147" i="33" s="1"/>
  <c r="CD147" i="33" s="1"/>
  <c r="CC147" i="33" s="1"/>
  <c r="CB147" i="33" s="1"/>
  <c r="CA147" i="33" s="1"/>
  <c r="BZ147" i="33" s="1"/>
  <c r="BY147" i="33" s="1"/>
  <c r="BX147" i="33" s="1"/>
  <c r="BW147" i="33" s="1"/>
  <c r="BV147" i="33" s="1"/>
  <c r="BU147" i="33" s="1"/>
  <c r="BT147" i="33" s="1"/>
  <c r="BS147" i="33" s="1"/>
  <c r="BR147" i="33" s="1"/>
  <c r="BQ147" i="33" s="1"/>
  <c r="BP147" i="33" s="1"/>
  <c r="BO147" i="33" s="1"/>
  <c r="BN147" i="33" s="1"/>
  <c r="BM147" i="33" s="1"/>
  <c r="BL147" i="33" s="1"/>
  <c r="BK147" i="33" s="1"/>
  <c r="BJ147" i="33" s="1"/>
  <c r="BI147" i="33" s="1"/>
  <c r="BH147" i="33" s="1"/>
  <c r="BG147" i="33" s="1"/>
  <c r="BF147" i="33" s="1"/>
  <c r="BE147" i="33" s="1"/>
  <c r="BD147" i="33" s="1"/>
  <c r="BC147" i="33" s="1"/>
  <c r="BB147" i="33" s="1"/>
  <c r="BA147" i="33" s="1"/>
  <c r="AZ147" i="33" s="1"/>
  <c r="AY147" i="33" s="1"/>
  <c r="AX147" i="33" s="1"/>
  <c r="AW147" i="33" s="1"/>
  <c r="AV147" i="33" s="1"/>
  <c r="AU147" i="33" s="1"/>
  <c r="AT147" i="33" s="1"/>
  <c r="AS147" i="33" s="1"/>
  <c r="AR147" i="33" s="1"/>
  <c r="AQ147" i="33" s="1"/>
  <c r="AP147" i="33" s="1"/>
  <c r="AO147" i="33" s="1"/>
  <c r="AN147" i="33" s="1"/>
  <c r="AM147" i="33" s="1"/>
  <c r="AL147" i="33" s="1"/>
  <c r="AK147" i="33" s="1"/>
  <c r="AJ147" i="33" s="1"/>
  <c r="AI147" i="33" s="1"/>
  <c r="AH147" i="33" s="1"/>
  <c r="AG147" i="33" s="1"/>
  <c r="AF147" i="33" s="1"/>
  <c r="AE147" i="33" s="1"/>
  <c r="AD147" i="33" s="1"/>
  <c r="AC147" i="33" s="1"/>
  <c r="AB147" i="33" s="1"/>
  <c r="AA147" i="33" s="1"/>
  <c r="Z147" i="33" s="1"/>
  <c r="Y147" i="33" s="1"/>
  <c r="X147" i="33" s="1"/>
  <c r="W147" i="33" s="1"/>
  <c r="V147" i="33" s="1"/>
  <c r="U147" i="33" s="1"/>
  <c r="T147" i="33" s="1"/>
  <c r="S147" i="33" s="1"/>
  <c r="R147" i="33" s="1"/>
  <c r="Q147" i="33" s="1"/>
  <c r="P147" i="33" s="1"/>
  <c r="O147" i="33" s="1"/>
  <c r="N147" i="33" s="1"/>
  <c r="M147" i="33" s="1"/>
  <c r="L147" i="33" s="1"/>
  <c r="K147" i="33" s="1"/>
  <c r="J147" i="33" s="1"/>
  <c r="I147" i="33" s="1"/>
  <c r="H147" i="33" s="1"/>
  <c r="G147" i="33" s="1"/>
  <c r="F147" i="33" s="1"/>
  <c r="E147" i="33" s="1"/>
  <c r="D147" i="33" s="1"/>
  <c r="C147" i="33" s="1"/>
  <c r="EX148" i="33"/>
  <c r="EW148" i="33" s="1"/>
  <c r="EV148" i="33" s="1"/>
  <c r="EU148" i="33" s="1"/>
  <c r="ET148" i="33" s="1"/>
  <c r="ES148" i="33" s="1"/>
  <c r="ER148" i="33" s="1"/>
  <c r="EQ148" i="33" s="1"/>
  <c r="EP148" i="33" s="1"/>
  <c r="EO148" i="33" s="1"/>
  <c r="EN148" i="33" s="1"/>
  <c r="EM148" i="33" s="1"/>
  <c r="EL148" i="33" s="1"/>
  <c r="EK148" i="33" s="1"/>
  <c r="EJ148" i="33" s="1"/>
  <c r="EI148" i="33" s="1"/>
  <c r="EH148" i="33" s="1"/>
  <c r="EG148" i="33" s="1"/>
  <c r="EF148" i="33" s="1"/>
  <c r="EE148" i="33" s="1"/>
  <c r="ED148" i="33" s="1"/>
  <c r="EC148" i="33" s="1"/>
  <c r="EB148" i="33" s="1"/>
  <c r="EA148" i="33" s="1"/>
  <c r="DZ148" i="33" s="1"/>
  <c r="DY148" i="33" s="1"/>
  <c r="DX148" i="33" s="1"/>
  <c r="DW148" i="33" s="1"/>
  <c r="DV148" i="33" s="1"/>
  <c r="DU148" i="33" s="1"/>
  <c r="DT148" i="33" s="1"/>
  <c r="DS148" i="33" s="1"/>
  <c r="DR148" i="33" s="1"/>
  <c r="DQ148" i="33" s="1"/>
  <c r="DP148" i="33" s="1"/>
  <c r="DO148" i="33" s="1"/>
  <c r="DN148" i="33" s="1"/>
  <c r="DM148" i="33" s="1"/>
  <c r="DL148" i="33" s="1"/>
  <c r="DK148" i="33" s="1"/>
  <c r="DJ148" i="33" s="1"/>
  <c r="DI148" i="33" s="1"/>
  <c r="DH148" i="33" s="1"/>
  <c r="DG148" i="33" s="1"/>
  <c r="DF148" i="33" s="1"/>
  <c r="DE148" i="33" s="1"/>
  <c r="DD148" i="33" s="1"/>
  <c r="DC148" i="33" s="1"/>
  <c r="DB148" i="33" s="1"/>
  <c r="DA148" i="33" s="1"/>
  <c r="CZ148" i="33" s="1"/>
  <c r="CY148" i="33" s="1"/>
  <c r="CX148" i="33" s="1"/>
  <c r="CW148" i="33" s="1"/>
  <c r="CV148" i="33" s="1"/>
  <c r="CU148" i="33" s="1"/>
  <c r="CT148" i="33" s="1"/>
  <c r="CS148" i="33" s="1"/>
  <c r="CR148" i="33" s="1"/>
  <c r="CQ148" i="33" s="1"/>
  <c r="CP148" i="33" s="1"/>
  <c r="CO148" i="33" s="1"/>
  <c r="CN148" i="33" s="1"/>
  <c r="CM148" i="33" s="1"/>
  <c r="CL148" i="33" s="1"/>
  <c r="CK148" i="33" s="1"/>
  <c r="CJ148" i="33" s="1"/>
  <c r="CI148" i="33" s="1"/>
  <c r="CH148" i="33" s="1"/>
  <c r="CG148" i="33" s="1"/>
  <c r="CF148" i="33" s="1"/>
  <c r="CE148" i="33" s="1"/>
  <c r="CD148" i="33" s="1"/>
  <c r="CC148" i="33" s="1"/>
  <c r="CB148" i="33" s="1"/>
  <c r="CA148" i="33" s="1"/>
  <c r="BZ148" i="33" s="1"/>
  <c r="BY148" i="33" s="1"/>
  <c r="BX148" i="33" s="1"/>
  <c r="BW148" i="33" s="1"/>
  <c r="BV148" i="33" s="1"/>
  <c r="BU148" i="33" s="1"/>
  <c r="BT148" i="33" s="1"/>
  <c r="BS148" i="33" s="1"/>
  <c r="BR148" i="33" s="1"/>
  <c r="BQ148" i="33" s="1"/>
  <c r="BP148" i="33" s="1"/>
  <c r="BO148" i="33" s="1"/>
  <c r="BN148" i="33" s="1"/>
  <c r="BM148" i="33" s="1"/>
  <c r="BL148" i="33" s="1"/>
  <c r="BK148" i="33" s="1"/>
  <c r="BJ148" i="33" s="1"/>
  <c r="BI148" i="33" s="1"/>
  <c r="BH148" i="33" s="1"/>
  <c r="BG148" i="33" s="1"/>
  <c r="BF148" i="33" s="1"/>
  <c r="BE148" i="33" s="1"/>
  <c r="BD148" i="33" s="1"/>
  <c r="BC148" i="33" s="1"/>
  <c r="BB148" i="33" s="1"/>
  <c r="BA148" i="33" s="1"/>
  <c r="AZ148" i="33" s="1"/>
  <c r="AY148" i="33" s="1"/>
  <c r="AX148" i="33" s="1"/>
  <c r="AW148" i="33" s="1"/>
  <c r="AV148" i="33" s="1"/>
  <c r="AU148" i="33" s="1"/>
  <c r="AT148" i="33" s="1"/>
  <c r="AS148" i="33" s="1"/>
  <c r="AR148" i="33" s="1"/>
  <c r="AQ148" i="33" s="1"/>
  <c r="AP148" i="33" s="1"/>
  <c r="AO148" i="33" s="1"/>
  <c r="AN148" i="33" s="1"/>
  <c r="AM148" i="33" s="1"/>
  <c r="AL148" i="33" s="1"/>
  <c r="AK148" i="33" s="1"/>
  <c r="AJ148" i="33" s="1"/>
  <c r="AI148" i="33" s="1"/>
  <c r="AH148" i="33" s="1"/>
  <c r="AG148" i="33" s="1"/>
  <c r="AF148" i="33" s="1"/>
  <c r="AE148" i="33" s="1"/>
  <c r="AD148" i="33" s="1"/>
  <c r="AC148" i="33" s="1"/>
  <c r="AB148" i="33" s="1"/>
  <c r="AA148" i="33" s="1"/>
  <c r="Z148" i="33" s="1"/>
  <c r="Y148" i="33" s="1"/>
  <c r="X148" i="33" s="1"/>
  <c r="W148" i="33" s="1"/>
  <c r="V148" i="33" s="1"/>
  <c r="U148" i="33" s="1"/>
  <c r="T148" i="33" s="1"/>
  <c r="S148" i="33" s="1"/>
  <c r="R148" i="33" s="1"/>
  <c r="Q148" i="33" s="1"/>
  <c r="P148" i="33" s="1"/>
  <c r="O148" i="33" s="1"/>
  <c r="N148" i="33" s="1"/>
  <c r="M148" i="33" s="1"/>
  <c r="L148" i="33" s="1"/>
  <c r="K148" i="33" s="1"/>
  <c r="J148" i="33" s="1"/>
  <c r="I148" i="33" s="1"/>
  <c r="H148" i="33" s="1"/>
  <c r="G148" i="33" s="1"/>
  <c r="F148" i="33" s="1"/>
  <c r="E148" i="33" s="1"/>
  <c r="D148" i="33" s="1"/>
  <c r="C148" i="33" s="1"/>
  <c r="EZ148" i="33"/>
  <c r="EY148" i="33" s="1"/>
  <c r="EZ149" i="33"/>
  <c r="EY149" i="33" s="1"/>
  <c r="EX149" i="33" s="1"/>
  <c r="EW149" i="33" s="1"/>
  <c r="EV149" i="33" s="1"/>
  <c r="EU149" i="33" s="1"/>
  <c r="ET149" i="33" s="1"/>
  <c r="ES149" i="33" s="1"/>
  <c r="ER149" i="33" s="1"/>
  <c r="EQ149" i="33" s="1"/>
  <c r="EP149" i="33" s="1"/>
  <c r="EO149" i="33" s="1"/>
  <c r="EN149" i="33" s="1"/>
  <c r="EM149" i="33" s="1"/>
  <c r="EL149" i="33" s="1"/>
  <c r="EK149" i="33" s="1"/>
  <c r="EJ149" i="33" s="1"/>
  <c r="EI149" i="33" s="1"/>
  <c r="EH149" i="33" s="1"/>
  <c r="EG149" i="33" s="1"/>
  <c r="EF149" i="33" s="1"/>
  <c r="EE149" i="33" s="1"/>
  <c r="ED149" i="33" s="1"/>
  <c r="EC149" i="33" s="1"/>
  <c r="EB149" i="33" s="1"/>
  <c r="EA149" i="33" s="1"/>
  <c r="DZ149" i="33" s="1"/>
  <c r="DY149" i="33" s="1"/>
  <c r="DX149" i="33" s="1"/>
  <c r="DW149" i="33" s="1"/>
  <c r="DV149" i="33" s="1"/>
  <c r="DU149" i="33" s="1"/>
  <c r="DT149" i="33" s="1"/>
  <c r="DS149" i="33" s="1"/>
  <c r="DR149" i="33" s="1"/>
  <c r="DQ149" i="33" s="1"/>
  <c r="DP149" i="33" s="1"/>
  <c r="DO149" i="33" s="1"/>
  <c r="DN149" i="33" s="1"/>
  <c r="DM149" i="33" s="1"/>
  <c r="DL149" i="33" s="1"/>
  <c r="DK149" i="33" s="1"/>
  <c r="DJ149" i="33" s="1"/>
  <c r="DI149" i="33" s="1"/>
  <c r="DH149" i="33" s="1"/>
  <c r="DG149" i="33" s="1"/>
  <c r="DF149" i="33" s="1"/>
  <c r="DE149" i="33" s="1"/>
  <c r="DD149" i="33" s="1"/>
  <c r="DC149" i="33" s="1"/>
  <c r="DB149" i="33" s="1"/>
  <c r="DA149" i="33" s="1"/>
  <c r="CZ149" i="33" s="1"/>
  <c r="CY149" i="33" s="1"/>
  <c r="CX149" i="33" s="1"/>
  <c r="CW149" i="33" s="1"/>
  <c r="CV149" i="33" s="1"/>
  <c r="CU149" i="33" s="1"/>
  <c r="CT149" i="33" s="1"/>
  <c r="CS149" i="33" s="1"/>
  <c r="CR149" i="33" s="1"/>
  <c r="CQ149" i="33" s="1"/>
  <c r="CP149" i="33" s="1"/>
  <c r="CO149" i="33" s="1"/>
  <c r="CN149" i="33" s="1"/>
  <c r="CM149" i="33" s="1"/>
  <c r="CL149" i="33" s="1"/>
  <c r="CK149" i="33" s="1"/>
  <c r="CJ149" i="33" s="1"/>
  <c r="CI149" i="33" s="1"/>
  <c r="CH149" i="33" s="1"/>
  <c r="CG149" i="33" s="1"/>
  <c r="CF149" i="33" s="1"/>
  <c r="CE149" i="33" s="1"/>
  <c r="CD149" i="33" s="1"/>
  <c r="CC149" i="33" s="1"/>
  <c r="CB149" i="33" s="1"/>
  <c r="CA149" i="33" s="1"/>
  <c r="BZ149" i="33" s="1"/>
  <c r="BY149" i="33" s="1"/>
  <c r="BX149" i="33" s="1"/>
  <c r="BW149" i="33" s="1"/>
  <c r="BV149" i="33" s="1"/>
  <c r="BU149" i="33" s="1"/>
  <c r="BT149" i="33" s="1"/>
  <c r="BS149" i="33" s="1"/>
  <c r="BR149" i="33" s="1"/>
  <c r="BQ149" i="33" s="1"/>
  <c r="BP149" i="33" s="1"/>
  <c r="BO149" i="33" s="1"/>
  <c r="BN149" i="33" s="1"/>
  <c r="BM149" i="33" s="1"/>
  <c r="BL149" i="33" s="1"/>
  <c r="BK149" i="33" s="1"/>
  <c r="BJ149" i="33" s="1"/>
  <c r="BI149" i="33" s="1"/>
  <c r="BH149" i="33" s="1"/>
  <c r="BG149" i="33" s="1"/>
  <c r="BF149" i="33" s="1"/>
  <c r="BE149" i="33" s="1"/>
  <c r="BD149" i="33" s="1"/>
  <c r="BC149" i="33" s="1"/>
  <c r="BB149" i="33" s="1"/>
  <c r="BA149" i="33" s="1"/>
  <c r="AZ149" i="33" s="1"/>
  <c r="AY149" i="33" s="1"/>
  <c r="AX149" i="33" s="1"/>
  <c r="AW149" i="33" s="1"/>
  <c r="AV149" i="33" s="1"/>
  <c r="AU149" i="33" s="1"/>
  <c r="AT149" i="33" s="1"/>
  <c r="AS149" i="33" s="1"/>
  <c r="AR149" i="33" s="1"/>
  <c r="AQ149" i="33" s="1"/>
  <c r="AP149" i="33" s="1"/>
  <c r="AO149" i="33" s="1"/>
  <c r="AN149" i="33" s="1"/>
  <c r="AM149" i="33" s="1"/>
  <c r="AL149" i="33" s="1"/>
  <c r="AK149" i="33" s="1"/>
  <c r="AJ149" i="33" s="1"/>
  <c r="AI149" i="33" s="1"/>
  <c r="AH149" i="33" s="1"/>
  <c r="AG149" i="33" s="1"/>
  <c r="AF149" i="33" s="1"/>
  <c r="AE149" i="33" s="1"/>
  <c r="AD149" i="33" s="1"/>
  <c r="AC149" i="33" s="1"/>
  <c r="AB149" i="33" s="1"/>
  <c r="AA149" i="33" s="1"/>
  <c r="Z149" i="33" s="1"/>
  <c r="Y149" i="33" s="1"/>
  <c r="X149" i="33" s="1"/>
  <c r="W149" i="33" s="1"/>
  <c r="V149" i="33" s="1"/>
  <c r="U149" i="33" s="1"/>
  <c r="T149" i="33" s="1"/>
  <c r="S149" i="33" s="1"/>
  <c r="R149" i="33" s="1"/>
  <c r="Q149" i="33" s="1"/>
  <c r="P149" i="33" s="1"/>
  <c r="O149" i="33" s="1"/>
  <c r="N149" i="33" s="1"/>
  <c r="M149" i="33" s="1"/>
  <c r="L149" i="33" s="1"/>
  <c r="K149" i="33" s="1"/>
  <c r="J149" i="33" s="1"/>
  <c r="I149" i="33" s="1"/>
  <c r="H149" i="33" s="1"/>
  <c r="G149" i="33" s="1"/>
  <c r="F149" i="33" s="1"/>
  <c r="E149" i="33" s="1"/>
  <c r="D149" i="33" s="1"/>
  <c r="C149" i="33" s="1"/>
  <c r="ET150" i="33"/>
  <c r="ES150" i="33" s="1"/>
  <c r="ER150" i="33" s="1"/>
  <c r="EQ150" i="33" s="1"/>
  <c r="EP150" i="33" s="1"/>
  <c r="EO150" i="33" s="1"/>
  <c r="EN150" i="33" s="1"/>
  <c r="EM150" i="33" s="1"/>
  <c r="EL150" i="33" s="1"/>
  <c r="EK150" i="33" s="1"/>
  <c r="EJ150" i="33" s="1"/>
  <c r="EI150" i="33" s="1"/>
  <c r="EH150" i="33" s="1"/>
  <c r="EG150" i="33" s="1"/>
  <c r="EF150" i="33" s="1"/>
  <c r="EE150" i="33" s="1"/>
  <c r="ED150" i="33" s="1"/>
  <c r="EC150" i="33" s="1"/>
  <c r="EB150" i="33" s="1"/>
  <c r="EA150" i="33" s="1"/>
  <c r="DZ150" i="33" s="1"/>
  <c r="DY150" i="33" s="1"/>
  <c r="DX150" i="33" s="1"/>
  <c r="DW150" i="33" s="1"/>
  <c r="DV150" i="33" s="1"/>
  <c r="DU150" i="33" s="1"/>
  <c r="DT150" i="33" s="1"/>
  <c r="DS150" i="33" s="1"/>
  <c r="DR150" i="33" s="1"/>
  <c r="DQ150" i="33" s="1"/>
  <c r="DP150" i="33" s="1"/>
  <c r="DO150" i="33" s="1"/>
  <c r="DN150" i="33" s="1"/>
  <c r="DM150" i="33" s="1"/>
  <c r="DL150" i="33" s="1"/>
  <c r="DK150" i="33" s="1"/>
  <c r="DJ150" i="33" s="1"/>
  <c r="DI150" i="33" s="1"/>
  <c r="DH150" i="33" s="1"/>
  <c r="DG150" i="33" s="1"/>
  <c r="DF150" i="33" s="1"/>
  <c r="DE150" i="33" s="1"/>
  <c r="DD150" i="33" s="1"/>
  <c r="DC150" i="33" s="1"/>
  <c r="DB150" i="33" s="1"/>
  <c r="DA150" i="33" s="1"/>
  <c r="CZ150" i="33" s="1"/>
  <c r="CY150" i="33" s="1"/>
  <c r="CX150" i="33" s="1"/>
  <c r="CW150" i="33" s="1"/>
  <c r="CV150" i="33" s="1"/>
  <c r="CU150" i="33" s="1"/>
  <c r="CT150" i="33" s="1"/>
  <c r="CS150" i="33" s="1"/>
  <c r="CR150" i="33" s="1"/>
  <c r="CQ150" i="33" s="1"/>
  <c r="CP150" i="33" s="1"/>
  <c r="CO150" i="33" s="1"/>
  <c r="CN150" i="33" s="1"/>
  <c r="CM150" i="33" s="1"/>
  <c r="CL150" i="33" s="1"/>
  <c r="CK150" i="33" s="1"/>
  <c r="CJ150" i="33" s="1"/>
  <c r="CI150" i="33" s="1"/>
  <c r="CH150" i="33" s="1"/>
  <c r="CG150" i="33" s="1"/>
  <c r="CF150" i="33" s="1"/>
  <c r="CE150" i="33" s="1"/>
  <c r="CD150" i="33" s="1"/>
  <c r="CC150" i="33" s="1"/>
  <c r="CB150" i="33" s="1"/>
  <c r="CA150" i="33" s="1"/>
  <c r="BZ150" i="33" s="1"/>
  <c r="BY150" i="33" s="1"/>
  <c r="BX150" i="33" s="1"/>
  <c r="BW150" i="33" s="1"/>
  <c r="BV150" i="33" s="1"/>
  <c r="BU150" i="33" s="1"/>
  <c r="BT150" i="33" s="1"/>
  <c r="BS150" i="33" s="1"/>
  <c r="BR150" i="33" s="1"/>
  <c r="BQ150" i="33" s="1"/>
  <c r="BP150" i="33" s="1"/>
  <c r="BO150" i="33" s="1"/>
  <c r="BN150" i="33" s="1"/>
  <c r="BM150" i="33" s="1"/>
  <c r="BL150" i="33" s="1"/>
  <c r="BK150" i="33" s="1"/>
  <c r="BJ150" i="33" s="1"/>
  <c r="BI150" i="33" s="1"/>
  <c r="BH150" i="33" s="1"/>
  <c r="BG150" i="33" s="1"/>
  <c r="BF150" i="33" s="1"/>
  <c r="BE150" i="33" s="1"/>
  <c r="BD150" i="33" s="1"/>
  <c r="BC150" i="33" s="1"/>
  <c r="BB150" i="33" s="1"/>
  <c r="BA150" i="33" s="1"/>
  <c r="AZ150" i="33" s="1"/>
  <c r="AY150" i="33" s="1"/>
  <c r="AX150" i="33" s="1"/>
  <c r="AW150" i="33" s="1"/>
  <c r="AV150" i="33" s="1"/>
  <c r="AU150" i="33" s="1"/>
  <c r="AT150" i="33" s="1"/>
  <c r="AS150" i="33" s="1"/>
  <c r="AR150" i="33" s="1"/>
  <c r="AQ150" i="33" s="1"/>
  <c r="AP150" i="33" s="1"/>
  <c r="AO150" i="33" s="1"/>
  <c r="AN150" i="33" s="1"/>
  <c r="AM150" i="33" s="1"/>
  <c r="AL150" i="33" s="1"/>
  <c r="AK150" i="33" s="1"/>
  <c r="AJ150" i="33" s="1"/>
  <c r="AI150" i="33" s="1"/>
  <c r="AH150" i="33" s="1"/>
  <c r="AG150" i="33" s="1"/>
  <c r="AF150" i="33" s="1"/>
  <c r="AE150" i="33" s="1"/>
  <c r="AD150" i="33" s="1"/>
  <c r="AC150" i="33" s="1"/>
  <c r="AB150" i="33" s="1"/>
  <c r="AA150" i="33" s="1"/>
  <c r="Z150" i="33" s="1"/>
  <c r="Y150" i="33" s="1"/>
  <c r="X150" i="33" s="1"/>
  <c r="W150" i="33" s="1"/>
  <c r="V150" i="33" s="1"/>
  <c r="U150" i="33" s="1"/>
  <c r="T150" i="33" s="1"/>
  <c r="S150" i="33" s="1"/>
  <c r="R150" i="33" s="1"/>
  <c r="Q150" i="33" s="1"/>
  <c r="P150" i="33" s="1"/>
  <c r="O150" i="33" s="1"/>
  <c r="N150" i="33" s="1"/>
  <c r="M150" i="33" s="1"/>
  <c r="L150" i="33" s="1"/>
  <c r="K150" i="33" s="1"/>
  <c r="J150" i="33" s="1"/>
  <c r="I150" i="33" s="1"/>
  <c r="H150" i="33" s="1"/>
  <c r="G150" i="33" s="1"/>
  <c r="F150" i="33" s="1"/>
  <c r="E150" i="33" s="1"/>
  <c r="D150" i="33" s="1"/>
  <c r="C150" i="33" s="1"/>
  <c r="EZ150" i="33"/>
  <c r="EY150" i="33" s="1"/>
  <c r="EX150" i="33" s="1"/>
  <c r="EW150" i="33" s="1"/>
  <c r="EV150" i="33" s="1"/>
  <c r="EU150" i="33" s="1"/>
  <c r="EZ151" i="33"/>
  <c r="EY151" i="33" s="1"/>
  <c r="EX151" i="33" s="1"/>
  <c r="EW151" i="33" s="1"/>
  <c r="EV151" i="33" s="1"/>
  <c r="EU151" i="33" s="1"/>
  <c r="ET151" i="33" s="1"/>
  <c r="ES151" i="33" s="1"/>
  <c r="ER151" i="33" s="1"/>
  <c r="EQ151" i="33" s="1"/>
  <c r="EP151" i="33" s="1"/>
  <c r="EO151" i="33" s="1"/>
  <c r="EN151" i="33" s="1"/>
  <c r="EM151" i="33" s="1"/>
  <c r="EL151" i="33" s="1"/>
  <c r="EK151" i="33" s="1"/>
  <c r="EJ151" i="33" s="1"/>
  <c r="EI151" i="33" s="1"/>
  <c r="EH151" i="33" s="1"/>
  <c r="EG151" i="33" s="1"/>
  <c r="EF151" i="33" s="1"/>
  <c r="EE151" i="33" s="1"/>
  <c r="ED151" i="33" s="1"/>
  <c r="EC151" i="33" s="1"/>
  <c r="EB151" i="33" s="1"/>
  <c r="EA151" i="33" s="1"/>
  <c r="DZ151" i="33" s="1"/>
  <c r="DY151" i="33" s="1"/>
  <c r="DX151" i="33" s="1"/>
  <c r="DW151" i="33" s="1"/>
  <c r="DV151" i="33" s="1"/>
  <c r="DU151" i="33" s="1"/>
  <c r="DT151" i="33" s="1"/>
  <c r="DS151" i="33" s="1"/>
  <c r="DR151" i="33" s="1"/>
  <c r="DQ151" i="33" s="1"/>
  <c r="DP151" i="33" s="1"/>
  <c r="DO151" i="33" s="1"/>
  <c r="DN151" i="33" s="1"/>
  <c r="DM151" i="33" s="1"/>
  <c r="DL151" i="33" s="1"/>
  <c r="DK151" i="33" s="1"/>
  <c r="DJ151" i="33" s="1"/>
  <c r="DI151" i="33" s="1"/>
  <c r="DH151" i="33" s="1"/>
  <c r="DG151" i="33" s="1"/>
  <c r="DF151" i="33" s="1"/>
  <c r="DE151" i="33" s="1"/>
  <c r="DD151" i="33" s="1"/>
  <c r="DC151" i="33" s="1"/>
  <c r="DB151" i="33" s="1"/>
  <c r="DA151" i="33" s="1"/>
  <c r="CZ151" i="33" s="1"/>
  <c r="CY151" i="33" s="1"/>
  <c r="CX151" i="33" s="1"/>
  <c r="CW151" i="33" s="1"/>
  <c r="CV151" i="33" s="1"/>
  <c r="CU151" i="33" s="1"/>
  <c r="CT151" i="33" s="1"/>
  <c r="CS151" i="33" s="1"/>
  <c r="CR151" i="33" s="1"/>
  <c r="CQ151" i="33" s="1"/>
  <c r="CP151" i="33" s="1"/>
  <c r="CO151" i="33" s="1"/>
  <c r="CN151" i="33" s="1"/>
  <c r="CM151" i="33" s="1"/>
  <c r="CL151" i="33" s="1"/>
  <c r="CK151" i="33" s="1"/>
  <c r="CJ151" i="33" s="1"/>
  <c r="CI151" i="33" s="1"/>
  <c r="CH151" i="33" s="1"/>
  <c r="CG151" i="33" s="1"/>
  <c r="CF151" i="33" s="1"/>
  <c r="CE151" i="33" s="1"/>
  <c r="CD151" i="33" s="1"/>
  <c r="CC151" i="33" s="1"/>
  <c r="CB151" i="33" s="1"/>
  <c r="CA151" i="33" s="1"/>
  <c r="BZ151" i="33" s="1"/>
  <c r="BY151" i="33" s="1"/>
  <c r="BX151" i="33" s="1"/>
  <c r="BW151" i="33" s="1"/>
  <c r="BV151" i="33" s="1"/>
  <c r="BU151" i="33" s="1"/>
  <c r="BT151" i="33" s="1"/>
  <c r="BS151" i="33" s="1"/>
  <c r="BR151" i="33" s="1"/>
  <c r="BQ151" i="33" s="1"/>
  <c r="BP151" i="33" s="1"/>
  <c r="BO151" i="33" s="1"/>
  <c r="BN151" i="33" s="1"/>
  <c r="BM151" i="33" s="1"/>
  <c r="BL151" i="33" s="1"/>
  <c r="BK151" i="33" s="1"/>
  <c r="BJ151" i="33" s="1"/>
  <c r="BI151" i="33" s="1"/>
  <c r="BH151" i="33" s="1"/>
  <c r="BG151" i="33" s="1"/>
  <c r="BF151" i="33" s="1"/>
  <c r="BE151" i="33" s="1"/>
  <c r="BD151" i="33" s="1"/>
  <c r="BC151" i="33" s="1"/>
  <c r="BB151" i="33" s="1"/>
  <c r="BA151" i="33" s="1"/>
  <c r="AZ151" i="33" s="1"/>
  <c r="AY151" i="33" s="1"/>
  <c r="AX151" i="33" s="1"/>
  <c r="AW151" i="33" s="1"/>
  <c r="AV151" i="33" s="1"/>
  <c r="AU151" i="33" s="1"/>
  <c r="AT151" i="33" s="1"/>
  <c r="AS151" i="33" s="1"/>
  <c r="AR151" i="33" s="1"/>
  <c r="AQ151" i="33" s="1"/>
  <c r="AP151" i="33" s="1"/>
  <c r="AO151" i="33" s="1"/>
  <c r="AN151" i="33" s="1"/>
  <c r="AM151" i="33" s="1"/>
  <c r="AL151" i="33" s="1"/>
  <c r="AK151" i="33" s="1"/>
  <c r="AJ151" i="33" s="1"/>
  <c r="AI151" i="33" s="1"/>
  <c r="AH151" i="33" s="1"/>
  <c r="AG151" i="33" s="1"/>
  <c r="AF151" i="33" s="1"/>
  <c r="AE151" i="33" s="1"/>
  <c r="AD151" i="33" s="1"/>
  <c r="AC151" i="33" s="1"/>
  <c r="AB151" i="33" s="1"/>
  <c r="AA151" i="33" s="1"/>
  <c r="Z151" i="33" s="1"/>
  <c r="Y151" i="33" s="1"/>
  <c r="X151" i="33" s="1"/>
  <c r="W151" i="33" s="1"/>
  <c r="V151" i="33" s="1"/>
  <c r="U151" i="33" s="1"/>
  <c r="T151" i="33" s="1"/>
  <c r="S151" i="33" s="1"/>
  <c r="R151" i="33" s="1"/>
  <c r="Q151" i="33" s="1"/>
  <c r="P151" i="33" s="1"/>
  <c r="O151" i="33" s="1"/>
  <c r="N151" i="33" s="1"/>
  <c r="M151" i="33" s="1"/>
  <c r="L151" i="33" s="1"/>
  <c r="K151" i="33" s="1"/>
  <c r="J151" i="33" s="1"/>
  <c r="I151" i="33" s="1"/>
  <c r="H151" i="33" s="1"/>
  <c r="G151" i="33" s="1"/>
  <c r="F151" i="33" s="1"/>
  <c r="E151" i="33" s="1"/>
  <c r="D151" i="33" s="1"/>
  <c r="C151" i="33" s="1"/>
  <c r="EX152" i="33"/>
  <c r="EW152" i="33" s="1"/>
  <c r="EV152" i="33" s="1"/>
  <c r="EU152" i="33" s="1"/>
  <c r="ET152" i="33" s="1"/>
  <c r="ES152" i="33" s="1"/>
  <c r="ER152" i="33" s="1"/>
  <c r="EQ152" i="33" s="1"/>
  <c r="EP152" i="33" s="1"/>
  <c r="EO152" i="33" s="1"/>
  <c r="EN152" i="33" s="1"/>
  <c r="EM152" i="33" s="1"/>
  <c r="EL152" i="33" s="1"/>
  <c r="EK152" i="33" s="1"/>
  <c r="EJ152" i="33" s="1"/>
  <c r="EI152" i="33" s="1"/>
  <c r="EH152" i="33" s="1"/>
  <c r="EG152" i="33" s="1"/>
  <c r="EF152" i="33" s="1"/>
  <c r="EE152" i="33" s="1"/>
  <c r="ED152" i="33" s="1"/>
  <c r="EC152" i="33" s="1"/>
  <c r="EB152" i="33" s="1"/>
  <c r="EA152" i="33" s="1"/>
  <c r="DZ152" i="33" s="1"/>
  <c r="DY152" i="33" s="1"/>
  <c r="DX152" i="33" s="1"/>
  <c r="DW152" i="33" s="1"/>
  <c r="DV152" i="33" s="1"/>
  <c r="DU152" i="33" s="1"/>
  <c r="DT152" i="33" s="1"/>
  <c r="DS152" i="33" s="1"/>
  <c r="DR152" i="33" s="1"/>
  <c r="DQ152" i="33" s="1"/>
  <c r="DP152" i="33" s="1"/>
  <c r="DO152" i="33" s="1"/>
  <c r="DN152" i="33" s="1"/>
  <c r="DM152" i="33" s="1"/>
  <c r="DL152" i="33" s="1"/>
  <c r="DK152" i="33" s="1"/>
  <c r="DJ152" i="33" s="1"/>
  <c r="DI152" i="33" s="1"/>
  <c r="DH152" i="33" s="1"/>
  <c r="DG152" i="33" s="1"/>
  <c r="DF152" i="33" s="1"/>
  <c r="DE152" i="33" s="1"/>
  <c r="DD152" i="33" s="1"/>
  <c r="DC152" i="33" s="1"/>
  <c r="DB152" i="33" s="1"/>
  <c r="DA152" i="33" s="1"/>
  <c r="CZ152" i="33" s="1"/>
  <c r="CY152" i="33" s="1"/>
  <c r="CX152" i="33" s="1"/>
  <c r="CW152" i="33" s="1"/>
  <c r="CV152" i="33" s="1"/>
  <c r="CU152" i="33" s="1"/>
  <c r="CT152" i="33" s="1"/>
  <c r="CS152" i="33" s="1"/>
  <c r="CR152" i="33" s="1"/>
  <c r="CQ152" i="33" s="1"/>
  <c r="CP152" i="33" s="1"/>
  <c r="CO152" i="33" s="1"/>
  <c r="CN152" i="33" s="1"/>
  <c r="CM152" i="33" s="1"/>
  <c r="CL152" i="33" s="1"/>
  <c r="CK152" i="33" s="1"/>
  <c r="CJ152" i="33" s="1"/>
  <c r="CI152" i="33" s="1"/>
  <c r="CH152" i="33" s="1"/>
  <c r="CG152" i="33" s="1"/>
  <c r="CF152" i="33" s="1"/>
  <c r="CE152" i="33" s="1"/>
  <c r="CD152" i="33" s="1"/>
  <c r="CC152" i="33" s="1"/>
  <c r="CB152" i="33" s="1"/>
  <c r="CA152" i="33" s="1"/>
  <c r="BZ152" i="33" s="1"/>
  <c r="BY152" i="33" s="1"/>
  <c r="BX152" i="33" s="1"/>
  <c r="BW152" i="33" s="1"/>
  <c r="BV152" i="33" s="1"/>
  <c r="BU152" i="33" s="1"/>
  <c r="BT152" i="33" s="1"/>
  <c r="BS152" i="33" s="1"/>
  <c r="BR152" i="33" s="1"/>
  <c r="BQ152" i="33" s="1"/>
  <c r="BP152" i="33" s="1"/>
  <c r="BO152" i="33" s="1"/>
  <c r="BN152" i="33" s="1"/>
  <c r="BM152" i="33" s="1"/>
  <c r="BL152" i="33" s="1"/>
  <c r="BK152" i="33" s="1"/>
  <c r="BJ152" i="33" s="1"/>
  <c r="BI152" i="33" s="1"/>
  <c r="BH152" i="33" s="1"/>
  <c r="BG152" i="33" s="1"/>
  <c r="BF152" i="33" s="1"/>
  <c r="BE152" i="33" s="1"/>
  <c r="BD152" i="33" s="1"/>
  <c r="BC152" i="33" s="1"/>
  <c r="BB152" i="33" s="1"/>
  <c r="BA152" i="33" s="1"/>
  <c r="AZ152" i="33" s="1"/>
  <c r="AY152" i="33" s="1"/>
  <c r="AX152" i="33" s="1"/>
  <c r="AW152" i="33" s="1"/>
  <c r="AV152" i="33" s="1"/>
  <c r="AU152" i="33" s="1"/>
  <c r="AT152" i="33" s="1"/>
  <c r="AS152" i="33" s="1"/>
  <c r="AR152" i="33" s="1"/>
  <c r="AQ152" i="33" s="1"/>
  <c r="AP152" i="33" s="1"/>
  <c r="AO152" i="33" s="1"/>
  <c r="AN152" i="33" s="1"/>
  <c r="AM152" i="33" s="1"/>
  <c r="AL152" i="33" s="1"/>
  <c r="AK152" i="33" s="1"/>
  <c r="AJ152" i="33" s="1"/>
  <c r="AI152" i="33" s="1"/>
  <c r="AH152" i="33" s="1"/>
  <c r="AG152" i="33" s="1"/>
  <c r="AF152" i="33" s="1"/>
  <c r="AE152" i="33" s="1"/>
  <c r="AD152" i="33" s="1"/>
  <c r="AC152" i="33" s="1"/>
  <c r="AB152" i="33" s="1"/>
  <c r="AA152" i="33" s="1"/>
  <c r="Z152" i="33" s="1"/>
  <c r="Y152" i="33" s="1"/>
  <c r="X152" i="33" s="1"/>
  <c r="W152" i="33" s="1"/>
  <c r="V152" i="33" s="1"/>
  <c r="U152" i="33" s="1"/>
  <c r="T152" i="33" s="1"/>
  <c r="S152" i="33" s="1"/>
  <c r="R152" i="33" s="1"/>
  <c r="Q152" i="33" s="1"/>
  <c r="P152" i="33" s="1"/>
  <c r="O152" i="33" s="1"/>
  <c r="N152" i="33" s="1"/>
  <c r="M152" i="33" s="1"/>
  <c r="L152" i="33" s="1"/>
  <c r="K152" i="33" s="1"/>
  <c r="J152" i="33" s="1"/>
  <c r="I152" i="33" s="1"/>
  <c r="H152" i="33" s="1"/>
  <c r="G152" i="33" s="1"/>
  <c r="F152" i="33" s="1"/>
  <c r="E152" i="33" s="1"/>
  <c r="D152" i="33" s="1"/>
  <c r="C152" i="33" s="1"/>
  <c r="EZ152" i="33"/>
  <c r="EY152" i="33" s="1"/>
  <c r="EZ153" i="33"/>
  <c r="EY153" i="33" s="1"/>
  <c r="EX153" i="33" s="1"/>
  <c r="EW153" i="33" s="1"/>
  <c r="EV153" i="33" s="1"/>
  <c r="EU153" i="33" s="1"/>
  <c r="ET153" i="33" s="1"/>
  <c r="ES153" i="33" s="1"/>
  <c r="ER153" i="33" s="1"/>
  <c r="EQ153" i="33" s="1"/>
  <c r="EP153" i="33" s="1"/>
  <c r="EO153" i="33" s="1"/>
  <c r="EN153" i="33" s="1"/>
  <c r="EM153" i="33" s="1"/>
  <c r="EL153" i="33" s="1"/>
  <c r="EK153" i="33" s="1"/>
  <c r="EJ153" i="33" s="1"/>
  <c r="EI153" i="33" s="1"/>
  <c r="EH153" i="33" s="1"/>
  <c r="EG153" i="33" s="1"/>
  <c r="EF153" i="33" s="1"/>
  <c r="EE153" i="33" s="1"/>
  <c r="ED153" i="33" s="1"/>
  <c r="EC153" i="33" s="1"/>
  <c r="EB153" i="33" s="1"/>
  <c r="EA153" i="33" s="1"/>
  <c r="DZ153" i="33" s="1"/>
  <c r="DY153" i="33" s="1"/>
  <c r="DX153" i="33" s="1"/>
  <c r="DW153" i="33" s="1"/>
  <c r="DV153" i="33" s="1"/>
  <c r="DU153" i="33" s="1"/>
  <c r="DT153" i="33" s="1"/>
  <c r="DS153" i="33" s="1"/>
  <c r="DR153" i="33" s="1"/>
  <c r="DQ153" i="33" s="1"/>
  <c r="DP153" i="33" s="1"/>
  <c r="DO153" i="33" s="1"/>
  <c r="DN153" i="33" s="1"/>
  <c r="DM153" i="33" s="1"/>
  <c r="DL153" i="33" s="1"/>
  <c r="DK153" i="33" s="1"/>
  <c r="DJ153" i="33" s="1"/>
  <c r="DI153" i="33" s="1"/>
  <c r="DH153" i="33" s="1"/>
  <c r="DG153" i="33" s="1"/>
  <c r="DF153" i="33" s="1"/>
  <c r="DE153" i="33" s="1"/>
  <c r="DD153" i="33" s="1"/>
  <c r="DC153" i="33" s="1"/>
  <c r="DB153" i="33" s="1"/>
  <c r="DA153" i="33" s="1"/>
  <c r="CZ153" i="33" s="1"/>
  <c r="CY153" i="33" s="1"/>
  <c r="CX153" i="33" s="1"/>
  <c r="CW153" i="33" s="1"/>
  <c r="CV153" i="33" s="1"/>
  <c r="CU153" i="33" s="1"/>
  <c r="CT153" i="33" s="1"/>
  <c r="CS153" i="33" s="1"/>
  <c r="CR153" i="33" s="1"/>
  <c r="CQ153" i="33" s="1"/>
  <c r="CP153" i="33" s="1"/>
  <c r="CO153" i="33" s="1"/>
  <c r="CN153" i="33" s="1"/>
  <c r="CM153" i="33" s="1"/>
  <c r="CL153" i="33" s="1"/>
  <c r="CK153" i="33" s="1"/>
  <c r="CJ153" i="33" s="1"/>
  <c r="CI153" i="33" s="1"/>
  <c r="CH153" i="33" s="1"/>
  <c r="CG153" i="33" s="1"/>
  <c r="CF153" i="33" s="1"/>
  <c r="CE153" i="33" s="1"/>
  <c r="CD153" i="33" s="1"/>
  <c r="CC153" i="33" s="1"/>
  <c r="CB153" i="33" s="1"/>
  <c r="CA153" i="33" s="1"/>
  <c r="BZ153" i="33" s="1"/>
  <c r="BY153" i="33" s="1"/>
  <c r="BX153" i="33" s="1"/>
  <c r="BW153" i="33" s="1"/>
  <c r="BV153" i="33" s="1"/>
  <c r="BU153" i="33" s="1"/>
  <c r="BT153" i="33" s="1"/>
  <c r="BS153" i="33" s="1"/>
  <c r="BR153" i="33" s="1"/>
  <c r="BQ153" i="33" s="1"/>
  <c r="BP153" i="33" s="1"/>
  <c r="BO153" i="33" s="1"/>
  <c r="BN153" i="33" s="1"/>
  <c r="BM153" i="33" s="1"/>
  <c r="BL153" i="33" s="1"/>
  <c r="BK153" i="33" s="1"/>
  <c r="BJ153" i="33" s="1"/>
  <c r="BI153" i="33" s="1"/>
  <c r="BH153" i="33" s="1"/>
  <c r="BG153" i="33" s="1"/>
  <c r="BF153" i="33" s="1"/>
  <c r="BE153" i="33" s="1"/>
  <c r="BD153" i="33" s="1"/>
  <c r="BC153" i="33" s="1"/>
  <c r="BB153" i="33" s="1"/>
  <c r="BA153" i="33" s="1"/>
  <c r="AZ153" i="33" s="1"/>
  <c r="AY153" i="33" s="1"/>
  <c r="AX153" i="33" s="1"/>
  <c r="AW153" i="33" s="1"/>
  <c r="AV153" i="33" s="1"/>
  <c r="AU153" i="33" s="1"/>
  <c r="AT153" i="33" s="1"/>
  <c r="AS153" i="33" s="1"/>
  <c r="AR153" i="33" s="1"/>
  <c r="AQ153" i="33" s="1"/>
  <c r="AP153" i="33" s="1"/>
  <c r="AO153" i="33" s="1"/>
  <c r="AN153" i="33" s="1"/>
  <c r="AM153" i="33" s="1"/>
  <c r="AL153" i="33" s="1"/>
  <c r="AK153" i="33" s="1"/>
  <c r="AJ153" i="33" s="1"/>
  <c r="AI153" i="33" s="1"/>
  <c r="AH153" i="33" s="1"/>
  <c r="AG153" i="33" s="1"/>
  <c r="AF153" i="33" s="1"/>
  <c r="AE153" i="33" s="1"/>
  <c r="AD153" i="33" s="1"/>
  <c r="AC153" i="33" s="1"/>
  <c r="AB153" i="33" s="1"/>
  <c r="AA153" i="33" s="1"/>
  <c r="Z153" i="33" s="1"/>
  <c r="Y153" i="33" s="1"/>
  <c r="X153" i="33" s="1"/>
  <c r="W153" i="33" s="1"/>
  <c r="V153" i="33" s="1"/>
  <c r="U153" i="33" s="1"/>
  <c r="T153" i="33" s="1"/>
  <c r="S153" i="33" s="1"/>
  <c r="R153" i="33" s="1"/>
  <c r="Q153" i="33" s="1"/>
  <c r="P153" i="33" s="1"/>
  <c r="O153" i="33" s="1"/>
  <c r="N153" i="33" s="1"/>
  <c r="M153" i="33" s="1"/>
  <c r="L153" i="33" s="1"/>
  <c r="K153" i="33" s="1"/>
  <c r="J153" i="33" s="1"/>
  <c r="I153" i="33" s="1"/>
  <c r="H153" i="33" s="1"/>
  <c r="G153" i="33" s="1"/>
  <c r="F153" i="33" s="1"/>
  <c r="E153" i="33" s="1"/>
  <c r="D153" i="33" s="1"/>
  <c r="C153" i="33" s="1"/>
  <c r="FA14" i="33"/>
  <c r="FA15" i="33"/>
  <c r="FA16" i="33"/>
  <c r="FA17" i="33"/>
  <c r="FA18" i="33"/>
  <c r="FA19" i="33"/>
  <c r="FA20" i="33"/>
  <c r="FA21" i="33"/>
  <c r="FA22" i="33"/>
  <c r="FA23" i="33"/>
  <c r="FA24" i="33"/>
  <c r="FA25" i="33"/>
  <c r="FA26" i="33"/>
  <c r="FA27" i="33"/>
  <c r="FA28" i="33"/>
  <c r="FA29" i="33"/>
  <c r="FA30" i="33"/>
  <c r="FA31" i="33"/>
  <c r="FA32" i="33"/>
  <c r="FA33" i="33"/>
  <c r="FA34" i="33"/>
  <c r="FA35" i="33"/>
  <c r="FA36" i="33"/>
  <c r="FA37" i="33"/>
  <c r="FA38" i="33"/>
  <c r="FA39" i="33"/>
  <c r="FA40" i="33"/>
  <c r="FA41" i="33"/>
  <c r="FA42" i="33"/>
  <c r="FA43" i="33"/>
  <c r="FA44" i="33"/>
  <c r="FA45" i="33"/>
  <c r="FA46" i="33"/>
  <c r="FA47" i="33"/>
  <c r="FA48" i="33"/>
  <c r="FA49" i="33"/>
  <c r="FA50" i="33"/>
  <c r="FA51" i="33"/>
  <c r="FA52" i="33"/>
  <c r="FA53" i="33"/>
  <c r="FA54" i="33"/>
  <c r="FA55" i="33"/>
  <c r="FA56" i="33"/>
  <c r="FA57" i="33"/>
  <c r="FA58" i="33"/>
  <c r="FA59" i="33"/>
  <c r="FA60" i="33"/>
  <c r="FA61" i="33"/>
  <c r="FA62" i="33"/>
  <c r="FA63" i="33"/>
  <c r="FA64" i="33"/>
  <c r="FA65" i="33"/>
  <c r="FA66" i="33"/>
  <c r="FA67" i="33"/>
  <c r="FA68" i="33"/>
  <c r="FA69" i="33"/>
  <c r="FA70" i="33"/>
  <c r="FA71" i="33"/>
  <c r="FA72" i="33"/>
  <c r="FA73" i="33"/>
  <c r="FA74" i="33"/>
  <c r="FA75" i="33"/>
  <c r="FA76" i="33"/>
  <c r="FA77" i="33"/>
  <c r="FA78" i="33"/>
  <c r="FA79" i="33"/>
  <c r="FA80" i="33"/>
  <c r="FA81" i="33"/>
  <c r="FA82" i="33"/>
  <c r="FA83" i="33"/>
  <c r="FA84" i="33"/>
  <c r="FA85" i="33"/>
  <c r="FA86" i="33"/>
  <c r="FA87" i="33"/>
  <c r="FA88" i="33"/>
  <c r="FA89" i="33"/>
  <c r="FA90" i="33"/>
  <c r="FA91" i="33"/>
  <c r="FA92" i="33"/>
  <c r="FA93" i="33"/>
  <c r="FA94" i="33"/>
  <c r="FA95" i="33"/>
  <c r="FA96" i="33"/>
  <c r="FA97" i="33"/>
  <c r="FA98" i="33"/>
  <c r="FA99" i="33"/>
  <c r="FA100" i="33"/>
  <c r="FA101" i="33"/>
  <c r="FA102" i="33"/>
  <c r="FA103" i="33"/>
  <c r="FA104" i="33"/>
  <c r="FA105" i="33"/>
  <c r="FA106" i="33"/>
  <c r="FA107" i="33"/>
  <c r="FA108" i="33"/>
  <c r="FA109" i="33"/>
  <c r="FA110" i="33"/>
  <c r="FA111" i="33"/>
  <c r="FA112" i="33"/>
  <c r="FA113" i="33"/>
  <c r="FA114" i="33"/>
  <c r="FA115" i="33"/>
  <c r="FA116" i="33"/>
  <c r="FA117" i="33"/>
  <c r="FA118" i="33"/>
  <c r="FA119" i="33"/>
  <c r="FA120" i="33"/>
  <c r="FA121" i="33"/>
  <c r="FA122" i="33"/>
  <c r="FA123" i="33"/>
  <c r="FA124" i="33"/>
  <c r="FA125" i="33"/>
  <c r="FA126" i="33"/>
  <c r="FA127" i="33"/>
  <c r="FA128" i="33"/>
  <c r="FA129" i="33"/>
  <c r="FA130" i="33"/>
  <c r="FA131" i="33"/>
  <c r="FA132" i="33"/>
  <c r="FA133" i="33"/>
  <c r="FA134" i="33"/>
  <c r="FA135" i="33"/>
  <c r="FA136" i="33"/>
  <c r="FA137" i="33"/>
  <c r="FA138" i="33"/>
  <c r="FA139" i="33"/>
  <c r="FA140" i="33"/>
  <c r="FA141" i="33"/>
  <c r="FA142" i="33"/>
  <c r="FA143" i="33"/>
  <c r="FA144" i="33"/>
  <c r="FA145" i="33"/>
  <c r="FA146" i="33"/>
  <c r="FA147" i="33"/>
  <c r="FA148" i="33"/>
  <c r="FA149" i="33"/>
  <c r="FA150" i="33"/>
  <c r="FA151" i="33"/>
  <c r="FA152" i="33"/>
  <c r="FA153" i="33"/>
  <c r="FA13" i="33"/>
</calcChain>
</file>

<file path=xl/sharedStrings.xml><?xml version="1.0" encoding="utf-8"?>
<sst xmlns="http://schemas.openxmlformats.org/spreadsheetml/2006/main" count="1889" uniqueCount="370">
  <si>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</si>
  <si>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</si>
  <si>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</si>
  <si>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</si>
  <si>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</si>
  <si>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</si>
  <si>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</si>
  <si>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</si>
  <si>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</si>
  <si>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</si>
  <si>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</si>
  <si>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</si>
  <si>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</si>
  <si>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</si>
  <si>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</si>
  <si>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</si>
  <si>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</si>
  <si>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</si>
  <si>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</si>
  <si>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</si>
  <si>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</si>
  <si>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</si>
  <si>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</si>
  <si>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</si>
  <si>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</si>
  <si>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</si>
  <si>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</si>
  <si>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</si>
  <si>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</si>
  <si>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</si>
  <si>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</si>
  <si>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</si>
  <si>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</si>
  <si>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</si>
  <si>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</si>
  <si>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</si>
  <si>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</si>
  <si>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</si>
  <si>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</si>
  <si>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</si>
  <si>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</si>
  <si>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</si>
  <si>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</si>
  <si>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</si>
  <si>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</si>
  <si>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</si>
  <si>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</si>
  <si>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</si>
  <si>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</si>
  <si>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</si>
  <si>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</si>
  <si>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</si>
  <si>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</si>
  <si>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</si>
  <si>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</si>
  <si>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</si>
  <si>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</si>
  <si>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</si>
  <si>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</si>
  <si>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</si>
  <si>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</si>
  <si>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</si>
  <si>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</si>
  <si>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</si>
  <si>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</si>
  <si>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</si>
  <si>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</si>
  <si>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</si>
  <si>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</si>
  <si>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</si>
  <si>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</si>
  <si>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</si>
  <si>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</si>
  <si>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</si>
  <si>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</si>
  <si>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</si>
  <si>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</si>
  <si>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</si>
  <si>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</si>
  <si>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</si>
  <si>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</si>
  <si>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</si>
  <si>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</si>
  <si>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</si>
  <si>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</si>
  <si>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</si>
  <si>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</si>
  <si>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</si>
  <si>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</si>
  <si>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</si>
  <si>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</si>
  <si>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</si>
  <si>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</si>
  <si>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</si>
  <si>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</si>
  <si>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</si>
  <si>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</si>
  <si>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</si>
  <si>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</si>
  <si>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</si>
  <si>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</si>
  <si>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</si>
  <si>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</si>
  <si>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</si>
  <si>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</si>
  <si>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</si>
  <si>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</si>
  <si>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</si>
  <si>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</si>
  <si>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</si>
  <si>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</si>
  <si>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</si>
  <si>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</si>
  <si>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</si>
  <si>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</si>
  <si>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</si>
  <si>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</si>
  <si>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</si>
  <si>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</si>
  <si>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</si>
  <si>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</si>
  <si>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</si>
  <si>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</si>
  <si>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</si>
  <si>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</si>
  <si>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</si>
  <si>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</si>
  <si>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</si>
  <si>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</si>
  <si>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</si>
  <si>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</si>
  <si>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</si>
  <si>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</si>
  <si>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</si>
  <si>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</si>
  <si>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</si>
  <si>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5</t>
  </si>
  <si>
    <t>FABRICAÇÃO DE CELULOSE, PAPEL E PRODUTOS DE PAPEL</t>
  </si>
  <si>
    <t>Variação relativa (%)</t>
  </si>
  <si>
    <t>Tabela 4</t>
  </si>
  <si>
    <t>NOTAS: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</si>
  <si>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</si>
  <si>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</si>
  <si>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</si>
  <si>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</si>
  <si>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</si>
  <si>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</si>
  <si>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 xml:space="preserve">   1. Saldo ajustado com base nas declarações enviadas fora do prazo.</t>
  </si>
  <si>
    <t xml:space="preserve">NOTAS: 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</si>
  <si>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</si>
  <si>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</si>
  <si>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</si>
  <si>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</si>
  <si>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</si>
  <si>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</si>
  <si>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</si>
  <si>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</si>
  <si>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</si>
  <si>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</si>
  <si>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</si>
  <si>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</si>
  <si>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</si>
  <si>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</si>
  <si>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</si>
  <si>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</si>
  <si>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</si>
  <si>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</si>
  <si>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</si>
  <si>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</si>
  <si>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</si>
  <si>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</si>
  <si>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</si>
  <si>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</si>
  <si>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</si>
  <si>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</si>
  <si>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</si>
  <si>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</si>
  <si>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</si>
  <si>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</si>
  <si>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</si>
  <si>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</si>
  <si>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</si>
  <si>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</si>
  <si>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</si>
  <si>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</si>
  <si>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</si>
  <si>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</si>
  <si>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</si>
  <si>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</si>
  <si>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</si>
  <si>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</si>
  <si>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</si>
  <si>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</si>
  <si>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</si>
  <si>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</si>
  <si>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</si>
  <si>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</si>
  <si>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</si>
  <si>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</si>
  <si>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</si>
  <si>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</si>
  <si>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</si>
  <si>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</si>
  <si>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</si>
  <si>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</si>
  <si>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</si>
  <si>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</si>
  <si>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</si>
  <si>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</si>
  <si>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</si>
  <si>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</si>
  <si>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</si>
  <si>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</si>
  <si>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</si>
  <si>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</si>
  <si>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</si>
  <si>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</si>
  <si>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</si>
  <si>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</si>
  <si>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</si>
  <si>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</si>
  <si>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</si>
  <si>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</si>
  <si>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</si>
  <si>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</si>
  <si>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</si>
  <si>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</si>
  <si>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</si>
  <si>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</si>
  <si>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</si>
  <si>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</si>
  <si>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</si>
  <si>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</si>
  <si>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</si>
  <si>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</si>
  <si>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</si>
  <si>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</si>
  <si>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</si>
  <si>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</si>
  <si>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</si>
  <si>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</si>
  <si>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</si>
  <si>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</si>
  <si>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</si>
  <si>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</si>
  <si>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</si>
  <si>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</si>
  <si>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</si>
  <si>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</si>
  <si>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</si>
  <si>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</si>
  <si>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</si>
  <si>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</si>
  <si>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</si>
  <si>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</si>
  <si>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</si>
  <si>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</si>
  <si>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</si>
  <si>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</si>
  <si>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</si>
  <si>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</si>
  <si>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</si>
  <si>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</si>
  <si>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Mai. 2016</t>
  </si>
  <si>
    <t>Jun. 2016</t>
  </si>
  <si>
    <t>Jul. 2016</t>
  </si>
  <si>
    <t>PESCA, AQUICULTURA E CAÇA</t>
  </si>
  <si>
    <t>Pesca e caça</t>
  </si>
  <si>
    <t>Ago. 2016</t>
  </si>
  <si>
    <t>Admissões</t>
  </si>
  <si>
    <t>Desligamentos</t>
  </si>
  <si>
    <t>Saldo</t>
  </si>
  <si>
    <t>Set. 2016</t>
  </si>
  <si>
    <t>Tabela 6</t>
  </si>
  <si>
    <t xml:space="preserve">   1. O saldo é obtido pela diferença entre admitidos e desligados, ajustada com base nas declarações enviadas fora do prazo.</t>
  </si>
  <si>
    <t>Out. 2016</t>
  </si>
  <si>
    <t>Nov. 2016</t>
  </si>
  <si>
    <t>Dez. 2016</t>
  </si>
  <si>
    <t>Jan. 2017</t>
  </si>
  <si>
    <t>Fev. 2017</t>
  </si>
  <si>
    <t>Mar. 2017</t>
  </si>
  <si>
    <t>Abr. 2017</t>
  </si>
  <si>
    <t>Mai. 2017</t>
  </si>
  <si>
    <t>Jun. 2017</t>
  </si>
  <si>
    <t>Jul. 2017</t>
  </si>
  <si>
    <t>Ago. 2017</t>
  </si>
  <si>
    <t>Set. 2017</t>
  </si>
  <si>
    <t>Out. 2017</t>
  </si>
  <si>
    <t>Nov. 2017</t>
  </si>
  <si>
    <t>Dez. 2017</t>
  </si>
  <si>
    <t>Jan. 2018</t>
  </si>
  <si>
    <t>Fev. 2018</t>
  </si>
  <si>
    <t>Mar. 2018</t>
  </si>
  <si>
    <t>Abr. 2018</t>
  </si>
  <si>
    <t>Mai. 2018</t>
  </si>
  <si>
    <t>Jun. 2018</t>
  </si>
  <si>
    <t>Jul. 2018</t>
  </si>
  <si>
    <t>Ago. 2018</t>
  </si>
  <si>
    <t>Set. 2018</t>
  </si>
  <si>
    <t>Out. 2018</t>
  </si>
  <si>
    <t>Nov. 2018</t>
  </si>
  <si>
    <t>Dez. 2018</t>
  </si>
  <si>
    <t>Jan. 2019</t>
  </si>
  <si>
    <t>Fev. 2019</t>
  </si>
  <si>
    <t>Mar. 2019</t>
  </si>
  <si>
    <t>Abr. 2019</t>
  </si>
  <si>
    <t>Mai. 2019</t>
  </si>
  <si>
    <t>Jun. 2019</t>
  </si>
  <si>
    <t>EMPREGO FORMAL CELETISTA DO AGRONEGÓCIO</t>
  </si>
  <si>
    <t>Jul. 2019</t>
  </si>
  <si>
    <t>Ago.2019</t>
  </si>
  <si>
    <t>Set.2019</t>
  </si>
  <si>
    <t>Out. 2019</t>
  </si>
  <si>
    <t>Nov.2019</t>
  </si>
  <si>
    <t>Dez.2019</t>
  </si>
  <si>
    <t>Jan. 2020</t>
  </si>
  <si>
    <t>Fev. 2020</t>
  </si>
  <si>
    <t>Mar. 2020</t>
  </si>
  <si>
    <t>Abr. 2020</t>
  </si>
  <si>
    <t>Mai. 2020</t>
  </si>
  <si>
    <t>Jun. 2020</t>
  </si>
  <si>
    <t xml:space="preserve">FONTE DOS DADOS BRUTOS: MINISTÉRIO DA ECONOMIA, Secretaria Especial de Previdência e Trabalho. </t>
  </si>
  <si>
    <t>(estimativa do número de vínculos ativos)</t>
  </si>
  <si>
    <t>(diferença entre admitidos e desligados)</t>
  </si>
  <si>
    <t>1. Saldo ajustado com base nas declarações enviadas fora do prazo.</t>
  </si>
  <si>
    <t>2. Os dados até 2019 são do Cadastro Geral de Empregados e Desempregados (Caged). A partir de janeiro de 2020 a captação de dados do Caged passou a ocorrer por meio do Sistema de Escrituração Digital das Obrigações Fiscais, Previdenciárias e Trabalhistas (eSocial), dando origem ao que se convencionou chamar de estatísticas do Novo Caged. As diferenças metodológicas entre o Caged e o eSocial podem afetar a comparabilidade das séries históricas, razão pela qual as informações são apresentadas em tabelas separadas.</t>
  </si>
  <si>
    <t>3. Os dados até 2019 são do Cadastro Geral de Empregados e Desempregados (Caged). A partir de janeiro de 2020 a captação de dados do Caged passou a ocorrer por meio do Sistema de Escrituração Digital das Obrigações Fiscais, Previdenciárias e Trabalhistas (eSocial), dando origem ao que se convencionou chamar de estatísticas do Novo Caged. As diferenças metodológicas entre o Caged e o eSocial podem afetar a comparabilidade das séries históricas, razão pela qual as informações são apresentadas em tabelas separadas.</t>
  </si>
  <si>
    <t>2. Para a determinação do estoque de empregos formais celetistas na RAIS foram desconsideradas as informações dos  seguintes tipos de vínculos: estatutários, estatutários do Regime Geral de Previdência Social e estatutários não efetivos.</t>
  </si>
  <si>
    <t>Tabela 7</t>
  </si>
  <si>
    <t>Tabela 8</t>
  </si>
  <si>
    <t>Tabela 9</t>
  </si>
  <si>
    <t>Tabela 10</t>
  </si>
  <si>
    <t>EMPREGO FORMAL CELETISTA DO AGRONEGÓCIO NO BRASIL</t>
  </si>
  <si>
    <t>Brasil: número de admissões, desligamentos e saldo de empregos formais celetistas no agronegócio</t>
  </si>
  <si>
    <t>Brasil: estoque e variação relativa no número de empregos formais celetistas no agronegócio</t>
  </si>
  <si>
    <t>Brasil: evolução do saldo mensal de empregos formais celetistas no agronegócio - 2007-2019</t>
  </si>
  <si>
    <t>Brasil: evolução do saldo anual de empregos formais celetistas no agronegócio - 2007-2019</t>
  </si>
  <si>
    <t>Brasil: evolução do estoque mensal de empregos formais celetistas no agronegócio - 2007-2019</t>
  </si>
  <si>
    <t>Brasil: evolução do estoque anual de empregos formais celetistas no agronegócio - 2007-2019</t>
  </si>
  <si>
    <r>
      <t>Brasil: evolução do estoque mensal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- 2007-2019</t>
    </r>
  </si>
  <si>
    <r>
      <t>Brasil: evolução do estoque anual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- 2007-2019</t>
    </r>
  </si>
  <si>
    <t>ACUMULADO NO ANO</t>
  </si>
  <si>
    <t>Jul.2020</t>
  </si>
  <si>
    <t>Ago. 2020</t>
  </si>
  <si>
    <t>Set. 2020</t>
  </si>
  <si>
    <t>Estoque Dez. 2020</t>
  </si>
  <si>
    <t>Out. 2020</t>
  </si>
  <si>
    <t>Nov. 2020</t>
  </si>
  <si>
    <t>Dez. 2020</t>
  </si>
  <si>
    <t xml:space="preserve">   1. O estoque é estimado através da combinação das informações do Caged (saldo mensal, ajustado) e da RAIS (estoque de trabalhadores celetistas em 31 de dezembro de 2019).</t>
  </si>
  <si>
    <t>1. O estoque é estimado através da combinação das informações do Caged (saldo mensal, ajustado) e da RAIS (estoque de trabalhadores celetistas em 31 de dezembro de 2019).</t>
  </si>
  <si>
    <t>1. O estoque é estimado através da combinação das informações do Novo Caged (saldo mensal, ajustado) e da RAIS (estoque de trabalhadores celetistas em 31 de dezembro de 2019).</t>
  </si>
  <si>
    <t>Brasil: evolução do saldo mensal de empregos formais celetistas no agronegócio - 2020-2021</t>
  </si>
  <si>
    <t>Brasil: saldo anual de empregos formais celetistas no agronegócio - 2020-2021</t>
  </si>
  <si>
    <t>Brasil: evolução do estoque mensal de empregos formais celetistas no agronegócio - 2020-2021</t>
  </si>
  <si>
    <t>Brasil: estoque anual de empregos formais celetistas no agronegócio - 2020-2021</t>
  </si>
  <si>
    <t>Estoque Mar. 2021</t>
  </si>
  <si>
    <t>Jan. 2021</t>
  </si>
  <si>
    <t>Fev. 2021</t>
  </si>
  <si>
    <t>Mar. 2021</t>
  </si>
  <si>
    <r>
      <t>Brasil: evolução do estoque mensal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- 2020-2021</t>
    </r>
  </si>
  <si>
    <r>
      <t>Brasil: estoque anual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de empregos formais celetistas no agronegócio - 2020-2021</t>
    </r>
  </si>
  <si>
    <t>2º TRIMESTRE 2021</t>
  </si>
  <si>
    <t xml:space="preserve">   2. Dados acumulados até junho de 2021.</t>
  </si>
  <si>
    <t>Estoque Jun. 2021</t>
  </si>
  <si>
    <t>Abr. 2021</t>
  </si>
  <si>
    <t>Mai. 2021</t>
  </si>
  <si>
    <t>Jun. 2021</t>
  </si>
  <si>
    <t>4. Em 2021, o estoque de empregos corresponde ao mês de junho.</t>
  </si>
  <si>
    <t xml:space="preserve">   3. Em 2021, saldo acumulado até junho.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</si>
</sst>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%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8"/>
      <name val="Arial"/>
      <family val="2"/>
    </font>
    <font>
      <b/>
      <sz val="10"/>
      <color rgb="FFFFFFFF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9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0" applyNumberFormat="1" applyFont="1" applyFill="1"/>
    <xf numFmtId="0" fontId="9" fillId="5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3" fontId="11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1" fillId="7" borderId="4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2" fillId="3" borderId="0" xfId="0" applyFont="1" applyFill="1" applyBorder="1" applyAlignment="1">
      <alignment horizontal="center" vertical="center"/>
    </xf>
    <xf numFmtId="0" fontId="13" fillId="2" borderId="0" xfId="0" applyFont="1" applyFill="1"/>
    <xf numFmtId="3" fontId="4" fillId="5" borderId="0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/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/>
    </xf>
    <xf numFmtId="3" fontId="2" fillId="8" borderId="0" xfId="0" applyNumberFormat="1" applyFont="1" applyFill="1" applyBorder="1" applyAlignment="1">
      <alignment vertical="center" wrapText="1"/>
    </xf>
    <xf numFmtId="3" fontId="2" fillId="9" borderId="8" xfId="0" applyNumberFormat="1" applyFont="1" applyFill="1" applyBorder="1" applyAlignment="1">
      <alignment vertical="center" wrapText="1"/>
    </xf>
    <xf numFmtId="3" fontId="2" fillId="9" borderId="9" xfId="0" applyNumberFormat="1" applyFont="1" applyFill="1" applyBorder="1" applyAlignment="1">
      <alignment vertical="center" wrapText="1"/>
    </xf>
    <xf numFmtId="3" fontId="12" fillId="3" borderId="0" xfId="0" applyNumberFormat="1" applyFont="1" applyFill="1" applyBorder="1" applyAlignment="1">
      <alignment vertical="center"/>
    </xf>
    <xf numFmtId="3" fontId="9" fillId="5" borderId="0" xfId="0" applyNumberFormat="1" applyFont="1" applyFill="1" applyBorder="1" applyAlignment="1">
      <alignment vertical="center" wrapText="1"/>
    </xf>
    <xf numFmtId="17" fontId="14" fillId="4" borderId="0" xfId="0" applyNumberFormat="1" applyFont="1" applyFill="1" applyAlignment="1">
      <alignment horizontal="center" vertical="center"/>
    </xf>
    <xf numFmtId="0" fontId="14" fillId="4" borderId="0" xfId="0" applyNumberFormat="1" applyFont="1" applyFill="1" applyAlignment="1">
      <alignment horizontal="center" vertical="center"/>
    </xf>
    <xf numFmtId="49" fontId="14" fillId="4" borderId="0" xfId="0" applyNumberFormat="1" applyFont="1" applyFill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20" fillId="2" borderId="0" xfId="0" applyFont="1" applyFill="1" applyAlignment="1">
      <alignment horizontal="left"/>
    </xf>
    <xf numFmtId="49" fontId="21" fillId="3" borderId="11" xfId="0" applyNumberFormat="1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left" vertical="center" wrapText="1" indent="2"/>
    </xf>
    <xf numFmtId="165" fontId="2" fillId="2" borderId="0" xfId="2" applyNumberFormat="1" applyFont="1" applyFill="1"/>
    <xf numFmtId="49" fontId="22" fillId="4" borderId="6" xfId="0" applyNumberFormat="1" applyFont="1" applyFill="1" applyBorder="1" applyAlignment="1">
      <alignment horizontal="center" vertical="center" wrapText="1"/>
    </xf>
    <xf numFmtId="3" fontId="11" fillId="7" borderId="0" xfId="0" applyNumberFormat="1" applyFont="1" applyFill="1" applyBorder="1" applyAlignment="1">
      <alignment horizontal="left" vertical="center" indent="2"/>
    </xf>
    <xf numFmtId="3" fontId="11" fillId="7" borderId="2" xfId="0" applyNumberFormat="1" applyFont="1" applyFill="1" applyBorder="1" applyAlignment="1">
      <alignment vertical="center"/>
    </xf>
    <xf numFmtId="3" fontId="11" fillId="8" borderId="2" xfId="0" applyNumberFormat="1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left" vertical="center" indent="2"/>
    </xf>
    <xf numFmtId="3" fontId="10" fillId="6" borderId="1" xfId="0" applyNumberFormat="1" applyFont="1" applyFill="1" applyBorder="1" applyAlignment="1">
      <alignment vertical="center" wrapText="1"/>
    </xf>
    <xf numFmtId="3" fontId="10" fillId="6" borderId="3" xfId="0" applyNumberFormat="1" applyFont="1" applyFill="1" applyBorder="1" applyAlignment="1">
      <alignment vertical="center" wrapText="1"/>
    </xf>
    <xf numFmtId="3" fontId="13" fillId="2" borderId="0" xfId="0" applyNumberFormat="1" applyFont="1" applyFill="1"/>
    <xf numFmtId="0" fontId="23" fillId="2" borderId="0" xfId="1" applyFont="1" applyFill="1" applyAlignment="1"/>
    <xf numFmtId="3" fontId="11" fillId="7" borderId="5" xfId="0" applyNumberFormat="1" applyFont="1" applyFill="1" applyBorder="1" applyAlignment="1">
      <alignment vertical="center"/>
    </xf>
    <xf numFmtId="3" fontId="11" fillId="8" borderId="12" xfId="0" applyNumberFormat="1" applyFont="1" applyFill="1" applyBorder="1" applyAlignment="1">
      <alignment vertical="center"/>
    </xf>
    <xf numFmtId="3" fontId="8" fillId="2" borderId="0" xfId="0" applyNumberFormat="1" applyFont="1" applyFill="1" applyBorder="1"/>
    <xf numFmtId="3" fontId="24" fillId="10" borderId="0" xfId="0" applyNumberFormat="1" applyFont="1" applyFill="1" applyBorder="1" applyAlignment="1">
      <alignment vertical="center"/>
    </xf>
    <xf numFmtId="3" fontId="4" fillId="2" borderId="0" xfId="0" applyNumberFormat="1" applyFont="1" applyFill="1"/>
    <xf numFmtId="0" fontId="1" fillId="2" borderId="0" xfId="0" applyFont="1" applyFill="1" applyBorder="1"/>
    <xf numFmtId="166" fontId="4" fillId="5" borderId="0" xfId="2" applyNumberFormat="1" applyFont="1" applyFill="1" applyBorder="1" applyAlignment="1">
      <alignment vertical="center" wrapText="1"/>
    </xf>
    <xf numFmtId="166" fontId="2" fillId="8" borderId="0" xfId="2" applyNumberFormat="1" applyFont="1" applyFill="1" applyBorder="1" applyAlignment="1">
      <alignment vertical="center" wrapText="1"/>
    </xf>
    <xf numFmtId="166" fontId="2" fillId="9" borderId="8" xfId="2" applyNumberFormat="1" applyFont="1" applyFill="1" applyBorder="1" applyAlignment="1">
      <alignment vertical="center" wrapText="1"/>
    </xf>
    <xf numFmtId="166" fontId="2" fillId="9" borderId="9" xfId="2" applyNumberFormat="1" applyFont="1" applyFill="1" applyBorder="1" applyAlignment="1">
      <alignment vertical="center" wrapText="1"/>
    </xf>
    <xf numFmtId="166" fontId="18" fillId="3" borderId="0" xfId="2" applyNumberFormat="1" applyFont="1" applyFill="1" applyBorder="1" applyAlignment="1">
      <alignment vertical="center" wrapText="1"/>
    </xf>
    <xf numFmtId="166" fontId="2" fillId="9" borderId="8" xfId="2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indent="1"/>
    </xf>
    <xf numFmtId="0" fontId="23" fillId="2" borderId="0" xfId="1" applyFont="1" applyFill="1"/>
    <xf numFmtId="1" fontId="14" fillId="4" borderId="0" xfId="0" applyNumberFormat="1" applyFont="1" applyFill="1" applyAlignment="1">
      <alignment horizontal="center" vertical="center"/>
    </xf>
    <xf numFmtId="165" fontId="1" fillId="2" borderId="0" xfId="2" applyNumberFormat="1" applyFont="1" applyFill="1"/>
    <xf numFmtId="0" fontId="17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3" fontId="4" fillId="5" borderId="0" xfId="0" applyNumberFormat="1" applyFont="1" applyFill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3" fontId="12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9" fillId="5" borderId="0" xfId="0" applyNumberFormat="1" applyFont="1" applyFill="1" applyAlignment="1">
      <alignment vertical="center" wrapText="1"/>
    </xf>
    <xf numFmtId="0" fontId="23" fillId="2" borderId="0" xfId="1" applyFont="1" applyFill="1" applyAlignment="1">
      <alignment horizontal="left"/>
    </xf>
    <xf numFmtId="0" fontId="21" fillId="3" borderId="0" xfId="0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/>
    </xf>
    <xf numFmtId="49" fontId="21" fillId="3" borderId="14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left" vertical="center" wrapText="1" inden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70C0"/>
      <color rgb="FF0066FF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3</xdr:col>
      <xdr:colOff>609600</xdr:colOff>
      <xdr:row>3</xdr:row>
      <xdr:rowOff>134330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971C221F-0CD0-4971-81A9-6363BFC6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0</xdr:rowOff>
    </xdr:from>
    <xdr:to>
      <xdr:col>1</xdr:col>
      <xdr:colOff>1882140</xdr:colOff>
      <xdr:row>4</xdr:row>
      <xdr:rowOff>80990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E26FE388-6D8A-44E4-A667-E8CE69DF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19877</xdr:colOff>
      <xdr:row>0</xdr:row>
      <xdr:rowOff>0</xdr:rowOff>
    </xdr:from>
    <xdr:to>
      <xdr:col>1</xdr:col>
      <xdr:colOff>1861010</xdr:colOff>
      <xdr:row>4</xdr:row>
      <xdr:rowOff>110502</xdr:rowOff>
    </xdr:to>
    <xdr:pic>
      <xdr:nvPicPr>
        <xdr:cNvPr id="6" name="Imagem 5" descr="Resultado de imagem para spgg logo">
          <a:extLst>
            <a:ext uri="{FF2B5EF4-FFF2-40B4-BE49-F238E27FC236}">
              <a16:creationId xmlns:a16="http://schemas.microsoft.com/office/drawing/2014/main" id="{7CEF7E0D-FCD6-4078-99CA-61BA39DE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1" y="0"/>
          <a:ext cx="1841133" cy="673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1</xdr:col>
      <xdr:colOff>1851660</xdr:colOff>
      <xdr:row>4</xdr:row>
      <xdr:rowOff>88610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0924FA8D-0FDB-4FED-8728-DA29B535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1</xdr:col>
      <xdr:colOff>1859280</xdr:colOff>
      <xdr:row>4</xdr:row>
      <xdr:rowOff>88610</xdr:rowOff>
    </xdr:to>
    <xdr:pic>
      <xdr:nvPicPr>
        <xdr:cNvPr id="5" name="Imagem 4" descr="Resultado de imagem para spgg logo">
          <a:extLst>
            <a:ext uri="{FF2B5EF4-FFF2-40B4-BE49-F238E27FC236}">
              <a16:creationId xmlns:a16="http://schemas.microsoft.com/office/drawing/2014/main" id="{249B68E8-B47A-4957-8243-71688507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1836420</xdr:colOff>
      <xdr:row>4</xdr:row>
      <xdr:rowOff>80990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C618C66A-1263-4025-96CD-39B8BD98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1</xdr:col>
      <xdr:colOff>1851660</xdr:colOff>
      <xdr:row>4</xdr:row>
      <xdr:rowOff>88610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373E9E3C-D858-4B29-B614-5AB53E07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0</xdr:rowOff>
    </xdr:from>
    <xdr:to>
      <xdr:col>1</xdr:col>
      <xdr:colOff>1890848</xdr:colOff>
      <xdr:row>4</xdr:row>
      <xdr:rowOff>92498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B1524A93-BD2F-4FCF-90B9-463A379D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63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1866900</xdr:colOff>
      <xdr:row>4</xdr:row>
      <xdr:rowOff>103850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9646DC33-FB5D-487B-827F-35CF750C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0</xdr:rowOff>
    </xdr:from>
    <xdr:to>
      <xdr:col>1</xdr:col>
      <xdr:colOff>1889760</xdr:colOff>
      <xdr:row>4</xdr:row>
      <xdr:rowOff>80990</xdr:rowOff>
    </xdr:to>
    <xdr:pic>
      <xdr:nvPicPr>
        <xdr:cNvPr id="4" name="Imagem 3" descr="Resultado de imagem para spgg logo">
          <a:extLst>
            <a:ext uri="{FF2B5EF4-FFF2-40B4-BE49-F238E27FC236}">
              <a16:creationId xmlns:a16="http://schemas.microsoft.com/office/drawing/2014/main" id="{1BE0F089-B4CF-4450-A00C-B91F3C74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1874520</xdr:colOff>
      <xdr:row>4</xdr:row>
      <xdr:rowOff>96230</xdr:rowOff>
    </xdr:to>
    <xdr:pic>
      <xdr:nvPicPr>
        <xdr:cNvPr id="3" name="Imagem 2" descr="Resultado de imagem para spgg logo">
          <a:extLst>
            <a:ext uri="{FF2B5EF4-FFF2-40B4-BE49-F238E27FC236}">
              <a16:creationId xmlns:a16="http://schemas.microsoft.com/office/drawing/2014/main" id="{A078BCBC-5211-4402-8A7F-32530C28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0"/>
          <a:ext cx="1836420" cy="66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tabela-agronegocio-sh-02.xlsx" TargetMode="External"/><Relationship Id="rId7" Type="http://schemas.openxmlformats.org/officeDocument/2006/relationships/hyperlink" Target="tabela-agronegocio-sh-02.xlsx" TargetMode="External"/><Relationship Id="rId2" Type="http://schemas.openxmlformats.org/officeDocument/2006/relationships/hyperlink" Target="tabela-agronegocio-sh-02.xlsx" TargetMode="External"/><Relationship Id="rId1" Type="http://schemas.openxmlformats.org/officeDocument/2006/relationships/hyperlink" Target="tabela-agronegocio-sh-02.xlsx" TargetMode="External"/><Relationship Id="rId6" Type="http://schemas.openxmlformats.org/officeDocument/2006/relationships/hyperlink" Target="tabela-agronegocio-sh-02.xlsx" TargetMode="External"/><Relationship Id="rId5" Type="http://schemas.openxmlformats.org/officeDocument/2006/relationships/hyperlink" Target="tabela-agronegocio-sh-02.xlsx" TargetMode="External"/><Relationship Id="rId4" Type="http://schemas.openxmlformats.org/officeDocument/2006/relationships/hyperlink" Target="tabela-agronegocio-sh-02.xlsx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35"/>
  <sheetViews>
    <sheetView tabSelected="1" workbookViewId="0"/>
  </sheetViews>
  <sheetFormatPr defaultColWidth="9.109375" defaultRowHeight="13.8" x14ac:dyDescent="0.25"/>
  <cols>
    <col min="1" max="1" width="2.109375" style="6" customWidth="1"/>
    <col min="2" max="16384" width="9.109375" style="6"/>
  </cols>
  <sheetData>
    <row r="5" spans="2:13" x14ac:dyDescent="0.25">
      <c r="B5" s="5" t="s">
        <v>332</v>
      </c>
    </row>
    <row r="7" spans="2:13" x14ac:dyDescent="0.25">
      <c r="B7" s="5" t="s">
        <v>133</v>
      </c>
    </row>
    <row r="8" spans="2:13" x14ac:dyDescent="0.25">
      <c r="B8" s="83" t="s">
        <v>333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10" spans="2:13" x14ac:dyDescent="0.25">
      <c r="B10" s="5" t="s">
        <v>134</v>
      </c>
    </row>
    <row r="11" spans="2:13" x14ac:dyDescent="0.25">
      <c r="B11" s="56" t="s">
        <v>334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3" x14ac:dyDescent="0.25">
      <c r="B12" s="24"/>
    </row>
    <row r="13" spans="2:13" x14ac:dyDescent="0.25">
      <c r="B13" s="5" t="s">
        <v>135</v>
      </c>
    </row>
    <row r="14" spans="2:13" x14ac:dyDescent="0.25">
      <c r="B14" s="83" t="s">
        <v>335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2:13" x14ac:dyDescent="0.25">
      <c r="B15" s="5"/>
    </row>
    <row r="16" spans="2:13" x14ac:dyDescent="0.25">
      <c r="B16" s="5" t="s">
        <v>139</v>
      </c>
    </row>
    <row r="17" spans="2:13" x14ac:dyDescent="0.25">
      <c r="B17" s="83" t="s">
        <v>352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2:13" x14ac:dyDescent="0.25">
      <c r="B18" s="5"/>
    </row>
    <row r="19" spans="2:13" x14ac:dyDescent="0.25">
      <c r="B19" s="5" t="s">
        <v>136</v>
      </c>
    </row>
    <row r="20" spans="2:13" x14ac:dyDescent="0.25">
      <c r="B20" s="71" t="s">
        <v>336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3" x14ac:dyDescent="0.25">
      <c r="B21" s="5"/>
    </row>
    <row r="22" spans="2:13" x14ac:dyDescent="0.25">
      <c r="B22" s="5" t="s">
        <v>273</v>
      </c>
    </row>
    <row r="23" spans="2:13" x14ac:dyDescent="0.25">
      <c r="B23" s="83" t="s">
        <v>353</v>
      </c>
      <c r="C23" s="83"/>
      <c r="D23" s="83"/>
      <c r="E23" s="83"/>
      <c r="F23" s="83"/>
      <c r="G23" s="83"/>
      <c r="H23" s="83"/>
      <c r="I23" s="83"/>
      <c r="J23" s="83"/>
    </row>
    <row r="24" spans="2:13" x14ac:dyDescent="0.25">
      <c r="B24" s="5"/>
    </row>
    <row r="25" spans="2:13" x14ac:dyDescent="0.25">
      <c r="B25" s="5" t="s">
        <v>328</v>
      </c>
    </row>
    <row r="26" spans="2:13" x14ac:dyDescent="0.25">
      <c r="B26" s="56" t="s">
        <v>337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2:13" x14ac:dyDescent="0.25">
      <c r="B27" s="5"/>
    </row>
    <row r="28" spans="2:13" x14ac:dyDescent="0.25">
      <c r="B28" s="5" t="s">
        <v>329</v>
      </c>
    </row>
    <row r="29" spans="2:13" x14ac:dyDescent="0.25">
      <c r="B29" s="83" t="s">
        <v>354</v>
      </c>
      <c r="C29" s="83"/>
      <c r="D29" s="83"/>
      <c r="E29" s="83"/>
      <c r="F29" s="83"/>
      <c r="G29" s="83"/>
      <c r="H29" s="83"/>
      <c r="I29" s="83"/>
      <c r="J29" s="83"/>
      <c r="K29" s="83"/>
      <c r="L29" s="56"/>
      <c r="M29" s="56"/>
    </row>
    <row r="30" spans="2:13" x14ac:dyDescent="0.25">
      <c r="B30" s="5"/>
    </row>
    <row r="31" spans="2:13" x14ac:dyDescent="0.25">
      <c r="B31" s="5" t="s">
        <v>330</v>
      </c>
    </row>
    <row r="32" spans="2:13" x14ac:dyDescent="0.25">
      <c r="B32" s="71" t="s">
        <v>338</v>
      </c>
      <c r="C32" s="56"/>
      <c r="D32" s="56"/>
      <c r="E32" s="56"/>
      <c r="F32" s="56"/>
      <c r="G32" s="56"/>
      <c r="H32" s="56"/>
      <c r="I32" s="56"/>
      <c r="J32" s="56"/>
      <c r="K32" s="56"/>
    </row>
    <row r="33" spans="2:2" x14ac:dyDescent="0.25">
      <c r="B33" s="5"/>
    </row>
    <row r="34" spans="2:2" x14ac:dyDescent="0.25">
      <c r="B34" s="5" t="s">
        <v>331</v>
      </c>
    </row>
    <row r="35" spans="2:2" x14ac:dyDescent="0.25">
      <c r="B35" s="71" t="s">
        <v>355</v>
      </c>
    </row>
  </sheetData>
  <mergeCells count="5">
    <mergeCell ref="B8:M8"/>
    <mergeCell ref="B17:K17"/>
    <mergeCell ref="B14:M14"/>
    <mergeCell ref="B23:J23"/>
    <mergeCell ref="B29:K29"/>
  </mergeCells>
  <hyperlinks>
    <hyperlink ref="B8:M8" location="'1. Tabela resumo - Saldo'!A1" display="Rio Grande do Sul: número de admissões, desligamentos e saldo de empregos formais celetistas no agronegócio" xr:uid="{00000000-0004-0000-0000-000000000000}"/>
    <hyperlink ref="B11:K11" location="'2. Tabela resumo - estoque'!A1" display="Rio Grande do Sul: estoque e variação relativa no número de empregos formais celetistas no agronegócio1" xr:uid="{00000000-0004-0000-0000-000001000000}"/>
    <hyperlink ref="B14:K14" r:id="rId1" location="'3. Saldo Mensal Caged'!A1" display="Rio Grande do Sul: evolução do saldo mensal de empregos formais celetistas no agronegócio - 2007-2019" xr:uid="{79EAF61F-DCB8-4CA8-92B9-7B1B8AA10DDA}"/>
    <hyperlink ref="B17:K17" r:id="rId2" location="'4. Saldo Mensal Novo Caged'!A1" display="Rio Grande do Sul: evolução do saldo mensal de empregos formais celetistas no agronegócio - 2020" xr:uid="{6D2F2DEA-91A6-409D-B041-8B7D38A3F676}"/>
    <hyperlink ref="B20" r:id="rId3" location="'5. Saldo Anual Caged'!A1" display="Rio Grande do Sul: evolução do saldo anual de empregos formais celetistas no agronegócio - 2007-2019" xr:uid="{7A45F607-D854-400D-8DD0-CDFD5AF268AD}"/>
    <hyperlink ref="B23" r:id="rId4" location="'6. Saldo Anual Novo Caged'!A1" display="Rio Grande do Sul: saldo anual de empregos formais celetistas no agronegócio - 2020" xr:uid="{4E5F1731-3859-401A-A7B2-93E74C303D3B}"/>
    <hyperlink ref="B26:K26" r:id="rId5" location="'7. Estoque Mensal Caged'!A1" display="Rio Grande do Sul: evolução do estoque mensal de empregos formais celetistas no agronegócio - 2007-2019" xr:uid="{CEBD9E90-AAD2-405F-9EEA-BAF3337A36E9}"/>
    <hyperlink ref="B32" r:id="rId6" location="'9. Estoque Anual Caged'!A1" display="Rio Grande do Sul: evolução do estoque anual de empregos formais celetistas no agronegócio - 2007-2019" xr:uid="{9753B272-3602-4F4C-8E77-56058AE1AD23}"/>
    <hyperlink ref="B35" r:id="rId7" location="'10. Estoque Anual Novo Caged'!A1" display="Rio Grande do Sul: estoque anual de empregos formais celetistas no agronegócio - 2020" xr:uid="{2B528AB3-4403-4FC0-98A1-F499B0069843}"/>
  </hyperlinks>
  <pageMargins left="0.511811024" right="0.511811024" top="0.78740157499999996" bottom="0.78740157499999996" header="0.31496062000000002" footer="0.31496062000000002"/>
  <pageSetup paperSize="9" orientation="portrait" verticalDpi="0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218"/>
  <sheetViews>
    <sheetView zoomScaleNormal="100" workbookViewId="0">
      <pane xSplit="2" ySplit="12" topLeftCell="F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92.88671875" style="2" customWidth="1"/>
    <col min="3" max="15" width="11" style="7" customWidth="1"/>
    <col min="16" max="154" width="9.109375" style="7"/>
    <col min="155" max="155" width="1.6640625" style="7" customWidth="1"/>
    <col min="156" max="156" width="73.5546875" style="7" customWidth="1"/>
    <col min="157" max="157" width="14" style="7" customWidth="1"/>
    <col min="158" max="166" width="9.6640625" style="7" customWidth="1"/>
    <col min="167" max="168" width="9.109375" style="7" customWidth="1"/>
    <col min="169" max="169" width="10.33203125" style="7" customWidth="1"/>
    <col min="170" max="170" width="9.44140625" style="7" customWidth="1"/>
    <col min="171" max="171" width="9.88671875" style="7" bestFit="1" customWidth="1"/>
    <col min="172" max="172" width="15.6640625" style="7" bestFit="1" customWidth="1"/>
    <col min="173" max="410" width="9.109375" style="7"/>
    <col min="411" max="411" width="1.6640625" style="7" customWidth="1"/>
    <col min="412" max="412" width="73.5546875" style="7" customWidth="1"/>
    <col min="413" max="413" width="14" style="7" customWidth="1"/>
    <col min="414" max="422" width="9.6640625" style="7" customWidth="1"/>
    <col min="423" max="424" width="9.109375" style="7" customWidth="1"/>
    <col min="425" max="425" width="10.33203125" style="7" customWidth="1"/>
    <col min="426" max="426" width="9.44140625" style="7" customWidth="1"/>
    <col min="427" max="427" width="9.88671875" style="7" bestFit="1" customWidth="1"/>
    <col min="428" max="428" width="15.6640625" style="7" bestFit="1" customWidth="1"/>
    <col min="429" max="666" width="9.109375" style="7"/>
    <col min="667" max="667" width="1.6640625" style="7" customWidth="1"/>
    <col min="668" max="668" width="73.5546875" style="7" customWidth="1"/>
    <col min="669" max="669" width="14" style="7" customWidth="1"/>
    <col min="670" max="678" width="9.6640625" style="7" customWidth="1"/>
    <col min="679" max="680" width="9.109375" style="7" customWidth="1"/>
    <col min="681" max="681" width="10.33203125" style="7" customWidth="1"/>
    <col min="682" max="682" width="9.44140625" style="7" customWidth="1"/>
    <col min="683" max="683" width="9.88671875" style="7" bestFit="1" customWidth="1"/>
    <col min="684" max="684" width="15.6640625" style="7" bestFit="1" customWidth="1"/>
    <col min="685" max="922" width="9.109375" style="7"/>
    <col min="923" max="923" width="1.6640625" style="7" customWidth="1"/>
    <col min="924" max="924" width="73.5546875" style="7" customWidth="1"/>
    <col min="925" max="925" width="14" style="7" customWidth="1"/>
    <col min="926" max="934" width="9.6640625" style="7" customWidth="1"/>
    <col min="935" max="936" width="9.109375" style="7" customWidth="1"/>
    <col min="937" max="937" width="10.33203125" style="7" customWidth="1"/>
    <col min="938" max="938" width="9.44140625" style="7" customWidth="1"/>
    <col min="939" max="939" width="9.88671875" style="7" bestFit="1" customWidth="1"/>
    <col min="940" max="940" width="15.6640625" style="7" bestFit="1" customWidth="1"/>
    <col min="941" max="1178" width="9.109375" style="7"/>
    <col min="1179" max="1179" width="1.6640625" style="7" customWidth="1"/>
    <col min="1180" max="1180" width="73.5546875" style="7" customWidth="1"/>
    <col min="1181" max="1181" width="14" style="7" customWidth="1"/>
    <col min="1182" max="1190" width="9.6640625" style="7" customWidth="1"/>
    <col min="1191" max="1192" width="9.109375" style="7" customWidth="1"/>
    <col min="1193" max="1193" width="10.33203125" style="7" customWidth="1"/>
    <col min="1194" max="1194" width="9.44140625" style="7" customWidth="1"/>
    <col min="1195" max="1195" width="9.88671875" style="7" bestFit="1" customWidth="1"/>
    <col min="1196" max="1196" width="15.6640625" style="7" bestFit="1" customWidth="1"/>
    <col min="1197" max="1434" width="9.109375" style="7"/>
    <col min="1435" max="1435" width="1.6640625" style="7" customWidth="1"/>
    <col min="1436" max="1436" width="73.5546875" style="7" customWidth="1"/>
    <col min="1437" max="1437" width="14" style="7" customWidth="1"/>
    <col min="1438" max="1446" width="9.6640625" style="7" customWidth="1"/>
    <col min="1447" max="1448" width="9.109375" style="7" customWidth="1"/>
    <col min="1449" max="1449" width="10.33203125" style="7" customWidth="1"/>
    <col min="1450" max="1450" width="9.44140625" style="7" customWidth="1"/>
    <col min="1451" max="1451" width="9.88671875" style="7" bestFit="1" customWidth="1"/>
    <col min="1452" max="1452" width="15.6640625" style="7" bestFit="1" customWidth="1"/>
    <col min="1453" max="1690" width="9.109375" style="7"/>
    <col min="1691" max="1691" width="1.6640625" style="7" customWidth="1"/>
    <col min="1692" max="1692" width="73.5546875" style="7" customWidth="1"/>
    <col min="1693" max="1693" width="14" style="7" customWidth="1"/>
    <col min="1694" max="1702" width="9.6640625" style="7" customWidth="1"/>
    <col min="1703" max="1704" width="9.109375" style="7" customWidth="1"/>
    <col min="1705" max="1705" width="10.33203125" style="7" customWidth="1"/>
    <col min="1706" max="1706" width="9.44140625" style="7" customWidth="1"/>
    <col min="1707" max="1707" width="9.88671875" style="7" bestFit="1" customWidth="1"/>
    <col min="1708" max="1708" width="15.6640625" style="7" bestFit="1" customWidth="1"/>
    <col min="1709" max="1946" width="9.109375" style="7"/>
    <col min="1947" max="1947" width="1.6640625" style="7" customWidth="1"/>
    <col min="1948" max="1948" width="73.5546875" style="7" customWidth="1"/>
    <col min="1949" max="1949" width="14" style="7" customWidth="1"/>
    <col min="1950" max="1958" width="9.6640625" style="7" customWidth="1"/>
    <col min="1959" max="1960" width="9.109375" style="7" customWidth="1"/>
    <col min="1961" max="1961" width="10.33203125" style="7" customWidth="1"/>
    <col min="1962" max="1962" width="9.44140625" style="7" customWidth="1"/>
    <col min="1963" max="1963" width="9.88671875" style="7" bestFit="1" customWidth="1"/>
    <col min="1964" max="1964" width="15.6640625" style="7" bestFit="1" customWidth="1"/>
    <col min="1965" max="2202" width="9.109375" style="7"/>
    <col min="2203" max="2203" width="1.6640625" style="7" customWidth="1"/>
    <col min="2204" max="2204" width="73.5546875" style="7" customWidth="1"/>
    <col min="2205" max="2205" width="14" style="7" customWidth="1"/>
    <col min="2206" max="2214" width="9.6640625" style="7" customWidth="1"/>
    <col min="2215" max="2216" width="9.109375" style="7" customWidth="1"/>
    <col min="2217" max="2217" width="10.33203125" style="7" customWidth="1"/>
    <col min="2218" max="2218" width="9.44140625" style="7" customWidth="1"/>
    <col min="2219" max="2219" width="9.88671875" style="7" bestFit="1" customWidth="1"/>
    <col min="2220" max="2220" width="15.6640625" style="7" bestFit="1" customWidth="1"/>
    <col min="2221" max="2458" width="9.109375" style="7"/>
    <col min="2459" max="2459" width="1.6640625" style="7" customWidth="1"/>
    <col min="2460" max="2460" width="73.5546875" style="7" customWidth="1"/>
    <col min="2461" max="2461" width="14" style="7" customWidth="1"/>
    <col min="2462" max="2470" width="9.6640625" style="7" customWidth="1"/>
    <col min="2471" max="2472" width="9.109375" style="7" customWidth="1"/>
    <col min="2473" max="2473" width="10.33203125" style="7" customWidth="1"/>
    <col min="2474" max="2474" width="9.44140625" style="7" customWidth="1"/>
    <col min="2475" max="2475" width="9.88671875" style="7" bestFit="1" customWidth="1"/>
    <col min="2476" max="2476" width="15.6640625" style="7" bestFit="1" customWidth="1"/>
    <col min="2477" max="2714" width="9.109375" style="7"/>
    <col min="2715" max="2715" width="1.6640625" style="7" customWidth="1"/>
    <col min="2716" max="2716" width="73.5546875" style="7" customWidth="1"/>
    <col min="2717" max="2717" width="14" style="7" customWidth="1"/>
    <col min="2718" max="2726" width="9.6640625" style="7" customWidth="1"/>
    <col min="2727" max="2728" width="9.109375" style="7" customWidth="1"/>
    <col min="2729" max="2729" width="10.33203125" style="7" customWidth="1"/>
    <col min="2730" max="2730" width="9.44140625" style="7" customWidth="1"/>
    <col min="2731" max="2731" width="9.88671875" style="7" bestFit="1" customWidth="1"/>
    <col min="2732" max="2732" width="15.6640625" style="7" bestFit="1" customWidth="1"/>
    <col min="2733" max="2970" width="9.109375" style="7"/>
    <col min="2971" max="2971" width="1.6640625" style="7" customWidth="1"/>
    <col min="2972" max="2972" width="73.5546875" style="7" customWidth="1"/>
    <col min="2973" max="2973" width="14" style="7" customWidth="1"/>
    <col min="2974" max="2982" width="9.6640625" style="7" customWidth="1"/>
    <col min="2983" max="2984" width="9.109375" style="7" customWidth="1"/>
    <col min="2985" max="2985" width="10.33203125" style="7" customWidth="1"/>
    <col min="2986" max="2986" width="9.44140625" style="7" customWidth="1"/>
    <col min="2987" max="2987" width="9.88671875" style="7" bestFit="1" customWidth="1"/>
    <col min="2988" max="2988" width="15.6640625" style="7" bestFit="1" customWidth="1"/>
    <col min="2989" max="3226" width="9.109375" style="7"/>
    <col min="3227" max="3227" width="1.6640625" style="7" customWidth="1"/>
    <col min="3228" max="3228" width="73.5546875" style="7" customWidth="1"/>
    <col min="3229" max="3229" width="14" style="7" customWidth="1"/>
    <col min="3230" max="3238" width="9.6640625" style="7" customWidth="1"/>
    <col min="3239" max="3240" width="9.109375" style="7" customWidth="1"/>
    <col min="3241" max="3241" width="10.33203125" style="7" customWidth="1"/>
    <col min="3242" max="3242" width="9.44140625" style="7" customWidth="1"/>
    <col min="3243" max="3243" width="9.88671875" style="7" bestFit="1" customWidth="1"/>
    <col min="3244" max="3244" width="15.6640625" style="7" bestFit="1" customWidth="1"/>
    <col min="3245" max="3482" width="9.109375" style="7"/>
    <col min="3483" max="3483" width="1.6640625" style="7" customWidth="1"/>
    <col min="3484" max="3484" width="73.5546875" style="7" customWidth="1"/>
    <col min="3485" max="3485" width="14" style="7" customWidth="1"/>
    <col min="3486" max="3494" width="9.6640625" style="7" customWidth="1"/>
    <col min="3495" max="3496" width="9.109375" style="7" customWidth="1"/>
    <col min="3497" max="3497" width="10.33203125" style="7" customWidth="1"/>
    <col min="3498" max="3498" width="9.44140625" style="7" customWidth="1"/>
    <col min="3499" max="3499" width="9.88671875" style="7" bestFit="1" customWidth="1"/>
    <col min="3500" max="3500" width="15.6640625" style="7" bestFit="1" customWidth="1"/>
    <col min="3501" max="3738" width="9.109375" style="7"/>
    <col min="3739" max="3739" width="1.6640625" style="7" customWidth="1"/>
    <col min="3740" max="3740" width="73.5546875" style="7" customWidth="1"/>
    <col min="3741" max="3741" width="14" style="7" customWidth="1"/>
    <col min="3742" max="3750" width="9.6640625" style="7" customWidth="1"/>
    <col min="3751" max="3752" width="9.109375" style="7" customWidth="1"/>
    <col min="3753" max="3753" width="10.33203125" style="7" customWidth="1"/>
    <col min="3754" max="3754" width="9.44140625" style="7" customWidth="1"/>
    <col min="3755" max="3755" width="9.88671875" style="7" bestFit="1" customWidth="1"/>
    <col min="3756" max="3756" width="15.6640625" style="7" bestFit="1" customWidth="1"/>
    <col min="3757" max="3994" width="9.109375" style="7"/>
    <col min="3995" max="3995" width="1.6640625" style="7" customWidth="1"/>
    <col min="3996" max="3996" width="73.5546875" style="7" customWidth="1"/>
    <col min="3997" max="3997" width="14" style="7" customWidth="1"/>
    <col min="3998" max="4006" width="9.6640625" style="7" customWidth="1"/>
    <col min="4007" max="4008" width="9.109375" style="7" customWidth="1"/>
    <col min="4009" max="4009" width="10.33203125" style="7" customWidth="1"/>
    <col min="4010" max="4010" width="9.44140625" style="7" customWidth="1"/>
    <col min="4011" max="4011" width="9.88671875" style="7" bestFit="1" customWidth="1"/>
    <col min="4012" max="4012" width="15.6640625" style="7" bestFit="1" customWidth="1"/>
    <col min="4013" max="4250" width="9.109375" style="7"/>
    <col min="4251" max="4251" width="1.6640625" style="7" customWidth="1"/>
    <col min="4252" max="4252" width="73.5546875" style="7" customWidth="1"/>
    <col min="4253" max="4253" width="14" style="7" customWidth="1"/>
    <col min="4254" max="4262" width="9.6640625" style="7" customWidth="1"/>
    <col min="4263" max="4264" width="9.109375" style="7" customWidth="1"/>
    <col min="4265" max="4265" width="10.33203125" style="7" customWidth="1"/>
    <col min="4266" max="4266" width="9.44140625" style="7" customWidth="1"/>
    <col min="4267" max="4267" width="9.88671875" style="7" bestFit="1" customWidth="1"/>
    <col min="4268" max="4268" width="15.6640625" style="7" bestFit="1" customWidth="1"/>
    <col min="4269" max="4506" width="9.109375" style="7"/>
    <col min="4507" max="4507" width="1.6640625" style="7" customWidth="1"/>
    <col min="4508" max="4508" width="73.5546875" style="7" customWidth="1"/>
    <col min="4509" max="4509" width="14" style="7" customWidth="1"/>
    <col min="4510" max="4518" width="9.6640625" style="7" customWidth="1"/>
    <col min="4519" max="4520" width="9.109375" style="7" customWidth="1"/>
    <col min="4521" max="4521" width="10.33203125" style="7" customWidth="1"/>
    <col min="4522" max="4522" width="9.44140625" style="7" customWidth="1"/>
    <col min="4523" max="4523" width="9.88671875" style="7" bestFit="1" customWidth="1"/>
    <col min="4524" max="4524" width="15.6640625" style="7" bestFit="1" customWidth="1"/>
    <col min="4525" max="4762" width="9.109375" style="7"/>
    <col min="4763" max="4763" width="1.6640625" style="7" customWidth="1"/>
    <col min="4764" max="4764" width="73.5546875" style="7" customWidth="1"/>
    <col min="4765" max="4765" width="14" style="7" customWidth="1"/>
    <col min="4766" max="4774" width="9.6640625" style="7" customWidth="1"/>
    <col min="4775" max="4776" width="9.109375" style="7" customWidth="1"/>
    <col min="4777" max="4777" width="10.33203125" style="7" customWidth="1"/>
    <col min="4778" max="4778" width="9.44140625" style="7" customWidth="1"/>
    <col min="4779" max="4779" width="9.88671875" style="7" bestFit="1" customWidth="1"/>
    <col min="4780" max="4780" width="15.6640625" style="7" bestFit="1" customWidth="1"/>
    <col min="4781" max="5018" width="9.109375" style="7"/>
    <col min="5019" max="5019" width="1.6640625" style="7" customWidth="1"/>
    <col min="5020" max="5020" width="73.5546875" style="7" customWidth="1"/>
    <col min="5021" max="5021" width="14" style="7" customWidth="1"/>
    <col min="5022" max="5030" width="9.6640625" style="7" customWidth="1"/>
    <col min="5031" max="5032" width="9.109375" style="7" customWidth="1"/>
    <col min="5033" max="5033" width="10.33203125" style="7" customWidth="1"/>
    <col min="5034" max="5034" width="9.44140625" style="7" customWidth="1"/>
    <col min="5035" max="5035" width="9.88671875" style="7" bestFit="1" customWidth="1"/>
    <col min="5036" max="5036" width="15.6640625" style="7" bestFit="1" customWidth="1"/>
    <col min="5037" max="5274" width="9.109375" style="7"/>
    <col min="5275" max="5275" width="1.6640625" style="7" customWidth="1"/>
    <col min="5276" max="5276" width="73.5546875" style="7" customWidth="1"/>
    <col min="5277" max="5277" width="14" style="7" customWidth="1"/>
    <col min="5278" max="5286" width="9.6640625" style="7" customWidth="1"/>
    <col min="5287" max="5288" width="9.109375" style="7" customWidth="1"/>
    <col min="5289" max="5289" width="10.33203125" style="7" customWidth="1"/>
    <col min="5290" max="5290" width="9.44140625" style="7" customWidth="1"/>
    <col min="5291" max="5291" width="9.88671875" style="7" bestFit="1" customWidth="1"/>
    <col min="5292" max="5292" width="15.6640625" style="7" bestFit="1" customWidth="1"/>
    <col min="5293" max="5530" width="9.109375" style="7"/>
    <col min="5531" max="5531" width="1.6640625" style="7" customWidth="1"/>
    <col min="5532" max="5532" width="73.5546875" style="7" customWidth="1"/>
    <col min="5533" max="5533" width="14" style="7" customWidth="1"/>
    <col min="5534" max="5542" width="9.6640625" style="7" customWidth="1"/>
    <col min="5543" max="5544" width="9.109375" style="7" customWidth="1"/>
    <col min="5545" max="5545" width="10.33203125" style="7" customWidth="1"/>
    <col min="5546" max="5546" width="9.44140625" style="7" customWidth="1"/>
    <col min="5547" max="5547" width="9.88671875" style="7" bestFit="1" customWidth="1"/>
    <col min="5548" max="5548" width="15.6640625" style="7" bestFit="1" customWidth="1"/>
    <col min="5549" max="5786" width="9.109375" style="7"/>
    <col min="5787" max="5787" width="1.6640625" style="7" customWidth="1"/>
    <col min="5788" max="5788" width="73.5546875" style="7" customWidth="1"/>
    <col min="5789" max="5789" width="14" style="7" customWidth="1"/>
    <col min="5790" max="5798" width="9.6640625" style="7" customWidth="1"/>
    <col min="5799" max="5800" width="9.109375" style="7" customWidth="1"/>
    <col min="5801" max="5801" width="10.33203125" style="7" customWidth="1"/>
    <col min="5802" max="5802" width="9.44140625" style="7" customWidth="1"/>
    <col min="5803" max="5803" width="9.88671875" style="7" bestFit="1" customWidth="1"/>
    <col min="5804" max="5804" width="15.6640625" style="7" bestFit="1" customWidth="1"/>
    <col min="5805" max="6042" width="9.109375" style="7"/>
    <col min="6043" max="6043" width="1.6640625" style="7" customWidth="1"/>
    <col min="6044" max="6044" width="73.5546875" style="7" customWidth="1"/>
    <col min="6045" max="6045" width="14" style="7" customWidth="1"/>
    <col min="6046" max="6054" width="9.6640625" style="7" customWidth="1"/>
    <col min="6055" max="6056" width="9.109375" style="7" customWidth="1"/>
    <col min="6057" max="6057" width="10.33203125" style="7" customWidth="1"/>
    <col min="6058" max="6058" width="9.44140625" style="7" customWidth="1"/>
    <col min="6059" max="6059" width="9.88671875" style="7" bestFit="1" customWidth="1"/>
    <col min="6060" max="6060" width="15.6640625" style="7" bestFit="1" customWidth="1"/>
    <col min="6061" max="6298" width="9.109375" style="7"/>
    <col min="6299" max="6299" width="1.6640625" style="7" customWidth="1"/>
    <col min="6300" max="6300" width="73.5546875" style="7" customWidth="1"/>
    <col min="6301" max="6301" width="14" style="7" customWidth="1"/>
    <col min="6302" max="6310" width="9.6640625" style="7" customWidth="1"/>
    <col min="6311" max="6312" width="9.109375" style="7" customWidth="1"/>
    <col min="6313" max="6313" width="10.33203125" style="7" customWidth="1"/>
    <col min="6314" max="6314" width="9.44140625" style="7" customWidth="1"/>
    <col min="6315" max="6315" width="9.88671875" style="7" bestFit="1" customWidth="1"/>
    <col min="6316" max="6316" width="15.6640625" style="7" bestFit="1" customWidth="1"/>
    <col min="6317" max="6554" width="9.109375" style="7"/>
    <col min="6555" max="6555" width="1.6640625" style="7" customWidth="1"/>
    <col min="6556" max="6556" width="73.5546875" style="7" customWidth="1"/>
    <col min="6557" max="6557" width="14" style="7" customWidth="1"/>
    <col min="6558" max="6566" width="9.6640625" style="7" customWidth="1"/>
    <col min="6567" max="6568" width="9.109375" style="7" customWidth="1"/>
    <col min="6569" max="6569" width="10.33203125" style="7" customWidth="1"/>
    <col min="6570" max="6570" width="9.44140625" style="7" customWidth="1"/>
    <col min="6571" max="6571" width="9.88671875" style="7" bestFit="1" customWidth="1"/>
    <col min="6572" max="6572" width="15.6640625" style="7" bestFit="1" customWidth="1"/>
    <col min="6573" max="6810" width="9.109375" style="7"/>
    <col min="6811" max="6811" width="1.6640625" style="7" customWidth="1"/>
    <col min="6812" max="6812" width="73.5546875" style="7" customWidth="1"/>
    <col min="6813" max="6813" width="14" style="7" customWidth="1"/>
    <col min="6814" max="6822" width="9.6640625" style="7" customWidth="1"/>
    <col min="6823" max="6824" width="9.109375" style="7" customWidth="1"/>
    <col min="6825" max="6825" width="10.33203125" style="7" customWidth="1"/>
    <col min="6826" max="6826" width="9.44140625" style="7" customWidth="1"/>
    <col min="6827" max="6827" width="9.88671875" style="7" bestFit="1" customWidth="1"/>
    <col min="6828" max="6828" width="15.6640625" style="7" bestFit="1" customWidth="1"/>
    <col min="6829" max="7066" width="9.109375" style="7"/>
    <col min="7067" max="7067" width="1.6640625" style="7" customWidth="1"/>
    <col min="7068" max="7068" width="73.5546875" style="7" customWidth="1"/>
    <col min="7069" max="7069" width="14" style="7" customWidth="1"/>
    <col min="7070" max="7078" width="9.6640625" style="7" customWidth="1"/>
    <col min="7079" max="7080" width="9.109375" style="7" customWidth="1"/>
    <col min="7081" max="7081" width="10.33203125" style="7" customWidth="1"/>
    <col min="7082" max="7082" width="9.44140625" style="7" customWidth="1"/>
    <col min="7083" max="7083" width="9.88671875" style="7" bestFit="1" customWidth="1"/>
    <col min="7084" max="7084" width="15.6640625" style="7" bestFit="1" customWidth="1"/>
    <col min="7085" max="7322" width="9.109375" style="7"/>
    <col min="7323" max="7323" width="1.6640625" style="7" customWidth="1"/>
    <col min="7324" max="7324" width="73.5546875" style="7" customWidth="1"/>
    <col min="7325" max="7325" width="14" style="7" customWidth="1"/>
    <col min="7326" max="7334" width="9.6640625" style="7" customWidth="1"/>
    <col min="7335" max="7336" width="9.109375" style="7" customWidth="1"/>
    <col min="7337" max="7337" width="10.33203125" style="7" customWidth="1"/>
    <col min="7338" max="7338" width="9.44140625" style="7" customWidth="1"/>
    <col min="7339" max="7339" width="9.88671875" style="7" bestFit="1" customWidth="1"/>
    <col min="7340" max="7340" width="15.6640625" style="7" bestFit="1" customWidth="1"/>
    <col min="7341" max="7578" width="9.109375" style="7"/>
    <col min="7579" max="7579" width="1.6640625" style="7" customWidth="1"/>
    <col min="7580" max="7580" width="73.5546875" style="7" customWidth="1"/>
    <col min="7581" max="7581" width="14" style="7" customWidth="1"/>
    <col min="7582" max="7590" width="9.6640625" style="7" customWidth="1"/>
    <col min="7591" max="7592" width="9.109375" style="7" customWidth="1"/>
    <col min="7593" max="7593" width="10.33203125" style="7" customWidth="1"/>
    <col min="7594" max="7594" width="9.44140625" style="7" customWidth="1"/>
    <col min="7595" max="7595" width="9.88671875" style="7" bestFit="1" customWidth="1"/>
    <col min="7596" max="7596" width="15.6640625" style="7" bestFit="1" customWidth="1"/>
    <col min="7597" max="7834" width="9.109375" style="7"/>
    <col min="7835" max="7835" width="1.6640625" style="7" customWidth="1"/>
    <col min="7836" max="7836" width="73.5546875" style="7" customWidth="1"/>
    <col min="7837" max="7837" width="14" style="7" customWidth="1"/>
    <col min="7838" max="7846" width="9.6640625" style="7" customWidth="1"/>
    <col min="7847" max="7848" width="9.109375" style="7" customWidth="1"/>
    <col min="7849" max="7849" width="10.33203125" style="7" customWidth="1"/>
    <col min="7850" max="7850" width="9.44140625" style="7" customWidth="1"/>
    <col min="7851" max="7851" width="9.88671875" style="7" bestFit="1" customWidth="1"/>
    <col min="7852" max="7852" width="15.6640625" style="7" bestFit="1" customWidth="1"/>
    <col min="7853" max="8090" width="9.109375" style="7"/>
    <col min="8091" max="8091" width="1.6640625" style="7" customWidth="1"/>
    <col min="8092" max="8092" width="73.5546875" style="7" customWidth="1"/>
    <col min="8093" max="8093" width="14" style="7" customWidth="1"/>
    <col min="8094" max="8102" width="9.6640625" style="7" customWidth="1"/>
    <col min="8103" max="8104" width="9.109375" style="7" customWidth="1"/>
    <col min="8105" max="8105" width="10.33203125" style="7" customWidth="1"/>
    <col min="8106" max="8106" width="9.44140625" style="7" customWidth="1"/>
    <col min="8107" max="8107" width="9.88671875" style="7" bestFit="1" customWidth="1"/>
    <col min="8108" max="8108" width="15.6640625" style="7" bestFit="1" customWidth="1"/>
    <col min="8109" max="8346" width="9.109375" style="7"/>
    <col min="8347" max="8347" width="1.6640625" style="7" customWidth="1"/>
    <col min="8348" max="8348" width="73.5546875" style="7" customWidth="1"/>
    <col min="8349" max="8349" width="14" style="7" customWidth="1"/>
    <col min="8350" max="8358" width="9.6640625" style="7" customWidth="1"/>
    <col min="8359" max="8360" width="9.109375" style="7" customWidth="1"/>
    <col min="8361" max="8361" width="10.33203125" style="7" customWidth="1"/>
    <col min="8362" max="8362" width="9.44140625" style="7" customWidth="1"/>
    <col min="8363" max="8363" width="9.88671875" style="7" bestFit="1" customWidth="1"/>
    <col min="8364" max="8364" width="15.6640625" style="7" bestFit="1" customWidth="1"/>
    <col min="8365" max="8602" width="9.109375" style="7"/>
    <col min="8603" max="8603" width="1.6640625" style="7" customWidth="1"/>
    <col min="8604" max="8604" width="73.5546875" style="7" customWidth="1"/>
    <col min="8605" max="8605" width="14" style="7" customWidth="1"/>
    <col min="8606" max="8614" width="9.6640625" style="7" customWidth="1"/>
    <col min="8615" max="8616" width="9.109375" style="7" customWidth="1"/>
    <col min="8617" max="8617" width="10.33203125" style="7" customWidth="1"/>
    <col min="8618" max="8618" width="9.44140625" style="7" customWidth="1"/>
    <col min="8619" max="8619" width="9.88671875" style="7" bestFit="1" customWidth="1"/>
    <col min="8620" max="8620" width="15.6640625" style="7" bestFit="1" customWidth="1"/>
    <col min="8621" max="8858" width="9.109375" style="7"/>
    <col min="8859" max="8859" width="1.6640625" style="7" customWidth="1"/>
    <col min="8860" max="8860" width="73.5546875" style="7" customWidth="1"/>
    <col min="8861" max="8861" width="14" style="7" customWidth="1"/>
    <col min="8862" max="8870" width="9.6640625" style="7" customWidth="1"/>
    <col min="8871" max="8872" width="9.109375" style="7" customWidth="1"/>
    <col min="8873" max="8873" width="10.33203125" style="7" customWidth="1"/>
    <col min="8874" max="8874" width="9.44140625" style="7" customWidth="1"/>
    <col min="8875" max="8875" width="9.88671875" style="7" bestFit="1" customWidth="1"/>
    <col min="8876" max="8876" width="15.6640625" style="7" bestFit="1" customWidth="1"/>
    <col min="8877" max="9114" width="9.109375" style="7"/>
    <col min="9115" max="9115" width="1.6640625" style="7" customWidth="1"/>
    <col min="9116" max="9116" width="73.5546875" style="7" customWidth="1"/>
    <col min="9117" max="9117" width="14" style="7" customWidth="1"/>
    <col min="9118" max="9126" width="9.6640625" style="7" customWidth="1"/>
    <col min="9127" max="9128" width="9.109375" style="7" customWidth="1"/>
    <col min="9129" max="9129" width="10.33203125" style="7" customWidth="1"/>
    <col min="9130" max="9130" width="9.44140625" style="7" customWidth="1"/>
    <col min="9131" max="9131" width="9.88671875" style="7" bestFit="1" customWidth="1"/>
    <col min="9132" max="9132" width="15.6640625" style="7" bestFit="1" customWidth="1"/>
    <col min="9133" max="9370" width="9.109375" style="7"/>
    <col min="9371" max="9371" width="1.6640625" style="7" customWidth="1"/>
    <col min="9372" max="9372" width="73.5546875" style="7" customWidth="1"/>
    <col min="9373" max="9373" width="14" style="7" customWidth="1"/>
    <col min="9374" max="9382" width="9.6640625" style="7" customWidth="1"/>
    <col min="9383" max="9384" width="9.109375" style="7" customWidth="1"/>
    <col min="9385" max="9385" width="10.33203125" style="7" customWidth="1"/>
    <col min="9386" max="9386" width="9.44140625" style="7" customWidth="1"/>
    <col min="9387" max="9387" width="9.88671875" style="7" bestFit="1" customWidth="1"/>
    <col min="9388" max="9388" width="15.6640625" style="7" bestFit="1" customWidth="1"/>
    <col min="9389" max="9626" width="9.109375" style="7"/>
    <col min="9627" max="9627" width="1.6640625" style="7" customWidth="1"/>
    <col min="9628" max="9628" width="73.5546875" style="7" customWidth="1"/>
    <col min="9629" max="9629" width="14" style="7" customWidth="1"/>
    <col min="9630" max="9638" width="9.6640625" style="7" customWidth="1"/>
    <col min="9639" max="9640" width="9.109375" style="7" customWidth="1"/>
    <col min="9641" max="9641" width="10.33203125" style="7" customWidth="1"/>
    <col min="9642" max="9642" width="9.44140625" style="7" customWidth="1"/>
    <col min="9643" max="9643" width="9.88671875" style="7" bestFit="1" customWidth="1"/>
    <col min="9644" max="9644" width="15.6640625" style="7" bestFit="1" customWidth="1"/>
    <col min="9645" max="9882" width="9.109375" style="7"/>
    <col min="9883" max="9883" width="1.6640625" style="7" customWidth="1"/>
    <col min="9884" max="9884" width="73.5546875" style="7" customWidth="1"/>
    <col min="9885" max="9885" width="14" style="7" customWidth="1"/>
    <col min="9886" max="9894" width="9.6640625" style="7" customWidth="1"/>
    <col min="9895" max="9896" width="9.109375" style="7" customWidth="1"/>
    <col min="9897" max="9897" width="10.33203125" style="7" customWidth="1"/>
    <col min="9898" max="9898" width="9.44140625" style="7" customWidth="1"/>
    <col min="9899" max="9899" width="9.88671875" style="7" bestFit="1" customWidth="1"/>
    <col min="9900" max="9900" width="15.6640625" style="7" bestFit="1" customWidth="1"/>
    <col min="9901" max="10138" width="9.109375" style="7"/>
    <col min="10139" max="10139" width="1.6640625" style="7" customWidth="1"/>
    <col min="10140" max="10140" width="73.5546875" style="7" customWidth="1"/>
    <col min="10141" max="10141" width="14" style="7" customWidth="1"/>
    <col min="10142" max="10150" width="9.6640625" style="7" customWidth="1"/>
    <col min="10151" max="10152" width="9.109375" style="7" customWidth="1"/>
    <col min="10153" max="10153" width="10.33203125" style="7" customWidth="1"/>
    <col min="10154" max="10154" width="9.44140625" style="7" customWidth="1"/>
    <col min="10155" max="10155" width="9.88671875" style="7" bestFit="1" customWidth="1"/>
    <col min="10156" max="10156" width="15.6640625" style="7" bestFit="1" customWidth="1"/>
    <col min="10157" max="10394" width="9.109375" style="7"/>
    <col min="10395" max="10395" width="1.6640625" style="7" customWidth="1"/>
    <col min="10396" max="10396" width="73.5546875" style="7" customWidth="1"/>
    <col min="10397" max="10397" width="14" style="7" customWidth="1"/>
    <col min="10398" max="10406" width="9.6640625" style="7" customWidth="1"/>
    <col min="10407" max="10408" width="9.109375" style="7" customWidth="1"/>
    <col min="10409" max="10409" width="10.33203125" style="7" customWidth="1"/>
    <col min="10410" max="10410" width="9.44140625" style="7" customWidth="1"/>
    <col min="10411" max="10411" width="9.88671875" style="7" bestFit="1" customWidth="1"/>
    <col min="10412" max="10412" width="15.6640625" style="7" bestFit="1" customWidth="1"/>
    <col min="10413" max="10650" width="9.109375" style="7"/>
    <col min="10651" max="10651" width="1.6640625" style="7" customWidth="1"/>
    <col min="10652" max="10652" width="73.5546875" style="7" customWidth="1"/>
    <col min="10653" max="10653" width="14" style="7" customWidth="1"/>
    <col min="10654" max="10662" width="9.6640625" style="7" customWidth="1"/>
    <col min="10663" max="10664" width="9.109375" style="7" customWidth="1"/>
    <col min="10665" max="10665" width="10.33203125" style="7" customWidth="1"/>
    <col min="10666" max="10666" width="9.44140625" style="7" customWidth="1"/>
    <col min="10667" max="10667" width="9.88671875" style="7" bestFit="1" customWidth="1"/>
    <col min="10668" max="10668" width="15.6640625" style="7" bestFit="1" customWidth="1"/>
    <col min="10669" max="10906" width="9.109375" style="7"/>
    <col min="10907" max="10907" width="1.6640625" style="7" customWidth="1"/>
    <col min="10908" max="10908" width="73.5546875" style="7" customWidth="1"/>
    <col min="10909" max="10909" width="14" style="7" customWidth="1"/>
    <col min="10910" max="10918" width="9.6640625" style="7" customWidth="1"/>
    <col min="10919" max="10920" width="9.109375" style="7" customWidth="1"/>
    <col min="10921" max="10921" width="10.33203125" style="7" customWidth="1"/>
    <col min="10922" max="10922" width="9.44140625" style="7" customWidth="1"/>
    <col min="10923" max="10923" width="9.88671875" style="7" bestFit="1" customWidth="1"/>
    <col min="10924" max="10924" width="15.6640625" style="7" bestFit="1" customWidth="1"/>
    <col min="10925" max="11162" width="9.109375" style="7"/>
    <col min="11163" max="11163" width="1.6640625" style="7" customWidth="1"/>
    <col min="11164" max="11164" width="73.5546875" style="7" customWidth="1"/>
    <col min="11165" max="11165" width="14" style="7" customWidth="1"/>
    <col min="11166" max="11174" width="9.6640625" style="7" customWidth="1"/>
    <col min="11175" max="11176" width="9.109375" style="7" customWidth="1"/>
    <col min="11177" max="11177" width="10.33203125" style="7" customWidth="1"/>
    <col min="11178" max="11178" width="9.44140625" style="7" customWidth="1"/>
    <col min="11179" max="11179" width="9.88671875" style="7" bestFit="1" customWidth="1"/>
    <col min="11180" max="11180" width="15.6640625" style="7" bestFit="1" customWidth="1"/>
    <col min="11181" max="11418" width="9.109375" style="7"/>
    <col min="11419" max="11419" width="1.6640625" style="7" customWidth="1"/>
    <col min="11420" max="11420" width="73.5546875" style="7" customWidth="1"/>
    <col min="11421" max="11421" width="14" style="7" customWidth="1"/>
    <col min="11422" max="11430" width="9.6640625" style="7" customWidth="1"/>
    <col min="11431" max="11432" width="9.109375" style="7" customWidth="1"/>
    <col min="11433" max="11433" width="10.33203125" style="7" customWidth="1"/>
    <col min="11434" max="11434" width="9.44140625" style="7" customWidth="1"/>
    <col min="11435" max="11435" width="9.88671875" style="7" bestFit="1" customWidth="1"/>
    <col min="11436" max="11436" width="15.6640625" style="7" bestFit="1" customWidth="1"/>
    <col min="11437" max="11674" width="9.109375" style="7"/>
    <col min="11675" max="11675" width="1.6640625" style="7" customWidth="1"/>
    <col min="11676" max="11676" width="73.5546875" style="7" customWidth="1"/>
    <col min="11677" max="11677" width="14" style="7" customWidth="1"/>
    <col min="11678" max="11686" width="9.6640625" style="7" customWidth="1"/>
    <col min="11687" max="11688" width="9.109375" style="7" customWidth="1"/>
    <col min="11689" max="11689" width="10.33203125" style="7" customWidth="1"/>
    <col min="11690" max="11690" width="9.44140625" style="7" customWidth="1"/>
    <col min="11691" max="11691" width="9.88671875" style="7" bestFit="1" customWidth="1"/>
    <col min="11692" max="11692" width="15.6640625" style="7" bestFit="1" customWidth="1"/>
    <col min="11693" max="11930" width="9.109375" style="7"/>
    <col min="11931" max="11931" width="1.6640625" style="7" customWidth="1"/>
    <col min="11932" max="11932" width="73.5546875" style="7" customWidth="1"/>
    <col min="11933" max="11933" width="14" style="7" customWidth="1"/>
    <col min="11934" max="11942" width="9.6640625" style="7" customWidth="1"/>
    <col min="11943" max="11944" width="9.109375" style="7" customWidth="1"/>
    <col min="11945" max="11945" width="10.33203125" style="7" customWidth="1"/>
    <col min="11946" max="11946" width="9.44140625" style="7" customWidth="1"/>
    <col min="11947" max="11947" width="9.88671875" style="7" bestFit="1" customWidth="1"/>
    <col min="11948" max="11948" width="15.6640625" style="7" bestFit="1" customWidth="1"/>
    <col min="11949" max="12186" width="9.109375" style="7"/>
    <col min="12187" max="12187" width="1.6640625" style="7" customWidth="1"/>
    <col min="12188" max="12188" width="73.5546875" style="7" customWidth="1"/>
    <col min="12189" max="12189" width="14" style="7" customWidth="1"/>
    <col min="12190" max="12198" width="9.6640625" style="7" customWidth="1"/>
    <col min="12199" max="12200" width="9.109375" style="7" customWidth="1"/>
    <col min="12201" max="12201" width="10.33203125" style="7" customWidth="1"/>
    <col min="12202" max="12202" width="9.44140625" style="7" customWidth="1"/>
    <col min="12203" max="12203" width="9.88671875" style="7" bestFit="1" customWidth="1"/>
    <col min="12204" max="12204" width="15.6640625" style="7" bestFit="1" customWidth="1"/>
    <col min="12205" max="12442" width="9.109375" style="7"/>
    <col min="12443" max="12443" width="1.6640625" style="7" customWidth="1"/>
    <col min="12444" max="12444" width="73.5546875" style="7" customWidth="1"/>
    <col min="12445" max="12445" width="14" style="7" customWidth="1"/>
    <col min="12446" max="12454" width="9.6640625" style="7" customWidth="1"/>
    <col min="12455" max="12456" width="9.109375" style="7" customWidth="1"/>
    <col min="12457" max="12457" width="10.33203125" style="7" customWidth="1"/>
    <col min="12458" max="12458" width="9.44140625" style="7" customWidth="1"/>
    <col min="12459" max="12459" width="9.88671875" style="7" bestFit="1" customWidth="1"/>
    <col min="12460" max="12460" width="15.6640625" style="7" bestFit="1" customWidth="1"/>
    <col min="12461" max="12698" width="9.109375" style="7"/>
    <col min="12699" max="12699" width="1.6640625" style="7" customWidth="1"/>
    <col min="12700" max="12700" width="73.5546875" style="7" customWidth="1"/>
    <col min="12701" max="12701" width="14" style="7" customWidth="1"/>
    <col min="12702" max="12710" width="9.6640625" style="7" customWidth="1"/>
    <col min="12711" max="12712" width="9.109375" style="7" customWidth="1"/>
    <col min="12713" max="12713" width="10.33203125" style="7" customWidth="1"/>
    <col min="12714" max="12714" width="9.44140625" style="7" customWidth="1"/>
    <col min="12715" max="12715" width="9.88671875" style="7" bestFit="1" customWidth="1"/>
    <col min="12716" max="12716" width="15.6640625" style="7" bestFit="1" customWidth="1"/>
    <col min="12717" max="12954" width="9.109375" style="7"/>
    <col min="12955" max="12955" width="1.6640625" style="7" customWidth="1"/>
    <col min="12956" max="12956" width="73.5546875" style="7" customWidth="1"/>
    <col min="12957" max="12957" width="14" style="7" customWidth="1"/>
    <col min="12958" max="12966" width="9.6640625" style="7" customWidth="1"/>
    <col min="12967" max="12968" width="9.109375" style="7" customWidth="1"/>
    <col min="12969" max="12969" width="10.33203125" style="7" customWidth="1"/>
    <col min="12970" max="12970" width="9.44140625" style="7" customWidth="1"/>
    <col min="12971" max="12971" width="9.88671875" style="7" bestFit="1" customWidth="1"/>
    <col min="12972" max="12972" width="15.6640625" style="7" bestFit="1" customWidth="1"/>
    <col min="12973" max="13210" width="9.109375" style="7"/>
    <col min="13211" max="13211" width="1.6640625" style="7" customWidth="1"/>
    <col min="13212" max="13212" width="73.5546875" style="7" customWidth="1"/>
    <col min="13213" max="13213" width="14" style="7" customWidth="1"/>
    <col min="13214" max="13222" width="9.6640625" style="7" customWidth="1"/>
    <col min="13223" max="13224" width="9.109375" style="7" customWidth="1"/>
    <col min="13225" max="13225" width="10.33203125" style="7" customWidth="1"/>
    <col min="13226" max="13226" width="9.44140625" style="7" customWidth="1"/>
    <col min="13227" max="13227" width="9.88671875" style="7" bestFit="1" customWidth="1"/>
    <col min="13228" max="13228" width="15.6640625" style="7" bestFit="1" customWidth="1"/>
    <col min="13229" max="13466" width="9.109375" style="7"/>
    <col min="13467" max="13467" width="1.6640625" style="7" customWidth="1"/>
    <col min="13468" max="13468" width="73.5546875" style="7" customWidth="1"/>
    <col min="13469" max="13469" width="14" style="7" customWidth="1"/>
    <col min="13470" max="13478" width="9.6640625" style="7" customWidth="1"/>
    <col min="13479" max="13480" width="9.109375" style="7" customWidth="1"/>
    <col min="13481" max="13481" width="10.33203125" style="7" customWidth="1"/>
    <col min="13482" max="13482" width="9.44140625" style="7" customWidth="1"/>
    <col min="13483" max="13483" width="9.88671875" style="7" bestFit="1" customWidth="1"/>
    <col min="13484" max="13484" width="15.6640625" style="7" bestFit="1" customWidth="1"/>
    <col min="13485" max="13722" width="9.109375" style="7"/>
    <col min="13723" max="13723" width="1.6640625" style="7" customWidth="1"/>
    <col min="13724" max="13724" width="73.5546875" style="7" customWidth="1"/>
    <col min="13725" max="13725" width="14" style="7" customWidth="1"/>
    <col min="13726" max="13734" width="9.6640625" style="7" customWidth="1"/>
    <col min="13735" max="13736" width="9.109375" style="7" customWidth="1"/>
    <col min="13737" max="13737" width="10.33203125" style="7" customWidth="1"/>
    <col min="13738" max="13738" width="9.44140625" style="7" customWidth="1"/>
    <col min="13739" max="13739" width="9.88671875" style="7" bestFit="1" customWidth="1"/>
    <col min="13740" max="13740" width="15.6640625" style="7" bestFit="1" customWidth="1"/>
    <col min="13741" max="13978" width="9.109375" style="7"/>
    <col min="13979" max="13979" width="1.6640625" style="7" customWidth="1"/>
    <col min="13980" max="13980" width="73.5546875" style="7" customWidth="1"/>
    <col min="13981" max="13981" width="14" style="7" customWidth="1"/>
    <col min="13982" max="13990" width="9.6640625" style="7" customWidth="1"/>
    <col min="13991" max="13992" width="9.109375" style="7" customWidth="1"/>
    <col min="13993" max="13993" width="10.33203125" style="7" customWidth="1"/>
    <col min="13994" max="13994" width="9.44140625" style="7" customWidth="1"/>
    <col min="13995" max="13995" width="9.88671875" style="7" bestFit="1" customWidth="1"/>
    <col min="13996" max="13996" width="15.6640625" style="7" bestFit="1" customWidth="1"/>
    <col min="13997" max="14234" width="9.109375" style="7"/>
    <col min="14235" max="14235" width="1.6640625" style="7" customWidth="1"/>
    <col min="14236" max="14236" width="73.5546875" style="7" customWidth="1"/>
    <col min="14237" max="14237" width="14" style="7" customWidth="1"/>
    <col min="14238" max="14246" width="9.6640625" style="7" customWidth="1"/>
    <col min="14247" max="14248" width="9.109375" style="7" customWidth="1"/>
    <col min="14249" max="14249" width="10.33203125" style="7" customWidth="1"/>
    <col min="14250" max="14250" width="9.44140625" style="7" customWidth="1"/>
    <col min="14251" max="14251" width="9.88671875" style="7" bestFit="1" customWidth="1"/>
    <col min="14252" max="14252" width="15.6640625" style="7" bestFit="1" customWidth="1"/>
    <col min="14253" max="14490" width="9.109375" style="7"/>
    <col min="14491" max="14491" width="1.6640625" style="7" customWidth="1"/>
    <col min="14492" max="14492" width="73.5546875" style="7" customWidth="1"/>
    <col min="14493" max="14493" width="14" style="7" customWidth="1"/>
    <col min="14494" max="14502" width="9.6640625" style="7" customWidth="1"/>
    <col min="14503" max="14504" width="9.109375" style="7" customWidth="1"/>
    <col min="14505" max="14505" width="10.33203125" style="7" customWidth="1"/>
    <col min="14506" max="14506" width="9.44140625" style="7" customWidth="1"/>
    <col min="14507" max="14507" width="9.88671875" style="7" bestFit="1" customWidth="1"/>
    <col min="14508" max="14508" width="15.6640625" style="7" bestFit="1" customWidth="1"/>
    <col min="14509" max="14746" width="9.109375" style="7"/>
    <col min="14747" max="14747" width="1.6640625" style="7" customWidth="1"/>
    <col min="14748" max="14748" width="73.5546875" style="7" customWidth="1"/>
    <col min="14749" max="14749" width="14" style="7" customWidth="1"/>
    <col min="14750" max="14758" width="9.6640625" style="7" customWidth="1"/>
    <col min="14759" max="14760" width="9.109375" style="7" customWidth="1"/>
    <col min="14761" max="14761" width="10.33203125" style="7" customWidth="1"/>
    <col min="14762" max="14762" width="9.44140625" style="7" customWidth="1"/>
    <col min="14763" max="14763" width="9.88671875" style="7" bestFit="1" customWidth="1"/>
    <col min="14764" max="14764" width="15.6640625" style="7" bestFit="1" customWidth="1"/>
    <col min="14765" max="15002" width="9.109375" style="7"/>
    <col min="15003" max="15003" width="1.6640625" style="7" customWidth="1"/>
    <col min="15004" max="15004" width="73.5546875" style="7" customWidth="1"/>
    <col min="15005" max="15005" width="14" style="7" customWidth="1"/>
    <col min="15006" max="15014" width="9.6640625" style="7" customWidth="1"/>
    <col min="15015" max="15016" width="9.109375" style="7" customWidth="1"/>
    <col min="15017" max="15017" width="10.33203125" style="7" customWidth="1"/>
    <col min="15018" max="15018" width="9.44140625" style="7" customWidth="1"/>
    <col min="15019" max="15019" width="9.88671875" style="7" bestFit="1" customWidth="1"/>
    <col min="15020" max="15020" width="15.6640625" style="7" bestFit="1" customWidth="1"/>
    <col min="15021" max="15258" width="9.109375" style="7"/>
    <col min="15259" max="15259" width="1.6640625" style="7" customWidth="1"/>
    <col min="15260" max="15260" width="73.5546875" style="7" customWidth="1"/>
    <col min="15261" max="15261" width="14" style="7" customWidth="1"/>
    <col min="15262" max="15270" width="9.6640625" style="7" customWidth="1"/>
    <col min="15271" max="15272" width="9.109375" style="7" customWidth="1"/>
    <col min="15273" max="15273" width="10.33203125" style="7" customWidth="1"/>
    <col min="15274" max="15274" width="9.44140625" style="7" customWidth="1"/>
    <col min="15275" max="15275" width="9.88671875" style="7" bestFit="1" customWidth="1"/>
    <col min="15276" max="15276" width="15.6640625" style="7" bestFit="1" customWidth="1"/>
    <col min="15277" max="15514" width="9.109375" style="7"/>
    <col min="15515" max="15515" width="1.6640625" style="7" customWidth="1"/>
    <col min="15516" max="15516" width="73.5546875" style="7" customWidth="1"/>
    <col min="15517" max="15517" width="14" style="7" customWidth="1"/>
    <col min="15518" max="15526" width="9.6640625" style="7" customWidth="1"/>
    <col min="15527" max="15528" width="9.109375" style="7" customWidth="1"/>
    <col min="15529" max="15529" width="10.33203125" style="7" customWidth="1"/>
    <col min="15530" max="15530" width="9.44140625" style="7" customWidth="1"/>
    <col min="15531" max="15531" width="9.88671875" style="7" bestFit="1" customWidth="1"/>
    <col min="15532" max="15532" width="15.6640625" style="7" bestFit="1" customWidth="1"/>
    <col min="15533" max="15770" width="9.109375" style="7"/>
    <col min="15771" max="15771" width="1.6640625" style="7" customWidth="1"/>
    <col min="15772" max="15772" width="73.5546875" style="7" customWidth="1"/>
    <col min="15773" max="15773" width="14" style="7" customWidth="1"/>
    <col min="15774" max="15782" width="9.6640625" style="7" customWidth="1"/>
    <col min="15783" max="15784" width="9.109375" style="7" customWidth="1"/>
    <col min="15785" max="15785" width="10.33203125" style="7" customWidth="1"/>
    <col min="15786" max="15786" width="9.44140625" style="7" customWidth="1"/>
    <col min="15787" max="15787" width="9.88671875" style="7" bestFit="1" customWidth="1"/>
    <col min="15788" max="15788" width="15.6640625" style="7" bestFit="1" customWidth="1"/>
    <col min="15789" max="16026" width="9.109375" style="7"/>
    <col min="16027" max="16027" width="1.6640625" style="7" customWidth="1"/>
    <col min="16028" max="16028" width="73.5546875" style="7" customWidth="1"/>
    <col min="16029" max="16029" width="14" style="7" customWidth="1"/>
    <col min="16030" max="16038" width="9.6640625" style="7" customWidth="1"/>
    <col min="16039" max="16040" width="9.109375" style="7" customWidth="1"/>
    <col min="16041" max="16041" width="10.33203125" style="7" customWidth="1"/>
    <col min="16042" max="16042" width="9.44140625" style="7" customWidth="1"/>
    <col min="16043" max="16043" width="9.88671875" style="7" bestFit="1" customWidth="1"/>
    <col min="16044" max="16044" width="15.6640625" style="7" bestFit="1" customWidth="1"/>
    <col min="16045" max="16383" width="9.109375" style="7"/>
    <col min="16384" max="16384" width="9.109375" style="7" customWidth="1"/>
  </cols>
  <sheetData>
    <row r="1" spans="1:15" ht="15" customHeight="1" x14ac:dyDescent="0.2"/>
    <row r="6" spans="1:15" s="10" customFormat="1" x14ac:dyDescent="0.2">
      <c r="A6" s="1"/>
      <c r="B6" s="4" t="s">
        <v>308</v>
      </c>
    </row>
    <row r="7" spans="1:15" s="10" customFormat="1" x14ac:dyDescent="0.2">
      <c r="A7" s="1"/>
      <c r="B7" s="2"/>
    </row>
    <row r="8" spans="1:15" s="10" customFormat="1" x14ac:dyDescent="0.2">
      <c r="A8" s="1"/>
      <c r="B8" s="4" t="s">
        <v>330</v>
      </c>
    </row>
    <row r="9" spans="1:15" s="10" customFormat="1" ht="11.4" x14ac:dyDescent="0.2">
      <c r="A9" s="9"/>
      <c r="B9" s="4" t="s">
        <v>340</v>
      </c>
    </row>
    <row r="10" spans="1:15" s="10" customFormat="1" x14ac:dyDescent="0.2">
      <c r="A10" s="9"/>
      <c r="B10" s="2" t="s">
        <v>322</v>
      </c>
    </row>
    <row r="12" spans="1:15" s="27" customFormat="1" ht="14.25" customHeight="1" x14ac:dyDescent="0.25">
      <c r="A12" s="26"/>
      <c r="B12" s="31" t="s">
        <v>0</v>
      </c>
      <c r="C12" s="38">
        <v>2007</v>
      </c>
      <c r="D12" s="38">
        <v>2008</v>
      </c>
      <c r="E12" s="38">
        <v>2009</v>
      </c>
      <c r="F12" s="38">
        <v>2010</v>
      </c>
      <c r="G12" s="38">
        <v>2011</v>
      </c>
      <c r="H12" s="38">
        <v>2012</v>
      </c>
      <c r="I12" s="38">
        <v>2013</v>
      </c>
      <c r="J12" s="38">
        <v>2014</v>
      </c>
      <c r="K12" s="38">
        <v>2015</v>
      </c>
      <c r="L12" s="38">
        <v>2016</v>
      </c>
      <c r="M12" s="38">
        <v>2017</v>
      </c>
      <c r="N12" s="38">
        <v>2018</v>
      </c>
      <c r="O12" s="38">
        <v>2019</v>
      </c>
    </row>
    <row r="13" spans="1:15" x14ac:dyDescent="0.2">
      <c r="A13" s="7"/>
      <c r="B13" s="12" t="s">
        <v>1</v>
      </c>
      <c r="C13" s="36">
        <f>'7. Estoque Mensal Caged'!N13</f>
        <v>1315596</v>
      </c>
      <c r="D13" s="36">
        <f>'7. Estoque Mensal Caged'!Z13</f>
        <v>1335122</v>
      </c>
      <c r="E13" s="36">
        <f>'7. Estoque Mensal Caged'!AL13</f>
        <v>1344112</v>
      </c>
      <c r="F13" s="36">
        <f>'7. Estoque Mensal Caged'!AX13</f>
        <v>1342275</v>
      </c>
      <c r="G13" s="36">
        <f>'7. Estoque Mensal Caged'!BJ13</f>
        <v>1423012</v>
      </c>
      <c r="H13" s="36">
        <f>'7. Estoque Mensal Caged'!BV13</f>
        <v>1425477</v>
      </c>
      <c r="I13" s="36">
        <f>'7. Estoque Mensal Caged'!CH13</f>
        <v>1414115</v>
      </c>
      <c r="J13" s="36">
        <f>'7. Estoque Mensal Caged'!CT13</f>
        <v>1414609</v>
      </c>
      <c r="K13" s="36">
        <f>'7. Estoque Mensal Caged'!DF13</f>
        <v>1423187</v>
      </c>
      <c r="L13" s="36">
        <f>'7. Estoque Mensal Caged'!DR13</f>
        <v>1405935</v>
      </c>
      <c r="M13" s="36">
        <f>'7. Estoque Mensal Caged'!ED13</f>
        <v>1441608</v>
      </c>
      <c r="N13" s="36">
        <f>'7. Estoque Mensal Caged'!EP13</f>
        <v>1444840</v>
      </c>
      <c r="O13" s="36">
        <f>'7. Estoque Mensal Caged'!FB13</f>
        <v>1460409</v>
      </c>
    </row>
    <row r="14" spans="1:15" x14ac:dyDescent="0.2">
      <c r="A14" s="7"/>
      <c r="B14" s="13" t="s">
        <v>2</v>
      </c>
      <c r="C14" s="29">
        <f>'7. Estoque Mensal Caged'!N14</f>
        <v>299343</v>
      </c>
      <c r="D14" s="29">
        <f>'7. Estoque Mensal Caged'!Z14</f>
        <v>316433</v>
      </c>
      <c r="E14" s="29">
        <f>'7. Estoque Mensal Caged'!AL14</f>
        <v>331434</v>
      </c>
      <c r="F14" s="29">
        <f>'7. Estoque Mensal Caged'!AX14</f>
        <v>331757</v>
      </c>
      <c r="G14" s="29">
        <f>'7. Estoque Mensal Caged'!BJ14</f>
        <v>354087</v>
      </c>
      <c r="H14" s="29">
        <f>'7. Estoque Mensal Caged'!BV14</f>
        <v>365368</v>
      </c>
      <c r="I14" s="29">
        <f>'7. Estoque Mensal Caged'!CH14</f>
        <v>374907</v>
      </c>
      <c r="J14" s="29">
        <f>'7. Estoque Mensal Caged'!CT14</f>
        <v>370253</v>
      </c>
      <c r="K14" s="29">
        <f>'7. Estoque Mensal Caged'!DF14</f>
        <v>371889</v>
      </c>
      <c r="L14" s="29">
        <f>'7. Estoque Mensal Caged'!DR14</f>
        <v>374013</v>
      </c>
      <c r="M14" s="29">
        <f>'7. Estoque Mensal Caged'!ED14</f>
        <v>380745</v>
      </c>
      <c r="N14" s="29">
        <f>'7. Estoque Mensal Caged'!EP14</f>
        <v>385157</v>
      </c>
      <c r="O14" s="29">
        <f>'7. Estoque Mensal Caged'!FB14</f>
        <v>386485</v>
      </c>
    </row>
    <row r="15" spans="1:15" x14ac:dyDescent="0.2">
      <c r="A15" s="7"/>
      <c r="B15" s="14" t="s">
        <v>3</v>
      </c>
      <c r="C15" s="15">
        <f>'7. Estoque Mensal Caged'!N15</f>
        <v>35002</v>
      </c>
      <c r="D15" s="15">
        <f>'7. Estoque Mensal Caged'!Z15</f>
        <v>46837</v>
      </c>
      <c r="E15" s="15">
        <f>'7. Estoque Mensal Caged'!AL15</f>
        <v>48321</v>
      </c>
      <c r="F15" s="15">
        <f>'7. Estoque Mensal Caged'!AX15</f>
        <v>48843</v>
      </c>
      <c r="G15" s="15">
        <f>'7. Estoque Mensal Caged'!BJ15</f>
        <v>51659</v>
      </c>
      <c r="H15" s="15">
        <f>'7. Estoque Mensal Caged'!BV15</f>
        <v>54627</v>
      </c>
      <c r="I15" s="15">
        <f>'7. Estoque Mensal Caged'!CH15</f>
        <v>57406</v>
      </c>
      <c r="J15" s="15">
        <f>'7. Estoque Mensal Caged'!CT15</f>
        <v>58474</v>
      </c>
      <c r="K15" s="15">
        <f>'7. Estoque Mensal Caged'!DF15</f>
        <v>59077</v>
      </c>
      <c r="L15" s="15">
        <f>'7. Estoque Mensal Caged'!DR15</f>
        <v>60614</v>
      </c>
      <c r="M15" s="15">
        <f>'7. Estoque Mensal Caged'!ED15</f>
        <v>62844</v>
      </c>
      <c r="N15" s="15">
        <f>'7. Estoque Mensal Caged'!EP15</f>
        <v>62299</v>
      </c>
      <c r="O15" s="15">
        <f>'7. Estoque Mensal Caged'!FB15</f>
        <v>62359</v>
      </c>
    </row>
    <row r="16" spans="1:15" x14ac:dyDescent="0.2">
      <c r="A16" s="7"/>
      <c r="B16" s="14" t="s">
        <v>4</v>
      </c>
      <c r="C16" s="15">
        <f>'7. Estoque Mensal Caged'!N16</f>
        <v>9319</v>
      </c>
      <c r="D16" s="15">
        <f>'7. Estoque Mensal Caged'!Z16</f>
        <v>10687</v>
      </c>
      <c r="E16" s="15">
        <f>'7. Estoque Mensal Caged'!AL16</f>
        <v>9994</v>
      </c>
      <c r="F16" s="15">
        <f>'7. Estoque Mensal Caged'!AX16</f>
        <v>10763</v>
      </c>
      <c r="G16" s="15">
        <f>'7. Estoque Mensal Caged'!BJ16</f>
        <v>13092</v>
      </c>
      <c r="H16" s="15">
        <f>'7. Estoque Mensal Caged'!BV16</f>
        <v>12187</v>
      </c>
      <c r="I16" s="15">
        <f>'7. Estoque Mensal Caged'!CH16</f>
        <v>11302</v>
      </c>
      <c r="J16" s="15">
        <f>'7. Estoque Mensal Caged'!CT16</f>
        <v>11461</v>
      </c>
      <c r="K16" s="15">
        <f>'7. Estoque Mensal Caged'!DF16</f>
        <v>10759</v>
      </c>
      <c r="L16" s="15">
        <f>'7. Estoque Mensal Caged'!DR16</f>
        <v>10079</v>
      </c>
      <c r="M16" s="15">
        <f>'7. Estoque Mensal Caged'!ED16</f>
        <v>10796</v>
      </c>
      <c r="N16" s="15">
        <f>'7. Estoque Mensal Caged'!EP16</f>
        <v>12006</v>
      </c>
      <c r="O16" s="15">
        <f>'7. Estoque Mensal Caged'!FB16</f>
        <v>12180</v>
      </c>
    </row>
    <row r="17" spans="1:15" x14ac:dyDescent="0.2">
      <c r="A17" s="7"/>
      <c r="B17" s="14" t="s">
        <v>5</v>
      </c>
      <c r="C17" s="15">
        <f>'7. Estoque Mensal Caged'!N17</f>
        <v>119011</v>
      </c>
      <c r="D17" s="15">
        <f>'7. Estoque Mensal Caged'!Z17</f>
        <v>121988</v>
      </c>
      <c r="E17" s="15">
        <f>'7. Estoque Mensal Caged'!AL17</f>
        <v>132942</v>
      </c>
      <c r="F17" s="15">
        <f>'7. Estoque Mensal Caged'!AX17</f>
        <v>126055</v>
      </c>
      <c r="G17" s="15">
        <f>'7. Estoque Mensal Caged'!BJ17</f>
        <v>131264</v>
      </c>
      <c r="H17" s="15">
        <f>'7. Estoque Mensal Caged'!BV17</f>
        <v>133040</v>
      </c>
      <c r="I17" s="15">
        <f>'7. Estoque Mensal Caged'!CH17</f>
        <v>135573</v>
      </c>
      <c r="J17" s="15">
        <f>'7. Estoque Mensal Caged'!CT17</f>
        <v>124730</v>
      </c>
      <c r="K17" s="15">
        <f>'7. Estoque Mensal Caged'!DF17</f>
        <v>121016</v>
      </c>
      <c r="L17" s="15">
        <f>'7. Estoque Mensal Caged'!DR17</f>
        <v>116280</v>
      </c>
      <c r="M17" s="15">
        <f>'7. Estoque Mensal Caged'!ED17</f>
        <v>115988</v>
      </c>
      <c r="N17" s="15">
        <f>'7. Estoque Mensal Caged'!EP17</f>
        <v>112801</v>
      </c>
      <c r="O17" s="15">
        <f>'7. Estoque Mensal Caged'!FB17</f>
        <v>109000</v>
      </c>
    </row>
    <row r="18" spans="1:15" x14ac:dyDescent="0.2">
      <c r="A18" s="7"/>
      <c r="B18" s="14" t="s">
        <v>6</v>
      </c>
      <c r="C18" s="15">
        <f>'7. Estoque Mensal Caged'!N18</f>
        <v>1555</v>
      </c>
      <c r="D18" s="15">
        <f>'7. Estoque Mensal Caged'!Z18</f>
        <v>1194</v>
      </c>
      <c r="E18" s="15">
        <f>'7. Estoque Mensal Caged'!AL18</f>
        <v>1508</v>
      </c>
      <c r="F18" s="15">
        <f>'7. Estoque Mensal Caged'!AX18</f>
        <v>1219</v>
      </c>
      <c r="G18" s="15">
        <f>'7. Estoque Mensal Caged'!BJ18</f>
        <v>1311</v>
      </c>
      <c r="H18" s="15">
        <f>'7. Estoque Mensal Caged'!BV18</f>
        <v>1390</v>
      </c>
      <c r="I18" s="15">
        <f>'7. Estoque Mensal Caged'!CH18</f>
        <v>1527</v>
      </c>
      <c r="J18" s="15">
        <f>'7. Estoque Mensal Caged'!CT18</f>
        <v>1568</v>
      </c>
      <c r="K18" s="15">
        <f>'7. Estoque Mensal Caged'!DF18</f>
        <v>1703</v>
      </c>
      <c r="L18" s="15">
        <f>'7. Estoque Mensal Caged'!DR18</f>
        <v>1772</v>
      </c>
      <c r="M18" s="15">
        <f>'7. Estoque Mensal Caged'!ED18</f>
        <v>1976</v>
      </c>
      <c r="N18" s="15">
        <f>'7. Estoque Mensal Caged'!EP18</f>
        <v>1997</v>
      </c>
      <c r="O18" s="15">
        <f>'7. Estoque Mensal Caged'!FB18</f>
        <v>1866</v>
      </c>
    </row>
    <row r="19" spans="1:15" x14ac:dyDescent="0.2">
      <c r="A19" s="7"/>
      <c r="B19" s="14" t="s">
        <v>7</v>
      </c>
      <c r="C19" s="15">
        <f>'7. Estoque Mensal Caged'!N19</f>
        <v>92996</v>
      </c>
      <c r="D19" s="15">
        <f>'7. Estoque Mensal Caged'!Z19</f>
        <v>95466</v>
      </c>
      <c r="E19" s="15">
        <f>'7. Estoque Mensal Caged'!AL19</f>
        <v>99093</v>
      </c>
      <c r="F19" s="15">
        <f>'7. Estoque Mensal Caged'!AX19</f>
        <v>102793</v>
      </c>
      <c r="G19" s="15">
        <f>'7. Estoque Mensal Caged'!BJ19</f>
        <v>110713</v>
      </c>
      <c r="H19" s="15">
        <f>'7. Estoque Mensal Caged'!BV19</f>
        <v>117781</v>
      </c>
      <c r="I19" s="15">
        <f>'7. Estoque Mensal Caged'!CH19</f>
        <v>121460</v>
      </c>
      <c r="J19" s="15">
        <f>'7. Estoque Mensal Caged'!CT19</f>
        <v>124127</v>
      </c>
      <c r="K19" s="15">
        <f>'7. Estoque Mensal Caged'!DF19</f>
        <v>126353</v>
      </c>
      <c r="L19" s="15">
        <f>'7. Estoque Mensal Caged'!DR19</f>
        <v>129835</v>
      </c>
      <c r="M19" s="15">
        <f>'7. Estoque Mensal Caged'!ED19</f>
        <v>134934</v>
      </c>
      <c r="N19" s="15">
        <f>'7. Estoque Mensal Caged'!EP19</f>
        <v>143001</v>
      </c>
      <c r="O19" s="15">
        <f>'7. Estoque Mensal Caged'!FB19</f>
        <v>147900</v>
      </c>
    </row>
    <row r="20" spans="1:15" x14ac:dyDescent="0.2">
      <c r="A20" s="7"/>
      <c r="B20" s="14" t="s">
        <v>141</v>
      </c>
      <c r="C20" s="15">
        <f>'7. Estoque Mensal Caged'!N20</f>
        <v>41460</v>
      </c>
      <c r="D20" s="15">
        <f>'7. Estoque Mensal Caged'!Z20</f>
        <v>40261</v>
      </c>
      <c r="E20" s="15">
        <f>'7. Estoque Mensal Caged'!AL20</f>
        <v>39576</v>
      </c>
      <c r="F20" s="15">
        <f>'7. Estoque Mensal Caged'!AX20</f>
        <v>42084</v>
      </c>
      <c r="G20" s="15">
        <f>'7. Estoque Mensal Caged'!BJ20</f>
        <v>46048</v>
      </c>
      <c r="H20" s="15">
        <f>'7. Estoque Mensal Caged'!BV20</f>
        <v>46343</v>
      </c>
      <c r="I20" s="15">
        <f>'7. Estoque Mensal Caged'!CH20</f>
        <v>47639</v>
      </c>
      <c r="J20" s="15">
        <f>'7. Estoque Mensal Caged'!CT20</f>
        <v>49893</v>
      </c>
      <c r="K20" s="15">
        <f>'7. Estoque Mensal Caged'!DF20</f>
        <v>52981</v>
      </c>
      <c r="L20" s="15">
        <f>'7. Estoque Mensal Caged'!DR20</f>
        <v>55433</v>
      </c>
      <c r="M20" s="15">
        <f>'7. Estoque Mensal Caged'!ED20</f>
        <v>54207</v>
      </c>
      <c r="N20" s="15">
        <f>'7. Estoque Mensal Caged'!EP20</f>
        <v>53053</v>
      </c>
      <c r="O20" s="15">
        <f>'7. Estoque Mensal Caged'!FB20</f>
        <v>53180</v>
      </c>
    </row>
    <row r="21" spans="1:15" x14ac:dyDescent="0.2">
      <c r="A21" s="7"/>
      <c r="B21" s="16" t="s">
        <v>8</v>
      </c>
      <c r="C21" s="29">
        <f>'7. Estoque Mensal Caged'!N21</f>
        <v>41005</v>
      </c>
      <c r="D21" s="29">
        <f>'7. Estoque Mensal Caged'!Z21</f>
        <v>40884</v>
      </c>
      <c r="E21" s="29">
        <f>'7. Estoque Mensal Caged'!AL21</f>
        <v>42422</v>
      </c>
      <c r="F21" s="29">
        <f>'7. Estoque Mensal Caged'!AX21</f>
        <v>43687</v>
      </c>
      <c r="G21" s="29">
        <f>'7. Estoque Mensal Caged'!BJ21</f>
        <v>44513</v>
      </c>
      <c r="H21" s="29">
        <f>'7. Estoque Mensal Caged'!BV21</f>
        <v>45737</v>
      </c>
      <c r="I21" s="29">
        <f>'7. Estoque Mensal Caged'!CH21</f>
        <v>46572</v>
      </c>
      <c r="J21" s="29">
        <f>'7. Estoque Mensal Caged'!CT21</f>
        <v>47493</v>
      </c>
      <c r="K21" s="29">
        <f>'7. Estoque Mensal Caged'!DF21</f>
        <v>48178</v>
      </c>
      <c r="L21" s="29">
        <f>'7. Estoque Mensal Caged'!DR21</f>
        <v>48757</v>
      </c>
      <c r="M21" s="29">
        <f>'7. Estoque Mensal Caged'!ED21</f>
        <v>48372</v>
      </c>
      <c r="N21" s="29">
        <f>'7. Estoque Mensal Caged'!EP21</f>
        <v>48558</v>
      </c>
      <c r="O21" s="29">
        <f>'7. Estoque Mensal Caged'!FB21</f>
        <v>50228</v>
      </c>
    </row>
    <row r="22" spans="1:15" ht="11.25" customHeight="1" x14ac:dyDescent="0.2">
      <c r="A22" s="7"/>
      <c r="B22" s="14" t="s">
        <v>9</v>
      </c>
      <c r="C22" s="15">
        <f>'7. Estoque Mensal Caged'!N22</f>
        <v>23233</v>
      </c>
      <c r="D22" s="15">
        <f>'7. Estoque Mensal Caged'!Z22</f>
        <v>23275</v>
      </c>
      <c r="E22" s="15">
        <f>'7. Estoque Mensal Caged'!AL22</f>
        <v>24068</v>
      </c>
      <c r="F22" s="15">
        <f>'7. Estoque Mensal Caged'!AX22</f>
        <v>25251</v>
      </c>
      <c r="G22" s="15">
        <f>'7. Estoque Mensal Caged'!BJ22</f>
        <v>25913</v>
      </c>
      <c r="H22" s="15">
        <f>'7. Estoque Mensal Caged'!BV22</f>
        <v>27112</v>
      </c>
      <c r="I22" s="15">
        <f>'7. Estoque Mensal Caged'!CH22</f>
        <v>28033</v>
      </c>
      <c r="J22" s="15">
        <f>'7. Estoque Mensal Caged'!CT22</f>
        <v>29125</v>
      </c>
      <c r="K22" s="15">
        <f>'7. Estoque Mensal Caged'!DF22</f>
        <v>30028</v>
      </c>
      <c r="L22" s="15">
        <f>'7. Estoque Mensal Caged'!DR22</f>
        <v>30767</v>
      </c>
      <c r="M22" s="15">
        <f>'7. Estoque Mensal Caged'!ED22</f>
        <v>30135</v>
      </c>
      <c r="N22" s="15">
        <f>'7. Estoque Mensal Caged'!EP22</f>
        <v>30400</v>
      </c>
      <c r="O22" s="15">
        <f>'7. Estoque Mensal Caged'!FB22</f>
        <v>31945</v>
      </c>
    </row>
    <row r="23" spans="1:15" ht="11.25" customHeight="1" x14ac:dyDescent="0.2">
      <c r="A23" s="7"/>
      <c r="B23" s="14" t="s">
        <v>10</v>
      </c>
      <c r="C23" s="15">
        <f>'7. Estoque Mensal Caged'!N23</f>
        <v>17772</v>
      </c>
      <c r="D23" s="15">
        <f>'7. Estoque Mensal Caged'!Z23</f>
        <v>17609</v>
      </c>
      <c r="E23" s="15">
        <f>'7. Estoque Mensal Caged'!AL23</f>
        <v>18354</v>
      </c>
      <c r="F23" s="15">
        <f>'7. Estoque Mensal Caged'!AX23</f>
        <v>18436</v>
      </c>
      <c r="G23" s="15">
        <f>'7. Estoque Mensal Caged'!BJ23</f>
        <v>18600</v>
      </c>
      <c r="H23" s="15">
        <f>'7. Estoque Mensal Caged'!BV23</f>
        <v>18625</v>
      </c>
      <c r="I23" s="15">
        <f>'7. Estoque Mensal Caged'!CH23</f>
        <v>18539</v>
      </c>
      <c r="J23" s="15">
        <f>'7. Estoque Mensal Caged'!CT23</f>
        <v>18368</v>
      </c>
      <c r="K23" s="15">
        <f>'7. Estoque Mensal Caged'!DF23</f>
        <v>18150</v>
      </c>
      <c r="L23" s="15">
        <f>'7. Estoque Mensal Caged'!DR23</f>
        <v>17990</v>
      </c>
      <c r="M23" s="15">
        <f>'7. Estoque Mensal Caged'!ED23</f>
        <v>18237</v>
      </c>
      <c r="N23" s="15">
        <f>'7. Estoque Mensal Caged'!EP23</f>
        <v>18158</v>
      </c>
      <c r="O23" s="15">
        <f>'7. Estoque Mensal Caged'!FB23</f>
        <v>18283</v>
      </c>
    </row>
    <row r="24" spans="1:15" ht="11.25" customHeight="1" x14ac:dyDescent="0.2">
      <c r="A24" s="7"/>
      <c r="B24" s="16" t="s">
        <v>11</v>
      </c>
      <c r="C24" s="30">
        <f>'7. Estoque Mensal Caged'!N24</f>
        <v>267127</v>
      </c>
      <c r="D24" s="30">
        <f>'7. Estoque Mensal Caged'!Z24</f>
        <v>266605</v>
      </c>
      <c r="E24" s="30">
        <f>'7. Estoque Mensal Caged'!AL24</f>
        <v>265173</v>
      </c>
      <c r="F24" s="30">
        <f>'7. Estoque Mensal Caged'!AX24</f>
        <v>245091</v>
      </c>
      <c r="G24" s="30">
        <f>'7. Estoque Mensal Caged'!BJ24</f>
        <v>273511</v>
      </c>
      <c r="H24" s="30">
        <f>'7. Estoque Mensal Caged'!BV24</f>
        <v>267524</v>
      </c>
      <c r="I24" s="30">
        <f>'7. Estoque Mensal Caged'!CH24</f>
        <v>253615</v>
      </c>
      <c r="J24" s="30">
        <f>'7. Estoque Mensal Caged'!CT24</f>
        <v>254659</v>
      </c>
      <c r="K24" s="30">
        <f>'7. Estoque Mensal Caged'!DF24</f>
        <v>257567</v>
      </c>
      <c r="L24" s="30">
        <f>'7. Estoque Mensal Caged'!DR24</f>
        <v>249537</v>
      </c>
      <c r="M24" s="30">
        <f>'7. Estoque Mensal Caged'!ED24</f>
        <v>267180</v>
      </c>
      <c r="N24" s="30">
        <f>'7. Estoque Mensal Caged'!EP24</f>
        <v>264394</v>
      </c>
      <c r="O24" s="30">
        <f>'7. Estoque Mensal Caged'!FB24</f>
        <v>264511</v>
      </c>
    </row>
    <row r="25" spans="1:15" ht="11.25" customHeight="1" x14ac:dyDescent="0.2">
      <c r="A25" s="7"/>
      <c r="B25" s="14" t="s">
        <v>12</v>
      </c>
      <c r="C25" s="15">
        <f>'7. Estoque Mensal Caged'!N25</f>
        <v>55910</v>
      </c>
      <c r="D25" s="15">
        <f>'7. Estoque Mensal Caged'!Z25</f>
        <v>60797</v>
      </c>
      <c r="E25" s="15">
        <f>'7. Estoque Mensal Caged'!AL25</f>
        <v>65100</v>
      </c>
      <c r="F25" s="15">
        <f>'7. Estoque Mensal Caged'!AX25</f>
        <v>42703</v>
      </c>
      <c r="G25" s="15">
        <f>'7. Estoque Mensal Caged'!BJ25</f>
        <v>69415</v>
      </c>
      <c r="H25" s="15">
        <f>'7. Estoque Mensal Caged'!BV25</f>
        <v>58055</v>
      </c>
      <c r="I25" s="15">
        <f>'7. Estoque Mensal Caged'!CH25</f>
        <v>48974</v>
      </c>
      <c r="J25" s="15">
        <f>'7. Estoque Mensal Caged'!CT25</f>
        <v>49986</v>
      </c>
      <c r="K25" s="15">
        <f>'7. Estoque Mensal Caged'!DF25</f>
        <v>54092</v>
      </c>
      <c r="L25" s="15">
        <f>'7. Estoque Mensal Caged'!DR25</f>
        <v>44619</v>
      </c>
      <c r="M25" s="15">
        <f>'7. Estoque Mensal Caged'!ED25</f>
        <v>59779</v>
      </c>
      <c r="N25" s="15">
        <f>'7. Estoque Mensal Caged'!EP25</f>
        <v>57041</v>
      </c>
      <c r="O25" s="15">
        <f>'7. Estoque Mensal Caged'!FB25</f>
        <v>59205</v>
      </c>
    </row>
    <row r="26" spans="1:15" ht="11.25" customHeight="1" x14ac:dyDescent="0.2">
      <c r="A26" s="7"/>
      <c r="B26" s="14" t="s">
        <v>13</v>
      </c>
      <c r="C26" s="15">
        <f>'7. Estoque Mensal Caged'!N26</f>
        <v>19380</v>
      </c>
      <c r="D26" s="15">
        <f>'7. Estoque Mensal Caged'!Z26</f>
        <v>18300</v>
      </c>
      <c r="E26" s="15">
        <f>'7. Estoque Mensal Caged'!AL26</f>
        <v>15555</v>
      </c>
      <c r="F26" s="15">
        <f>'7. Estoque Mensal Caged'!AX26</f>
        <v>16811</v>
      </c>
      <c r="G26" s="15">
        <f>'7. Estoque Mensal Caged'!BJ26</f>
        <v>15780</v>
      </c>
      <c r="H26" s="15">
        <f>'7. Estoque Mensal Caged'!BV26</f>
        <v>16826</v>
      </c>
      <c r="I26" s="15">
        <f>'7. Estoque Mensal Caged'!CH26</f>
        <v>18020</v>
      </c>
      <c r="J26" s="15">
        <f>'7. Estoque Mensal Caged'!CT26</f>
        <v>18676</v>
      </c>
      <c r="K26" s="15">
        <f>'7. Estoque Mensal Caged'!DF26</f>
        <v>19982</v>
      </c>
      <c r="L26" s="15">
        <f>'7. Estoque Mensal Caged'!DR26</f>
        <v>21683</v>
      </c>
      <c r="M26" s="15">
        <f>'7. Estoque Mensal Caged'!ED26</f>
        <v>22615</v>
      </c>
      <c r="N26" s="15">
        <f>'7. Estoque Mensal Caged'!EP26</f>
        <v>23568</v>
      </c>
      <c r="O26" s="15">
        <f>'7. Estoque Mensal Caged'!FB26</f>
        <v>25132</v>
      </c>
    </row>
    <row r="27" spans="1:15" ht="11.25" customHeight="1" x14ac:dyDescent="0.2">
      <c r="A27" s="7"/>
      <c r="B27" s="14" t="s">
        <v>14</v>
      </c>
      <c r="C27" s="15">
        <f>'7. Estoque Mensal Caged'!N27</f>
        <v>66195</v>
      </c>
      <c r="D27" s="15">
        <f>'7. Estoque Mensal Caged'!Z27</f>
        <v>66384</v>
      </c>
      <c r="E27" s="15">
        <f>'7. Estoque Mensal Caged'!AL27</f>
        <v>66854</v>
      </c>
      <c r="F27" s="15">
        <f>'7. Estoque Mensal Caged'!AX27</f>
        <v>67661</v>
      </c>
      <c r="G27" s="15">
        <f>'7. Estoque Mensal Caged'!BJ27</f>
        <v>67355</v>
      </c>
      <c r="H27" s="15">
        <f>'7. Estoque Mensal Caged'!BV27</f>
        <v>68342</v>
      </c>
      <c r="I27" s="15">
        <f>'7. Estoque Mensal Caged'!CH27</f>
        <v>68124</v>
      </c>
      <c r="J27" s="15">
        <f>'7. Estoque Mensal Caged'!CT27</f>
        <v>69983</v>
      </c>
      <c r="K27" s="15">
        <f>'7. Estoque Mensal Caged'!DF27</f>
        <v>68753</v>
      </c>
      <c r="L27" s="15">
        <f>'7. Estoque Mensal Caged'!DR27</f>
        <v>69286</v>
      </c>
      <c r="M27" s="15">
        <f>'7. Estoque Mensal Caged'!ED27</f>
        <v>70663</v>
      </c>
      <c r="N27" s="15">
        <f>'7. Estoque Mensal Caged'!EP27</f>
        <v>69862</v>
      </c>
      <c r="O27" s="15">
        <f>'7. Estoque Mensal Caged'!FB27</f>
        <v>71906</v>
      </c>
    </row>
    <row r="28" spans="1:15" ht="11.25" customHeight="1" x14ac:dyDescent="0.2">
      <c r="A28" s="7"/>
      <c r="B28" s="14" t="s">
        <v>15</v>
      </c>
      <c r="C28" s="15">
        <f>'7. Estoque Mensal Caged'!N28</f>
        <v>95140</v>
      </c>
      <c r="D28" s="15">
        <f>'7. Estoque Mensal Caged'!Z28</f>
        <v>89229</v>
      </c>
      <c r="E28" s="15">
        <f>'7. Estoque Mensal Caged'!AL28</f>
        <v>86164</v>
      </c>
      <c r="F28" s="15">
        <f>'7. Estoque Mensal Caged'!AX28</f>
        <v>85290</v>
      </c>
      <c r="G28" s="15">
        <f>'7. Estoque Mensal Caged'!BJ28</f>
        <v>86788</v>
      </c>
      <c r="H28" s="15">
        <f>'7. Estoque Mensal Caged'!BV28</f>
        <v>88386</v>
      </c>
      <c r="I28" s="15">
        <f>'7. Estoque Mensal Caged'!CH28</f>
        <v>81530</v>
      </c>
      <c r="J28" s="15">
        <f>'7. Estoque Mensal Caged'!CT28</f>
        <v>80333</v>
      </c>
      <c r="K28" s="15">
        <f>'7. Estoque Mensal Caged'!DF28</f>
        <v>82043</v>
      </c>
      <c r="L28" s="15">
        <f>'7. Estoque Mensal Caged'!DR28</f>
        <v>83026</v>
      </c>
      <c r="M28" s="15">
        <f>'7. Estoque Mensal Caged'!ED28</f>
        <v>83392</v>
      </c>
      <c r="N28" s="15">
        <f>'7. Estoque Mensal Caged'!EP28</f>
        <v>84299</v>
      </c>
      <c r="O28" s="15">
        <f>'7. Estoque Mensal Caged'!FB28</f>
        <v>80476</v>
      </c>
    </row>
    <row r="29" spans="1:15" ht="11.25" customHeight="1" x14ac:dyDescent="0.2">
      <c r="A29" s="7"/>
      <c r="B29" s="14" t="s">
        <v>16</v>
      </c>
      <c r="C29" s="15">
        <f>'7. Estoque Mensal Caged'!N29</f>
        <v>10541</v>
      </c>
      <c r="D29" s="15">
        <f>'7. Estoque Mensal Caged'!Z29</f>
        <v>10269</v>
      </c>
      <c r="E29" s="15">
        <f>'7. Estoque Mensal Caged'!AL29</f>
        <v>10330</v>
      </c>
      <c r="F29" s="15">
        <f>'7. Estoque Mensal Caged'!AX29</f>
        <v>10537</v>
      </c>
      <c r="G29" s="15">
        <f>'7. Estoque Mensal Caged'!BJ29</f>
        <v>10251</v>
      </c>
      <c r="H29" s="15">
        <f>'7. Estoque Mensal Caged'!BV29</f>
        <v>9799</v>
      </c>
      <c r="I29" s="15">
        <f>'7. Estoque Mensal Caged'!CH29</f>
        <v>9149</v>
      </c>
      <c r="J29" s="15">
        <f>'7. Estoque Mensal Caged'!CT29</f>
        <v>9091</v>
      </c>
      <c r="K29" s="15">
        <f>'7. Estoque Mensal Caged'!DF29</f>
        <v>9067</v>
      </c>
      <c r="L29" s="15">
        <f>'7. Estoque Mensal Caged'!DR29</f>
        <v>8469</v>
      </c>
      <c r="M29" s="15">
        <f>'7. Estoque Mensal Caged'!ED29</f>
        <v>8088</v>
      </c>
      <c r="N29" s="15">
        <f>'7. Estoque Mensal Caged'!EP29</f>
        <v>7606</v>
      </c>
      <c r="O29" s="15">
        <f>'7. Estoque Mensal Caged'!FB29</f>
        <v>7359</v>
      </c>
    </row>
    <row r="30" spans="1:15" ht="11.25" customHeight="1" x14ac:dyDescent="0.2">
      <c r="A30" s="7"/>
      <c r="B30" s="14" t="s">
        <v>17</v>
      </c>
      <c r="C30" s="15">
        <f>'7. Estoque Mensal Caged'!N30</f>
        <v>19961</v>
      </c>
      <c r="D30" s="15">
        <f>'7. Estoque Mensal Caged'!Z30</f>
        <v>21626</v>
      </c>
      <c r="E30" s="15">
        <f>'7. Estoque Mensal Caged'!AL30</f>
        <v>21170</v>
      </c>
      <c r="F30" s="15">
        <f>'7. Estoque Mensal Caged'!AX30</f>
        <v>22089</v>
      </c>
      <c r="G30" s="15">
        <f>'7. Estoque Mensal Caged'!BJ30</f>
        <v>23922</v>
      </c>
      <c r="H30" s="15">
        <f>'7. Estoque Mensal Caged'!BV30</f>
        <v>26116</v>
      </c>
      <c r="I30" s="15">
        <f>'7. Estoque Mensal Caged'!CH30</f>
        <v>27818</v>
      </c>
      <c r="J30" s="15">
        <f>'7. Estoque Mensal Caged'!CT30</f>
        <v>26590</v>
      </c>
      <c r="K30" s="15">
        <f>'7. Estoque Mensal Caged'!DF30</f>
        <v>23630</v>
      </c>
      <c r="L30" s="15">
        <f>'7. Estoque Mensal Caged'!DR30</f>
        <v>22454</v>
      </c>
      <c r="M30" s="15">
        <f>'7. Estoque Mensal Caged'!ED30</f>
        <v>22643</v>
      </c>
      <c r="N30" s="15">
        <f>'7. Estoque Mensal Caged'!EP30</f>
        <v>22018</v>
      </c>
      <c r="O30" s="15">
        <f>'7. Estoque Mensal Caged'!FB30</f>
        <v>20433</v>
      </c>
    </row>
    <row r="31" spans="1:15" s="17" customFormat="1" ht="11.25" customHeight="1" x14ac:dyDescent="0.2">
      <c r="B31" s="18" t="s">
        <v>18</v>
      </c>
      <c r="C31" s="30">
        <f>'7. Estoque Mensal Caged'!N31</f>
        <v>455837</v>
      </c>
      <c r="D31" s="30">
        <f>'7. Estoque Mensal Caged'!Z31</f>
        <v>462900</v>
      </c>
      <c r="E31" s="30">
        <f>'7. Estoque Mensal Caged'!AL31</f>
        <v>470663</v>
      </c>
      <c r="F31" s="30">
        <f>'7. Estoque Mensal Caged'!AX31</f>
        <v>477149</v>
      </c>
      <c r="G31" s="30">
        <f>'7. Estoque Mensal Caged'!BJ31</f>
        <v>486797</v>
      </c>
      <c r="H31" s="30">
        <f>'7. Estoque Mensal Caged'!BV31</f>
        <v>485486</v>
      </c>
      <c r="I31" s="30">
        <f>'7. Estoque Mensal Caged'!CH31</f>
        <v>490909</v>
      </c>
      <c r="J31" s="30">
        <f>'7. Estoque Mensal Caged'!CT31</f>
        <v>496799</v>
      </c>
      <c r="K31" s="30">
        <f>'7. Estoque Mensal Caged'!DF31</f>
        <v>505620</v>
      </c>
      <c r="L31" s="30">
        <f>'7. Estoque Mensal Caged'!DR31</f>
        <v>500310</v>
      </c>
      <c r="M31" s="30">
        <f>'7. Estoque Mensal Caged'!ED31</f>
        <v>503548</v>
      </c>
      <c r="N31" s="30">
        <f>'7. Estoque Mensal Caged'!EP31</f>
        <v>501738</v>
      </c>
      <c r="O31" s="30">
        <f>'7. Estoque Mensal Caged'!FB31</f>
        <v>504667</v>
      </c>
    </row>
    <row r="32" spans="1:15" s="17" customFormat="1" ht="11.25" customHeight="1" x14ac:dyDescent="0.2">
      <c r="B32" s="14" t="s">
        <v>19</v>
      </c>
      <c r="C32" s="15">
        <f>'7. Estoque Mensal Caged'!N32</f>
        <v>334066</v>
      </c>
      <c r="D32" s="15">
        <f>'7. Estoque Mensal Caged'!Z32</f>
        <v>335163</v>
      </c>
      <c r="E32" s="15">
        <f>'7. Estoque Mensal Caged'!AL32</f>
        <v>339427</v>
      </c>
      <c r="F32" s="15">
        <f>'7. Estoque Mensal Caged'!AX32</f>
        <v>342126</v>
      </c>
      <c r="G32" s="15">
        <f>'7. Estoque Mensal Caged'!BJ32</f>
        <v>347787</v>
      </c>
      <c r="H32" s="15">
        <f>'7. Estoque Mensal Caged'!BV32</f>
        <v>349181</v>
      </c>
      <c r="I32" s="15">
        <f>'7. Estoque Mensal Caged'!CH32</f>
        <v>350570</v>
      </c>
      <c r="J32" s="15">
        <f>'7. Estoque Mensal Caged'!CT32</f>
        <v>353317</v>
      </c>
      <c r="K32" s="15">
        <f>'7. Estoque Mensal Caged'!DF32</f>
        <v>358533</v>
      </c>
      <c r="L32" s="15">
        <f>'7. Estoque Mensal Caged'!DR32</f>
        <v>358419</v>
      </c>
      <c r="M32" s="15">
        <f>'7. Estoque Mensal Caged'!ED32</f>
        <v>357263</v>
      </c>
      <c r="N32" s="15">
        <f>'7. Estoque Mensal Caged'!EP32</f>
        <v>354580</v>
      </c>
      <c r="O32" s="15">
        <f>'7. Estoque Mensal Caged'!FB32</f>
        <v>353930</v>
      </c>
    </row>
    <row r="33" spans="1:15" s="17" customFormat="1" ht="11.25" customHeight="1" x14ac:dyDescent="0.2">
      <c r="B33" s="14" t="s">
        <v>20</v>
      </c>
      <c r="C33" s="15">
        <f>'7. Estoque Mensal Caged'!N33</f>
        <v>7243</v>
      </c>
      <c r="D33" s="15">
        <f>'7. Estoque Mensal Caged'!Z33</f>
        <v>7469</v>
      </c>
      <c r="E33" s="15">
        <f>'7. Estoque Mensal Caged'!AL33</f>
        <v>7639</v>
      </c>
      <c r="F33" s="15">
        <f>'7. Estoque Mensal Caged'!AX33</f>
        <v>7707</v>
      </c>
      <c r="G33" s="15">
        <f>'7. Estoque Mensal Caged'!BJ33</f>
        <v>7800</v>
      </c>
      <c r="H33" s="15">
        <f>'7. Estoque Mensal Caged'!BV33</f>
        <v>7892</v>
      </c>
      <c r="I33" s="15">
        <f>'7. Estoque Mensal Caged'!CH33</f>
        <v>7785</v>
      </c>
      <c r="J33" s="15">
        <f>'7. Estoque Mensal Caged'!CT33</f>
        <v>7796</v>
      </c>
      <c r="K33" s="15">
        <f>'7. Estoque Mensal Caged'!DF33</f>
        <v>7786</v>
      </c>
      <c r="L33" s="15">
        <f>'7. Estoque Mensal Caged'!DR33</f>
        <v>7760</v>
      </c>
      <c r="M33" s="15">
        <f>'7. Estoque Mensal Caged'!ED33</f>
        <v>7762</v>
      </c>
      <c r="N33" s="15">
        <f>'7. Estoque Mensal Caged'!EP33</f>
        <v>7583</v>
      </c>
      <c r="O33" s="15">
        <f>'7. Estoque Mensal Caged'!FB33</f>
        <v>7648</v>
      </c>
    </row>
    <row r="34" spans="1:15" s="17" customFormat="1" ht="11.25" customHeight="1" x14ac:dyDescent="0.2">
      <c r="B34" s="14" t="s">
        <v>21</v>
      </c>
      <c r="C34" s="15">
        <f>'7. Estoque Mensal Caged'!N34</f>
        <v>1669</v>
      </c>
      <c r="D34" s="15">
        <f>'7. Estoque Mensal Caged'!Z34</f>
        <v>1671</v>
      </c>
      <c r="E34" s="15">
        <f>'7. Estoque Mensal Caged'!AL34</f>
        <v>1730</v>
      </c>
      <c r="F34" s="15">
        <f>'7. Estoque Mensal Caged'!AX34</f>
        <v>1699</v>
      </c>
      <c r="G34" s="15">
        <f>'7. Estoque Mensal Caged'!BJ34</f>
        <v>1732</v>
      </c>
      <c r="H34" s="15">
        <f>'7. Estoque Mensal Caged'!BV34</f>
        <v>1842</v>
      </c>
      <c r="I34" s="15">
        <f>'7. Estoque Mensal Caged'!CH34</f>
        <v>1821</v>
      </c>
      <c r="J34" s="15">
        <f>'7. Estoque Mensal Caged'!CT34</f>
        <v>1810</v>
      </c>
      <c r="K34" s="15">
        <f>'7. Estoque Mensal Caged'!DF34</f>
        <v>1840</v>
      </c>
      <c r="L34" s="15">
        <f>'7. Estoque Mensal Caged'!DR34</f>
        <v>1805</v>
      </c>
      <c r="M34" s="15">
        <f>'7. Estoque Mensal Caged'!ED34</f>
        <v>1773</v>
      </c>
      <c r="N34" s="15">
        <f>'7. Estoque Mensal Caged'!EP34</f>
        <v>1777</v>
      </c>
      <c r="O34" s="15">
        <f>'7. Estoque Mensal Caged'!FB34</f>
        <v>1711</v>
      </c>
    </row>
    <row r="35" spans="1:15" s="17" customFormat="1" ht="11.25" customHeight="1" x14ac:dyDescent="0.2">
      <c r="B35" s="14" t="s">
        <v>22</v>
      </c>
      <c r="C35" s="15">
        <f>'7. Estoque Mensal Caged'!N35</f>
        <v>23292</v>
      </c>
      <c r="D35" s="15">
        <f>'7. Estoque Mensal Caged'!Z35</f>
        <v>24746</v>
      </c>
      <c r="E35" s="15">
        <f>'7. Estoque Mensal Caged'!AL35</f>
        <v>25582</v>
      </c>
      <c r="F35" s="15">
        <f>'7. Estoque Mensal Caged'!AX35</f>
        <v>26843</v>
      </c>
      <c r="G35" s="15">
        <f>'7. Estoque Mensal Caged'!BJ35</f>
        <v>27493</v>
      </c>
      <c r="H35" s="15">
        <f>'7. Estoque Mensal Caged'!BV35</f>
        <v>26757</v>
      </c>
      <c r="I35" s="15">
        <f>'7. Estoque Mensal Caged'!CH35</f>
        <v>26658</v>
      </c>
      <c r="J35" s="15">
        <f>'7. Estoque Mensal Caged'!CT35</f>
        <v>27452</v>
      </c>
      <c r="K35" s="15">
        <f>'7. Estoque Mensal Caged'!DF35</f>
        <v>28572</v>
      </c>
      <c r="L35" s="15">
        <f>'7. Estoque Mensal Caged'!DR35</f>
        <v>27935</v>
      </c>
      <c r="M35" s="15">
        <f>'7. Estoque Mensal Caged'!ED35</f>
        <v>29043</v>
      </c>
      <c r="N35" s="15">
        <f>'7. Estoque Mensal Caged'!EP35</f>
        <v>29093</v>
      </c>
      <c r="O35" s="15">
        <f>'7. Estoque Mensal Caged'!FB35</f>
        <v>30208</v>
      </c>
    </row>
    <row r="36" spans="1:15" s="17" customFormat="1" ht="11.25" customHeight="1" x14ac:dyDescent="0.2">
      <c r="B36" s="14" t="s">
        <v>23</v>
      </c>
      <c r="C36" s="15">
        <f>'7. Estoque Mensal Caged'!N36</f>
        <v>85129</v>
      </c>
      <c r="D36" s="15">
        <f>'7. Estoque Mensal Caged'!Z36</f>
        <v>89160</v>
      </c>
      <c r="E36" s="15">
        <f>'7. Estoque Mensal Caged'!AL36</f>
        <v>91683</v>
      </c>
      <c r="F36" s="15">
        <f>'7. Estoque Mensal Caged'!AX36</f>
        <v>94297</v>
      </c>
      <c r="G36" s="15">
        <f>'7. Estoque Mensal Caged'!BJ36</f>
        <v>97431</v>
      </c>
      <c r="H36" s="15">
        <f>'7. Estoque Mensal Caged'!BV36</f>
        <v>95094</v>
      </c>
      <c r="I36" s="15">
        <f>'7. Estoque Mensal Caged'!CH36</f>
        <v>99206</v>
      </c>
      <c r="J36" s="15">
        <f>'7. Estoque Mensal Caged'!CT36</f>
        <v>101626</v>
      </c>
      <c r="K36" s="15">
        <f>'7. Estoque Mensal Caged'!DF36</f>
        <v>103912</v>
      </c>
      <c r="L36" s="15">
        <f>'7. Estoque Mensal Caged'!DR36</f>
        <v>99425</v>
      </c>
      <c r="M36" s="15">
        <f>'7. Estoque Mensal Caged'!ED36</f>
        <v>102865</v>
      </c>
      <c r="N36" s="15">
        <f>'7. Estoque Mensal Caged'!EP36</f>
        <v>103617</v>
      </c>
      <c r="O36" s="15">
        <f>'7. Estoque Mensal Caged'!FB36</f>
        <v>106105</v>
      </c>
    </row>
    <row r="37" spans="1:15" s="17" customFormat="1" ht="11.25" customHeight="1" x14ac:dyDescent="0.2">
      <c r="B37" s="14" t="s">
        <v>24</v>
      </c>
      <c r="C37" s="15">
        <f>'7. Estoque Mensal Caged'!N37</f>
        <v>4438</v>
      </c>
      <c r="D37" s="15">
        <f>'7. Estoque Mensal Caged'!Z37</f>
        <v>4691</v>
      </c>
      <c r="E37" s="15">
        <f>'7. Estoque Mensal Caged'!AL37</f>
        <v>4602</v>
      </c>
      <c r="F37" s="15">
        <f>'7. Estoque Mensal Caged'!AX37</f>
        <v>4477</v>
      </c>
      <c r="G37" s="15">
        <f>'7. Estoque Mensal Caged'!BJ37</f>
        <v>4554</v>
      </c>
      <c r="H37" s="15">
        <f>'7. Estoque Mensal Caged'!BV37</f>
        <v>4720</v>
      </c>
      <c r="I37" s="15">
        <f>'7. Estoque Mensal Caged'!CH37</f>
        <v>4869</v>
      </c>
      <c r="J37" s="15">
        <f>'7. Estoque Mensal Caged'!CT37</f>
        <v>4798</v>
      </c>
      <c r="K37" s="15">
        <f>'7. Estoque Mensal Caged'!DF37</f>
        <v>4977</v>
      </c>
      <c r="L37" s="15">
        <f>'7. Estoque Mensal Caged'!DR37</f>
        <v>4966</v>
      </c>
      <c r="M37" s="15">
        <f>'7. Estoque Mensal Caged'!ED37</f>
        <v>4842</v>
      </c>
      <c r="N37" s="15">
        <f>'7. Estoque Mensal Caged'!EP37</f>
        <v>5088</v>
      </c>
      <c r="O37" s="15">
        <f>'7. Estoque Mensal Caged'!FB37</f>
        <v>5065</v>
      </c>
    </row>
    <row r="38" spans="1:15" ht="11.25" customHeight="1" x14ac:dyDescent="0.2">
      <c r="A38" s="7"/>
      <c r="B38" s="16" t="s">
        <v>25</v>
      </c>
      <c r="C38" s="30">
        <f>'7. Estoque Mensal Caged'!N38</f>
        <v>77171</v>
      </c>
      <c r="D38" s="30">
        <f>'7. Estoque Mensal Caged'!Z38</f>
        <v>74723</v>
      </c>
      <c r="E38" s="30">
        <f>'7. Estoque Mensal Caged'!AL38</f>
        <v>71639</v>
      </c>
      <c r="F38" s="30">
        <f>'7. Estoque Mensal Caged'!AX38</f>
        <v>78364</v>
      </c>
      <c r="G38" s="30">
        <f>'7. Estoque Mensal Caged'!BJ38</f>
        <v>79775</v>
      </c>
      <c r="H38" s="30">
        <f>'7. Estoque Mensal Caged'!BV38</f>
        <v>76414</v>
      </c>
      <c r="I38" s="30">
        <f>'7. Estoque Mensal Caged'!CH38</f>
        <v>75406</v>
      </c>
      <c r="J38" s="30">
        <f>'7. Estoque Mensal Caged'!CT38</f>
        <v>73914</v>
      </c>
      <c r="K38" s="30">
        <f>'7. Estoque Mensal Caged'!DF38</f>
        <v>69922</v>
      </c>
      <c r="L38" s="30">
        <f>'7. Estoque Mensal Caged'!DR38</f>
        <v>70303</v>
      </c>
      <c r="M38" s="30">
        <f>'7. Estoque Mensal Caged'!ED38</f>
        <v>67733</v>
      </c>
      <c r="N38" s="30">
        <f>'7. Estoque Mensal Caged'!EP38</f>
        <v>70071</v>
      </c>
      <c r="O38" s="30">
        <f>'7. Estoque Mensal Caged'!FB38</f>
        <v>69819</v>
      </c>
    </row>
    <row r="39" spans="1:15" ht="11.25" customHeight="1" x14ac:dyDescent="0.2">
      <c r="A39" s="7"/>
      <c r="B39" s="14" t="s">
        <v>26</v>
      </c>
      <c r="C39" s="15">
        <f>'7. Estoque Mensal Caged'!N39</f>
        <v>72011</v>
      </c>
      <c r="D39" s="15">
        <f>'7. Estoque Mensal Caged'!Z39</f>
        <v>70858</v>
      </c>
      <c r="E39" s="15">
        <f>'7. Estoque Mensal Caged'!AL39</f>
        <v>67750</v>
      </c>
      <c r="F39" s="15">
        <f>'7. Estoque Mensal Caged'!AX39</f>
        <v>73346</v>
      </c>
      <c r="G39" s="15">
        <f>'7. Estoque Mensal Caged'!BJ39</f>
        <v>73736</v>
      </c>
      <c r="H39" s="15">
        <f>'7. Estoque Mensal Caged'!BV39</f>
        <v>70720</v>
      </c>
      <c r="I39" s="15">
        <f>'7. Estoque Mensal Caged'!CH39</f>
        <v>70399</v>
      </c>
      <c r="J39" s="15">
        <f>'7. Estoque Mensal Caged'!CT39</f>
        <v>68387</v>
      </c>
      <c r="K39" s="15">
        <f>'7. Estoque Mensal Caged'!DF39</f>
        <v>65126</v>
      </c>
      <c r="L39" s="15">
        <f>'7. Estoque Mensal Caged'!DR39</f>
        <v>65580</v>
      </c>
      <c r="M39" s="15">
        <f>'7. Estoque Mensal Caged'!ED39</f>
        <v>62449</v>
      </c>
      <c r="N39" s="15">
        <f>'7. Estoque Mensal Caged'!EP39</f>
        <v>65121</v>
      </c>
      <c r="O39" s="15">
        <f>'7. Estoque Mensal Caged'!FB39</f>
        <v>64441</v>
      </c>
    </row>
    <row r="40" spans="1:15" ht="11.25" customHeight="1" x14ac:dyDescent="0.2">
      <c r="A40" s="7"/>
      <c r="B40" s="14" t="s">
        <v>27</v>
      </c>
      <c r="C40" s="15">
        <f>'7. Estoque Mensal Caged'!N40</f>
        <v>5160</v>
      </c>
      <c r="D40" s="15">
        <f>'7. Estoque Mensal Caged'!Z40</f>
        <v>3865</v>
      </c>
      <c r="E40" s="15">
        <f>'7. Estoque Mensal Caged'!AL40</f>
        <v>3889</v>
      </c>
      <c r="F40" s="15">
        <f>'7. Estoque Mensal Caged'!AX40</f>
        <v>5018</v>
      </c>
      <c r="G40" s="15">
        <f>'7. Estoque Mensal Caged'!BJ40</f>
        <v>6039</v>
      </c>
      <c r="H40" s="15">
        <f>'7. Estoque Mensal Caged'!BV40</f>
        <v>5694</v>
      </c>
      <c r="I40" s="15">
        <f>'7. Estoque Mensal Caged'!CH40</f>
        <v>5007</v>
      </c>
      <c r="J40" s="15">
        <f>'7. Estoque Mensal Caged'!CT40</f>
        <v>5527</v>
      </c>
      <c r="K40" s="15">
        <f>'7. Estoque Mensal Caged'!DF40</f>
        <v>4796</v>
      </c>
      <c r="L40" s="15">
        <f>'7. Estoque Mensal Caged'!DR40</f>
        <v>4723</v>
      </c>
      <c r="M40" s="15">
        <f>'7. Estoque Mensal Caged'!ED40</f>
        <v>5284</v>
      </c>
      <c r="N40" s="15">
        <f>'7. Estoque Mensal Caged'!EP40</f>
        <v>4950</v>
      </c>
      <c r="O40" s="15">
        <f>'7. Estoque Mensal Caged'!FB40</f>
        <v>5378</v>
      </c>
    </row>
    <row r="41" spans="1:15" ht="11.25" customHeight="1" x14ac:dyDescent="0.2">
      <c r="A41" s="7"/>
      <c r="B41" s="16" t="s">
        <v>266</v>
      </c>
      <c r="C41" s="30">
        <f>'7. Estoque Mensal Caged'!N41</f>
        <v>15295</v>
      </c>
      <c r="D41" s="30">
        <f>'7. Estoque Mensal Caged'!Z41</f>
        <v>14942</v>
      </c>
      <c r="E41" s="30">
        <f>'7. Estoque Mensal Caged'!AL41</f>
        <v>14323</v>
      </c>
      <c r="F41" s="30">
        <f>'7. Estoque Mensal Caged'!AX41</f>
        <v>15073</v>
      </c>
      <c r="G41" s="30">
        <f>'7. Estoque Mensal Caged'!BJ41</f>
        <v>16429</v>
      </c>
      <c r="H41" s="30">
        <f>'7. Estoque Mensal Caged'!BV41</f>
        <v>16891</v>
      </c>
      <c r="I41" s="30">
        <f>'7. Estoque Mensal Caged'!CH41</f>
        <v>18011</v>
      </c>
      <c r="J41" s="30">
        <f>'7. Estoque Mensal Caged'!CT41</f>
        <v>18908</v>
      </c>
      <c r="K41" s="30">
        <f>'7. Estoque Mensal Caged'!DF41</f>
        <v>18438</v>
      </c>
      <c r="L41" s="30">
        <f>'7. Estoque Mensal Caged'!DR41</f>
        <v>17387</v>
      </c>
      <c r="M41" s="30">
        <f>'7. Estoque Mensal Caged'!ED41</f>
        <v>18205</v>
      </c>
      <c r="N41" s="30">
        <f>'7. Estoque Mensal Caged'!EP41</f>
        <v>18679</v>
      </c>
      <c r="O41" s="30">
        <f>'7. Estoque Mensal Caged'!FB41</f>
        <v>18506</v>
      </c>
    </row>
    <row r="42" spans="1:15" ht="11.25" customHeight="1" x14ac:dyDescent="0.2">
      <c r="A42" s="7"/>
      <c r="B42" s="14" t="s">
        <v>267</v>
      </c>
      <c r="C42" s="15">
        <f>'7. Estoque Mensal Caged'!N42</f>
        <v>6681</v>
      </c>
      <c r="D42" s="15">
        <f>'7. Estoque Mensal Caged'!Z42</f>
        <v>6494</v>
      </c>
      <c r="E42" s="15">
        <f>'7. Estoque Mensal Caged'!AL42</f>
        <v>6359</v>
      </c>
      <c r="F42" s="15">
        <f>'7. Estoque Mensal Caged'!AX42</f>
        <v>6296</v>
      </c>
      <c r="G42" s="15">
        <f>'7. Estoque Mensal Caged'!BJ42</f>
        <v>6582</v>
      </c>
      <c r="H42" s="15">
        <f>'7. Estoque Mensal Caged'!BV42</f>
        <v>6294</v>
      </c>
      <c r="I42" s="15">
        <f>'7. Estoque Mensal Caged'!CH42</f>
        <v>5954</v>
      </c>
      <c r="J42" s="15">
        <f>'7. Estoque Mensal Caged'!CT42</f>
        <v>5733</v>
      </c>
      <c r="K42" s="15">
        <f>'7. Estoque Mensal Caged'!DF42</f>
        <v>5732</v>
      </c>
      <c r="L42" s="15">
        <f>'7. Estoque Mensal Caged'!DR42</f>
        <v>5764</v>
      </c>
      <c r="M42" s="15">
        <f>'7. Estoque Mensal Caged'!ED42</f>
        <v>5535</v>
      </c>
      <c r="N42" s="15">
        <f>'7. Estoque Mensal Caged'!EP42</f>
        <v>5905</v>
      </c>
      <c r="O42" s="15">
        <f>'7. Estoque Mensal Caged'!FB42</f>
        <v>5495</v>
      </c>
    </row>
    <row r="43" spans="1:15" ht="11.25" customHeight="1" x14ac:dyDescent="0.2">
      <c r="A43" s="7"/>
      <c r="B43" s="14" t="s">
        <v>28</v>
      </c>
      <c r="C43" s="15">
        <f>'7. Estoque Mensal Caged'!N43</f>
        <v>5819</v>
      </c>
      <c r="D43" s="15">
        <f>'7. Estoque Mensal Caged'!Z43</f>
        <v>5594</v>
      </c>
      <c r="E43" s="15">
        <f>'7. Estoque Mensal Caged'!AL43</f>
        <v>5387</v>
      </c>
      <c r="F43" s="15">
        <f>'7. Estoque Mensal Caged'!AX43</f>
        <v>5801</v>
      </c>
      <c r="G43" s="15">
        <f>'7. Estoque Mensal Caged'!BJ43</f>
        <v>6235</v>
      </c>
      <c r="H43" s="15">
        <f>'7. Estoque Mensal Caged'!BV43</f>
        <v>6134</v>
      </c>
      <c r="I43" s="15">
        <f>'7. Estoque Mensal Caged'!CH43</f>
        <v>6710</v>
      </c>
      <c r="J43" s="15">
        <f>'7. Estoque Mensal Caged'!CT43</f>
        <v>7295</v>
      </c>
      <c r="K43" s="15">
        <f>'7. Estoque Mensal Caged'!DF43</f>
        <v>7258</v>
      </c>
      <c r="L43" s="15">
        <f>'7. Estoque Mensal Caged'!DR43</f>
        <v>6345</v>
      </c>
      <c r="M43" s="15">
        <f>'7. Estoque Mensal Caged'!ED43</f>
        <v>6848</v>
      </c>
      <c r="N43" s="15">
        <f>'7. Estoque Mensal Caged'!EP43</f>
        <v>6782</v>
      </c>
      <c r="O43" s="15">
        <f>'7. Estoque Mensal Caged'!FB43</f>
        <v>7054</v>
      </c>
    </row>
    <row r="44" spans="1:15" x14ac:dyDescent="0.2">
      <c r="A44" s="7"/>
      <c r="B44" s="14" t="s">
        <v>29</v>
      </c>
      <c r="C44" s="15">
        <f>'7. Estoque Mensal Caged'!N44</f>
        <v>2795</v>
      </c>
      <c r="D44" s="15">
        <f>'7. Estoque Mensal Caged'!Z44</f>
        <v>2854</v>
      </c>
      <c r="E44" s="15">
        <f>'7. Estoque Mensal Caged'!AL44</f>
        <v>2577</v>
      </c>
      <c r="F44" s="15">
        <f>'7. Estoque Mensal Caged'!AX44</f>
        <v>2976</v>
      </c>
      <c r="G44" s="15">
        <f>'7. Estoque Mensal Caged'!BJ44</f>
        <v>3612</v>
      </c>
      <c r="H44" s="15">
        <f>'7. Estoque Mensal Caged'!BV44</f>
        <v>4463</v>
      </c>
      <c r="I44" s="15">
        <f>'7. Estoque Mensal Caged'!CH44</f>
        <v>5347</v>
      </c>
      <c r="J44" s="15">
        <f>'7. Estoque Mensal Caged'!CT44</f>
        <v>5880</v>
      </c>
      <c r="K44" s="15">
        <f>'7. Estoque Mensal Caged'!DF44</f>
        <v>5448</v>
      </c>
      <c r="L44" s="15">
        <f>'7. Estoque Mensal Caged'!DR44</f>
        <v>5278</v>
      </c>
      <c r="M44" s="15">
        <f>'7. Estoque Mensal Caged'!ED44</f>
        <v>5822</v>
      </c>
      <c r="N44" s="15">
        <f>'7. Estoque Mensal Caged'!EP44</f>
        <v>5992</v>
      </c>
      <c r="O44" s="15">
        <f>'7. Estoque Mensal Caged'!FB44</f>
        <v>5957</v>
      </c>
    </row>
    <row r="45" spans="1:15" x14ac:dyDescent="0.2">
      <c r="A45" s="7"/>
      <c r="B45" s="16" t="s">
        <v>30</v>
      </c>
      <c r="C45" s="30">
        <f>'7. Estoque Mensal Caged'!N45</f>
        <v>159818</v>
      </c>
      <c r="D45" s="30">
        <f>'7. Estoque Mensal Caged'!Z45</f>
        <v>158635</v>
      </c>
      <c r="E45" s="30">
        <f>'7. Estoque Mensal Caged'!AL45</f>
        <v>148458</v>
      </c>
      <c r="F45" s="30">
        <f>'7. Estoque Mensal Caged'!AX45</f>
        <v>151154</v>
      </c>
      <c r="G45" s="30">
        <f>'7. Estoque Mensal Caged'!BJ45</f>
        <v>167900</v>
      </c>
      <c r="H45" s="30">
        <f>'7. Estoque Mensal Caged'!BV45</f>
        <v>168057</v>
      </c>
      <c r="I45" s="30">
        <f>'7. Estoque Mensal Caged'!CH45</f>
        <v>154695</v>
      </c>
      <c r="J45" s="30">
        <f>'7. Estoque Mensal Caged'!CT45</f>
        <v>152583</v>
      </c>
      <c r="K45" s="30">
        <f>'7. Estoque Mensal Caged'!DF45</f>
        <v>151573</v>
      </c>
      <c r="L45" s="30">
        <f>'7. Estoque Mensal Caged'!DR45</f>
        <v>145628</v>
      </c>
      <c r="M45" s="30">
        <f>'7. Estoque Mensal Caged'!ED45</f>
        <v>155825</v>
      </c>
      <c r="N45" s="30">
        <f>'7. Estoque Mensal Caged'!EP45</f>
        <v>156243</v>
      </c>
      <c r="O45" s="30">
        <f>'7. Estoque Mensal Caged'!FB45</f>
        <v>166193</v>
      </c>
    </row>
    <row r="46" spans="1:15" x14ac:dyDescent="0.2">
      <c r="A46" s="7"/>
      <c r="B46" s="14" t="s">
        <v>31</v>
      </c>
      <c r="C46" s="15">
        <f>'7. Estoque Mensal Caged'!N46</f>
        <v>80193</v>
      </c>
      <c r="D46" s="15">
        <f>'7. Estoque Mensal Caged'!Z46</f>
        <v>83146</v>
      </c>
      <c r="E46" s="15">
        <f>'7. Estoque Mensal Caged'!AL46</f>
        <v>81202</v>
      </c>
      <c r="F46" s="15">
        <f>'7. Estoque Mensal Caged'!AX46</f>
        <v>73991</v>
      </c>
      <c r="G46" s="15">
        <f>'7. Estoque Mensal Caged'!BJ46</f>
        <v>88917</v>
      </c>
      <c r="H46" s="15">
        <f>'7. Estoque Mensal Caged'!BV46</f>
        <v>94350</v>
      </c>
      <c r="I46" s="15">
        <f>'7. Estoque Mensal Caged'!CH46</f>
        <v>87942</v>
      </c>
      <c r="J46" s="15">
        <f>'7. Estoque Mensal Caged'!CT46</f>
        <v>87374</v>
      </c>
      <c r="K46" s="15">
        <f>'7. Estoque Mensal Caged'!DF46</f>
        <v>89719</v>
      </c>
      <c r="L46" s="15">
        <f>'7. Estoque Mensal Caged'!DR46</f>
        <v>84314</v>
      </c>
      <c r="M46" s="15">
        <f>'7. Estoque Mensal Caged'!ED46</f>
        <v>94029</v>
      </c>
      <c r="N46" s="15">
        <f>'7. Estoque Mensal Caged'!EP46</f>
        <v>92703</v>
      </c>
      <c r="O46" s="15">
        <f>'7. Estoque Mensal Caged'!FB46</f>
        <v>101883</v>
      </c>
    </row>
    <row r="47" spans="1:15" x14ac:dyDescent="0.2">
      <c r="A47" s="7"/>
      <c r="B47" s="14" t="s">
        <v>32</v>
      </c>
      <c r="C47" s="15">
        <f>'7. Estoque Mensal Caged'!N47</f>
        <v>20347</v>
      </c>
      <c r="D47" s="15">
        <f>'7. Estoque Mensal Caged'!Z47</f>
        <v>21394</v>
      </c>
      <c r="E47" s="15">
        <f>'7. Estoque Mensal Caged'!AL47</f>
        <v>20866</v>
      </c>
      <c r="F47" s="15">
        <f>'7. Estoque Mensal Caged'!AX47</f>
        <v>20535</v>
      </c>
      <c r="G47" s="15">
        <f>'7. Estoque Mensal Caged'!BJ47</f>
        <v>20315</v>
      </c>
      <c r="H47" s="15">
        <f>'7. Estoque Mensal Caged'!BV47</f>
        <v>20754</v>
      </c>
      <c r="I47" s="15">
        <f>'7. Estoque Mensal Caged'!CH47</f>
        <v>20941</v>
      </c>
      <c r="J47" s="15">
        <f>'7. Estoque Mensal Caged'!CT47</f>
        <v>20976</v>
      </c>
      <c r="K47" s="15">
        <f>'7. Estoque Mensal Caged'!DF47</f>
        <v>21455</v>
      </c>
      <c r="L47" s="15">
        <f>'7. Estoque Mensal Caged'!DR47</f>
        <v>20927</v>
      </c>
      <c r="M47" s="15">
        <f>'7. Estoque Mensal Caged'!ED47</f>
        <v>21060</v>
      </c>
      <c r="N47" s="15">
        <f>'7. Estoque Mensal Caged'!EP47</f>
        <v>20903</v>
      </c>
      <c r="O47" s="15">
        <f>'7. Estoque Mensal Caged'!FB47</f>
        <v>21210</v>
      </c>
    </row>
    <row r="48" spans="1:15" x14ac:dyDescent="0.2">
      <c r="A48" s="7"/>
      <c r="B48" s="14" t="s">
        <v>33</v>
      </c>
      <c r="C48" s="15">
        <f>'7. Estoque Mensal Caged'!N48</f>
        <v>53059</v>
      </c>
      <c r="D48" s="15">
        <f>'7. Estoque Mensal Caged'!Z48</f>
        <v>48072</v>
      </c>
      <c r="E48" s="15">
        <f>'7. Estoque Mensal Caged'!AL48</f>
        <v>40010</v>
      </c>
      <c r="F48" s="15">
        <f>'7. Estoque Mensal Caged'!AX48</f>
        <v>49961</v>
      </c>
      <c r="G48" s="15">
        <f>'7. Estoque Mensal Caged'!BJ48</f>
        <v>51592</v>
      </c>
      <c r="H48" s="15">
        <f>'7. Estoque Mensal Caged'!BV48</f>
        <v>45347</v>
      </c>
      <c r="I48" s="15">
        <f>'7. Estoque Mensal Caged'!CH48</f>
        <v>37683</v>
      </c>
      <c r="J48" s="15">
        <f>'7. Estoque Mensal Caged'!CT48</f>
        <v>35844</v>
      </c>
      <c r="K48" s="15">
        <f>'7. Estoque Mensal Caged'!DF48</f>
        <v>31477</v>
      </c>
      <c r="L48" s="15">
        <f>'7. Estoque Mensal Caged'!DR48</f>
        <v>31453</v>
      </c>
      <c r="M48" s="15">
        <f>'7. Estoque Mensal Caged'!ED48</f>
        <v>31136</v>
      </c>
      <c r="N48" s="15">
        <f>'7. Estoque Mensal Caged'!EP48</f>
        <v>32835</v>
      </c>
      <c r="O48" s="15">
        <f>'7. Estoque Mensal Caged'!FB48</f>
        <v>33171</v>
      </c>
    </row>
    <row r="49" spans="1:15" x14ac:dyDescent="0.2">
      <c r="A49" s="7"/>
      <c r="B49" s="14" t="s">
        <v>34</v>
      </c>
      <c r="C49" s="15">
        <f>'7. Estoque Mensal Caged'!N49</f>
        <v>6219</v>
      </c>
      <c r="D49" s="15">
        <f>'7. Estoque Mensal Caged'!Z49</f>
        <v>6023</v>
      </c>
      <c r="E49" s="15">
        <f>'7. Estoque Mensal Caged'!AL49</f>
        <v>6380</v>
      </c>
      <c r="F49" s="15">
        <f>'7. Estoque Mensal Caged'!AX49</f>
        <v>6667</v>
      </c>
      <c r="G49" s="15">
        <f>'7. Estoque Mensal Caged'!BJ49</f>
        <v>7076</v>
      </c>
      <c r="H49" s="15">
        <f>'7. Estoque Mensal Caged'!BV49</f>
        <v>7606</v>
      </c>
      <c r="I49" s="15">
        <f>'7. Estoque Mensal Caged'!CH49</f>
        <v>8129</v>
      </c>
      <c r="J49" s="15">
        <f>'7. Estoque Mensal Caged'!CT49</f>
        <v>8389</v>
      </c>
      <c r="K49" s="15">
        <f>'7. Estoque Mensal Caged'!DF49</f>
        <v>8922</v>
      </c>
      <c r="L49" s="15">
        <f>'7. Estoque Mensal Caged'!DR49</f>
        <v>8934</v>
      </c>
      <c r="M49" s="15">
        <f>'7. Estoque Mensal Caged'!ED49</f>
        <v>9600</v>
      </c>
      <c r="N49" s="15">
        <f>'7. Estoque Mensal Caged'!EP49</f>
        <v>9802</v>
      </c>
      <c r="O49" s="15">
        <f>'7. Estoque Mensal Caged'!FB49</f>
        <v>9929</v>
      </c>
    </row>
    <row r="50" spans="1:15" s="42" customFormat="1" x14ac:dyDescent="0.2">
      <c r="B50" s="12" t="s">
        <v>35</v>
      </c>
      <c r="C50" s="36">
        <f>'7. Estoque Mensal Caged'!N50</f>
        <v>214475</v>
      </c>
      <c r="D50" s="36">
        <f>'7. Estoque Mensal Caged'!Z50</f>
        <v>227480</v>
      </c>
      <c r="E50" s="36">
        <f>'7. Estoque Mensal Caged'!AL50</f>
        <v>231009</v>
      </c>
      <c r="F50" s="36">
        <f>'7. Estoque Mensal Caged'!AX50</f>
        <v>246593</v>
      </c>
      <c r="G50" s="36">
        <f>'7. Estoque Mensal Caged'!BJ50</f>
        <v>264349</v>
      </c>
      <c r="H50" s="36">
        <f>'7. Estoque Mensal Caged'!BV50</f>
        <v>276800</v>
      </c>
      <c r="I50" s="36">
        <f>'7. Estoque Mensal Caged'!CH50</f>
        <v>294976</v>
      </c>
      <c r="J50" s="36">
        <f>'7. Estoque Mensal Caged'!CT50</f>
        <v>296599</v>
      </c>
      <c r="K50" s="36">
        <f>'7. Estoque Mensal Caged'!DF50</f>
        <v>287381</v>
      </c>
      <c r="L50" s="36">
        <f>'7. Estoque Mensal Caged'!DR50</f>
        <v>290872</v>
      </c>
      <c r="M50" s="36">
        <f>'7. Estoque Mensal Caged'!ED50</f>
        <v>293595</v>
      </c>
      <c r="N50" s="36">
        <f>'7. Estoque Mensal Caged'!EP50</f>
        <v>298729</v>
      </c>
      <c r="O50" s="36">
        <f>'7. Estoque Mensal Caged'!FB50</f>
        <v>302205</v>
      </c>
    </row>
    <row r="51" spans="1:15" x14ac:dyDescent="0.2">
      <c r="A51" s="7"/>
      <c r="B51" s="13" t="s">
        <v>36</v>
      </c>
      <c r="C51" s="29">
        <f>'7. Estoque Mensal Caged'!N51</f>
        <v>18886</v>
      </c>
      <c r="D51" s="29">
        <f>'7. Estoque Mensal Caged'!Z51</f>
        <v>18868</v>
      </c>
      <c r="E51" s="29">
        <f>'7. Estoque Mensal Caged'!AL51</f>
        <v>19757</v>
      </c>
      <c r="F51" s="29">
        <f>'7. Estoque Mensal Caged'!AX51</f>
        <v>19676</v>
      </c>
      <c r="G51" s="29">
        <f>'7. Estoque Mensal Caged'!BJ51</f>
        <v>22238</v>
      </c>
      <c r="H51" s="29">
        <f>'7. Estoque Mensal Caged'!BV51</f>
        <v>23145</v>
      </c>
      <c r="I51" s="29">
        <f>'7. Estoque Mensal Caged'!CH51</f>
        <v>24502</v>
      </c>
      <c r="J51" s="29">
        <f>'7. Estoque Mensal Caged'!CT51</f>
        <v>21316</v>
      </c>
      <c r="K51" s="29">
        <f>'7. Estoque Mensal Caged'!DF51</f>
        <v>21098</v>
      </c>
      <c r="L51" s="29">
        <f>'7. Estoque Mensal Caged'!DR51</f>
        <v>24672</v>
      </c>
      <c r="M51" s="29">
        <f>'7. Estoque Mensal Caged'!ED51</f>
        <v>23264</v>
      </c>
      <c r="N51" s="29">
        <f>'7. Estoque Mensal Caged'!EP51</f>
        <v>22263</v>
      </c>
      <c r="O51" s="29">
        <f>'7. Estoque Mensal Caged'!FB51</f>
        <v>19733</v>
      </c>
    </row>
    <row r="52" spans="1:15" x14ac:dyDescent="0.2">
      <c r="A52" s="7"/>
      <c r="B52" s="14" t="s">
        <v>37</v>
      </c>
      <c r="C52" s="15">
        <f>'7. Estoque Mensal Caged'!N52</f>
        <v>14271</v>
      </c>
      <c r="D52" s="15">
        <f>'7. Estoque Mensal Caged'!Z52</f>
        <v>14182</v>
      </c>
      <c r="E52" s="15">
        <f>'7. Estoque Mensal Caged'!AL52</f>
        <v>15108</v>
      </c>
      <c r="F52" s="15">
        <f>'7. Estoque Mensal Caged'!AX52</f>
        <v>14468</v>
      </c>
      <c r="G52" s="15">
        <f>'7. Estoque Mensal Caged'!BJ52</f>
        <v>16621</v>
      </c>
      <c r="H52" s="15">
        <f>'7. Estoque Mensal Caged'!BV52</f>
        <v>17809</v>
      </c>
      <c r="I52" s="15">
        <f>'7. Estoque Mensal Caged'!CH52</f>
        <v>19549</v>
      </c>
      <c r="J52" s="15">
        <f>'7. Estoque Mensal Caged'!CT52</f>
        <v>16435</v>
      </c>
      <c r="K52" s="15">
        <f>'7. Estoque Mensal Caged'!DF52</f>
        <v>16420</v>
      </c>
      <c r="L52" s="15">
        <f>'7. Estoque Mensal Caged'!DR52</f>
        <v>19921</v>
      </c>
      <c r="M52" s="15">
        <f>'7. Estoque Mensal Caged'!ED52</f>
        <v>18603</v>
      </c>
      <c r="N52" s="15">
        <f>'7. Estoque Mensal Caged'!EP52</f>
        <v>17488</v>
      </c>
      <c r="O52" s="15">
        <f>'7. Estoque Mensal Caged'!FB52</f>
        <v>14873</v>
      </c>
    </row>
    <row r="53" spans="1:15" x14ac:dyDescent="0.2">
      <c r="A53" s="7"/>
      <c r="B53" s="14" t="s">
        <v>38</v>
      </c>
      <c r="C53" s="15">
        <f>'7. Estoque Mensal Caged'!N53</f>
        <v>4615</v>
      </c>
      <c r="D53" s="15">
        <f>'7. Estoque Mensal Caged'!Z53</f>
        <v>4686</v>
      </c>
      <c r="E53" s="15">
        <f>'7. Estoque Mensal Caged'!AL53</f>
        <v>4649</v>
      </c>
      <c r="F53" s="15">
        <f>'7. Estoque Mensal Caged'!AX53</f>
        <v>5208</v>
      </c>
      <c r="G53" s="15">
        <f>'7. Estoque Mensal Caged'!BJ53</f>
        <v>5617</v>
      </c>
      <c r="H53" s="15">
        <f>'7. Estoque Mensal Caged'!BV53</f>
        <v>5336</v>
      </c>
      <c r="I53" s="15">
        <f>'7. Estoque Mensal Caged'!CH53</f>
        <v>4953</v>
      </c>
      <c r="J53" s="15">
        <f>'7. Estoque Mensal Caged'!CT53</f>
        <v>4881</v>
      </c>
      <c r="K53" s="15">
        <f>'7. Estoque Mensal Caged'!DF53</f>
        <v>4678</v>
      </c>
      <c r="L53" s="15">
        <f>'7. Estoque Mensal Caged'!DR53</f>
        <v>4751</v>
      </c>
      <c r="M53" s="15">
        <f>'7. Estoque Mensal Caged'!ED53</f>
        <v>4661</v>
      </c>
      <c r="N53" s="15">
        <f>'7. Estoque Mensal Caged'!EP53</f>
        <v>4775</v>
      </c>
      <c r="O53" s="15">
        <f>'7. Estoque Mensal Caged'!FB53</f>
        <v>4860</v>
      </c>
    </row>
    <row r="54" spans="1:15" x14ac:dyDescent="0.2">
      <c r="A54" s="7"/>
      <c r="B54" s="16" t="s">
        <v>39</v>
      </c>
      <c r="C54" s="30">
        <f>'7. Estoque Mensal Caged'!N54</f>
        <v>38256</v>
      </c>
      <c r="D54" s="30">
        <f>'7. Estoque Mensal Caged'!Z54</f>
        <v>40121</v>
      </c>
      <c r="E54" s="30">
        <f>'7. Estoque Mensal Caged'!AL54</f>
        <v>41658</v>
      </c>
      <c r="F54" s="30">
        <f>'7. Estoque Mensal Caged'!AX54</f>
        <v>45090</v>
      </c>
      <c r="G54" s="30">
        <f>'7. Estoque Mensal Caged'!BJ54</f>
        <v>47600</v>
      </c>
      <c r="H54" s="30">
        <f>'7. Estoque Mensal Caged'!BV54</f>
        <v>48991</v>
      </c>
      <c r="I54" s="30">
        <f>'7. Estoque Mensal Caged'!CH54</f>
        <v>50882</v>
      </c>
      <c r="J54" s="30">
        <f>'7. Estoque Mensal Caged'!CT54</f>
        <v>53892</v>
      </c>
      <c r="K54" s="30">
        <f>'7. Estoque Mensal Caged'!DF54</f>
        <v>55814</v>
      </c>
      <c r="L54" s="30">
        <f>'7. Estoque Mensal Caged'!DR54</f>
        <v>55329</v>
      </c>
      <c r="M54" s="30">
        <f>'7. Estoque Mensal Caged'!ED54</f>
        <v>57338</v>
      </c>
      <c r="N54" s="30">
        <f>'7. Estoque Mensal Caged'!EP54</f>
        <v>58676</v>
      </c>
      <c r="O54" s="30">
        <f>'7. Estoque Mensal Caged'!FB54</f>
        <v>59885</v>
      </c>
    </row>
    <row r="55" spans="1:15" x14ac:dyDescent="0.2">
      <c r="A55" s="7"/>
      <c r="B55" s="14" t="s">
        <v>40</v>
      </c>
      <c r="C55" s="15">
        <f>'7. Estoque Mensal Caged'!N55</f>
        <v>38256</v>
      </c>
      <c r="D55" s="15">
        <f>'7. Estoque Mensal Caged'!Z55</f>
        <v>40121</v>
      </c>
      <c r="E55" s="15">
        <f>'7. Estoque Mensal Caged'!AL55</f>
        <v>41658</v>
      </c>
      <c r="F55" s="15">
        <f>'7. Estoque Mensal Caged'!AX55</f>
        <v>45090</v>
      </c>
      <c r="G55" s="15">
        <f>'7. Estoque Mensal Caged'!BJ55</f>
        <v>47600</v>
      </c>
      <c r="H55" s="15">
        <f>'7. Estoque Mensal Caged'!BV55</f>
        <v>48991</v>
      </c>
      <c r="I55" s="15">
        <f>'7. Estoque Mensal Caged'!CH55</f>
        <v>50882</v>
      </c>
      <c r="J55" s="15">
        <f>'7. Estoque Mensal Caged'!CT55</f>
        <v>53892</v>
      </c>
      <c r="K55" s="15">
        <f>'7. Estoque Mensal Caged'!DF55</f>
        <v>55814</v>
      </c>
      <c r="L55" s="15">
        <f>'7. Estoque Mensal Caged'!DR55</f>
        <v>55329</v>
      </c>
      <c r="M55" s="15">
        <f>'7. Estoque Mensal Caged'!ED55</f>
        <v>57338</v>
      </c>
      <c r="N55" s="15">
        <f>'7. Estoque Mensal Caged'!EP55</f>
        <v>58676</v>
      </c>
      <c r="O55" s="15">
        <f>'7. Estoque Mensal Caged'!FB55</f>
        <v>59885</v>
      </c>
    </row>
    <row r="56" spans="1:15" x14ac:dyDescent="0.2">
      <c r="A56" s="7"/>
      <c r="B56" s="16" t="s">
        <v>41</v>
      </c>
      <c r="C56" s="30">
        <f>'7. Estoque Mensal Caged'!N56</f>
        <v>26659</v>
      </c>
      <c r="D56" s="30">
        <f>'7. Estoque Mensal Caged'!Z56</f>
        <v>26347</v>
      </c>
      <c r="E56" s="30">
        <f>'7. Estoque Mensal Caged'!AL56</f>
        <v>27268</v>
      </c>
      <c r="F56" s="30">
        <f>'7. Estoque Mensal Caged'!AX56</f>
        <v>28738</v>
      </c>
      <c r="G56" s="30">
        <f>'7. Estoque Mensal Caged'!BJ56</f>
        <v>30168</v>
      </c>
      <c r="H56" s="30">
        <f>'7. Estoque Mensal Caged'!BV56</f>
        <v>31850</v>
      </c>
      <c r="I56" s="30">
        <f>'7. Estoque Mensal Caged'!CH56</f>
        <v>33226</v>
      </c>
      <c r="J56" s="30">
        <f>'7. Estoque Mensal Caged'!CT56</f>
        <v>34231</v>
      </c>
      <c r="K56" s="30">
        <f>'7. Estoque Mensal Caged'!DF56</f>
        <v>34401</v>
      </c>
      <c r="L56" s="30">
        <f>'7. Estoque Mensal Caged'!DR56</f>
        <v>35141</v>
      </c>
      <c r="M56" s="30">
        <f>'7. Estoque Mensal Caged'!ED56</f>
        <v>35704</v>
      </c>
      <c r="N56" s="30">
        <f>'7. Estoque Mensal Caged'!EP56</f>
        <v>35115</v>
      </c>
      <c r="O56" s="30">
        <f>'7. Estoque Mensal Caged'!FB56</f>
        <v>35375</v>
      </c>
    </row>
    <row r="57" spans="1:15" x14ac:dyDescent="0.2">
      <c r="A57" s="7"/>
      <c r="B57" s="14" t="s">
        <v>42</v>
      </c>
      <c r="C57" s="15">
        <f>'7. Estoque Mensal Caged'!N57</f>
        <v>2764</v>
      </c>
      <c r="D57" s="15">
        <f>'7. Estoque Mensal Caged'!Z57</f>
        <v>2891</v>
      </c>
      <c r="E57" s="15">
        <f>'7. Estoque Mensal Caged'!AL57</f>
        <v>2916</v>
      </c>
      <c r="F57" s="15">
        <f>'7. Estoque Mensal Caged'!AX57</f>
        <v>3055</v>
      </c>
      <c r="G57" s="15">
        <f>'7. Estoque Mensal Caged'!BJ57</f>
        <v>3144</v>
      </c>
      <c r="H57" s="15">
        <f>'7. Estoque Mensal Caged'!BV57</f>
        <v>3239</v>
      </c>
      <c r="I57" s="15">
        <f>'7. Estoque Mensal Caged'!CH57</f>
        <v>3248</v>
      </c>
      <c r="J57" s="15">
        <f>'7. Estoque Mensal Caged'!CT57</f>
        <v>3378</v>
      </c>
      <c r="K57" s="15">
        <f>'7. Estoque Mensal Caged'!DF57</f>
        <v>3418</v>
      </c>
      <c r="L57" s="15">
        <f>'7. Estoque Mensal Caged'!DR57</f>
        <v>3444</v>
      </c>
      <c r="M57" s="15">
        <f>'7. Estoque Mensal Caged'!ED57</f>
        <v>3523</v>
      </c>
      <c r="N57" s="15">
        <f>'7. Estoque Mensal Caged'!EP57</f>
        <v>3399</v>
      </c>
      <c r="O57" s="15">
        <f>'7. Estoque Mensal Caged'!FB57</f>
        <v>3175</v>
      </c>
    </row>
    <row r="58" spans="1:15" x14ac:dyDescent="0.2">
      <c r="A58" s="7"/>
      <c r="B58" s="14" t="s">
        <v>43</v>
      </c>
      <c r="C58" s="15">
        <f>'7. Estoque Mensal Caged'!N58</f>
        <v>23895</v>
      </c>
      <c r="D58" s="15">
        <f>'7. Estoque Mensal Caged'!Z58</f>
        <v>23456</v>
      </c>
      <c r="E58" s="15">
        <f>'7. Estoque Mensal Caged'!AL58</f>
        <v>24352</v>
      </c>
      <c r="F58" s="15">
        <f>'7. Estoque Mensal Caged'!AX58</f>
        <v>25683</v>
      </c>
      <c r="G58" s="15">
        <f>'7. Estoque Mensal Caged'!BJ58</f>
        <v>27024</v>
      </c>
      <c r="H58" s="15">
        <f>'7. Estoque Mensal Caged'!BV58</f>
        <v>28611</v>
      </c>
      <c r="I58" s="15">
        <f>'7. Estoque Mensal Caged'!CH58</f>
        <v>29978</v>
      </c>
      <c r="J58" s="15">
        <f>'7. Estoque Mensal Caged'!CT58</f>
        <v>30853</v>
      </c>
      <c r="K58" s="15">
        <f>'7. Estoque Mensal Caged'!DF58</f>
        <v>30983</v>
      </c>
      <c r="L58" s="15">
        <f>'7. Estoque Mensal Caged'!DR58</f>
        <v>31697</v>
      </c>
      <c r="M58" s="15">
        <f>'7. Estoque Mensal Caged'!ED58</f>
        <v>32181</v>
      </c>
      <c r="N58" s="15">
        <f>'7. Estoque Mensal Caged'!EP58</f>
        <v>31716</v>
      </c>
      <c r="O58" s="15">
        <f>'7. Estoque Mensal Caged'!FB58</f>
        <v>32200</v>
      </c>
    </row>
    <row r="59" spans="1:15" x14ac:dyDescent="0.2">
      <c r="A59" s="7"/>
      <c r="B59" s="16" t="s">
        <v>44</v>
      </c>
      <c r="C59" s="30">
        <f>'7. Estoque Mensal Caged'!N59</f>
        <v>5533</v>
      </c>
      <c r="D59" s="30">
        <f>'7. Estoque Mensal Caged'!Z59</f>
        <v>6011</v>
      </c>
      <c r="E59" s="30">
        <f>'7. Estoque Mensal Caged'!AL59</f>
        <v>6194</v>
      </c>
      <c r="F59" s="30">
        <f>'7. Estoque Mensal Caged'!AX59</f>
        <v>6214</v>
      </c>
      <c r="G59" s="30">
        <f>'7. Estoque Mensal Caged'!BJ59</f>
        <v>6883</v>
      </c>
      <c r="H59" s="30">
        <f>'7. Estoque Mensal Caged'!BV59</f>
        <v>7431</v>
      </c>
      <c r="I59" s="30">
        <f>'7. Estoque Mensal Caged'!CH59</f>
        <v>8053</v>
      </c>
      <c r="J59" s="30">
        <f>'7. Estoque Mensal Caged'!CT59</f>
        <v>8318</v>
      </c>
      <c r="K59" s="30">
        <f>'7. Estoque Mensal Caged'!DF59</f>
        <v>8077</v>
      </c>
      <c r="L59" s="30">
        <f>'7. Estoque Mensal Caged'!DR59</f>
        <v>8414</v>
      </c>
      <c r="M59" s="30">
        <f>'7. Estoque Mensal Caged'!ED59</f>
        <v>8466</v>
      </c>
      <c r="N59" s="30">
        <f>'7. Estoque Mensal Caged'!EP59</f>
        <v>8769</v>
      </c>
      <c r="O59" s="30">
        <f>'7. Estoque Mensal Caged'!FB59</f>
        <v>9189</v>
      </c>
    </row>
    <row r="60" spans="1:15" x14ac:dyDescent="0.2">
      <c r="A60" s="7"/>
      <c r="B60" s="14" t="s">
        <v>45</v>
      </c>
      <c r="C60" s="15">
        <f>'7. Estoque Mensal Caged'!N60</f>
        <v>5533</v>
      </c>
      <c r="D60" s="15">
        <f>'7. Estoque Mensal Caged'!Z60</f>
        <v>6011</v>
      </c>
      <c r="E60" s="15">
        <f>'7. Estoque Mensal Caged'!AL60</f>
        <v>6194</v>
      </c>
      <c r="F60" s="15">
        <f>'7. Estoque Mensal Caged'!AX60</f>
        <v>6214</v>
      </c>
      <c r="G60" s="15">
        <f>'7. Estoque Mensal Caged'!BJ60</f>
        <v>6883</v>
      </c>
      <c r="H60" s="15">
        <f>'7. Estoque Mensal Caged'!BV60</f>
        <v>7431</v>
      </c>
      <c r="I60" s="15">
        <f>'7. Estoque Mensal Caged'!CH60</f>
        <v>8053</v>
      </c>
      <c r="J60" s="15">
        <f>'7. Estoque Mensal Caged'!CT60</f>
        <v>8318</v>
      </c>
      <c r="K60" s="15">
        <f>'7. Estoque Mensal Caged'!DF60</f>
        <v>8077</v>
      </c>
      <c r="L60" s="15">
        <f>'7. Estoque Mensal Caged'!DR60</f>
        <v>8414</v>
      </c>
      <c r="M60" s="15">
        <f>'7. Estoque Mensal Caged'!ED60</f>
        <v>8466</v>
      </c>
      <c r="N60" s="15">
        <f>'7. Estoque Mensal Caged'!EP60</f>
        <v>8769</v>
      </c>
      <c r="O60" s="15">
        <f>'7. Estoque Mensal Caged'!FB60</f>
        <v>9189</v>
      </c>
    </row>
    <row r="61" spans="1:15" x14ac:dyDescent="0.2">
      <c r="A61" s="7"/>
      <c r="B61" s="16" t="s">
        <v>46</v>
      </c>
      <c r="C61" s="30">
        <f>'7. Estoque Mensal Caged'!N61</f>
        <v>6947</v>
      </c>
      <c r="D61" s="30">
        <f>'7. Estoque Mensal Caged'!Z61</f>
        <v>7408</v>
      </c>
      <c r="E61" s="30">
        <f>'7. Estoque Mensal Caged'!AL61</f>
        <v>7622</v>
      </c>
      <c r="F61" s="30">
        <f>'7. Estoque Mensal Caged'!AX61</f>
        <v>7723</v>
      </c>
      <c r="G61" s="30">
        <f>'7. Estoque Mensal Caged'!BJ61</f>
        <v>8280</v>
      </c>
      <c r="H61" s="30">
        <f>'7. Estoque Mensal Caged'!BV61</f>
        <v>8566</v>
      </c>
      <c r="I61" s="30">
        <f>'7. Estoque Mensal Caged'!CH61</f>
        <v>8823</v>
      </c>
      <c r="J61" s="30">
        <f>'7. Estoque Mensal Caged'!CT61</f>
        <v>9304</v>
      </c>
      <c r="K61" s="30">
        <f>'7. Estoque Mensal Caged'!DF61</f>
        <v>9529</v>
      </c>
      <c r="L61" s="30">
        <f>'7. Estoque Mensal Caged'!DR61</f>
        <v>9561</v>
      </c>
      <c r="M61" s="30">
        <f>'7. Estoque Mensal Caged'!ED61</f>
        <v>9746</v>
      </c>
      <c r="N61" s="30">
        <f>'7. Estoque Mensal Caged'!EP61</f>
        <v>10083</v>
      </c>
      <c r="O61" s="30">
        <f>'7. Estoque Mensal Caged'!FB61</f>
        <v>10341</v>
      </c>
    </row>
    <row r="62" spans="1:15" x14ac:dyDescent="0.2">
      <c r="A62" s="7"/>
      <c r="B62" s="14" t="s">
        <v>47</v>
      </c>
      <c r="C62" s="15">
        <f>'7. Estoque Mensal Caged'!N62</f>
        <v>6947</v>
      </c>
      <c r="D62" s="15">
        <f>'7. Estoque Mensal Caged'!Z62</f>
        <v>7408</v>
      </c>
      <c r="E62" s="15">
        <f>'7. Estoque Mensal Caged'!AL62</f>
        <v>7622</v>
      </c>
      <c r="F62" s="15">
        <f>'7. Estoque Mensal Caged'!AX62</f>
        <v>7723</v>
      </c>
      <c r="G62" s="15">
        <f>'7. Estoque Mensal Caged'!BJ62</f>
        <v>8280</v>
      </c>
      <c r="H62" s="15">
        <f>'7. Estoque Mensal Caged'!BV62</f>
        <v>8566</v>
      </c>
      <c r="I62" s="15">
        <f>'7. Estoque Mensal Caged'!CH62</f>
        <v>8823</v>
      </c>
      <c r="J62" s="15">
        <f>'7. Estoque Mensal Caged'!CT62</f>
        <v>9304</v>
      </c>
      <c r="K62" s="15">
        <f>'7. Estoque Mensal Caged'!DF62</f>
        <v>9529</v>
      </c>
      <c r="L62" s="15">
        <f>'7. Estoque Mensal Caged'!DR62</f>
        <v>9561</v>
      </c>
      <c r="M62" s="15">
        <f>'7. Estoque Mensal Caged'!ED62</f>
        <v>9746</v>
      </c>
      <c r="N62" s="15">
        <f>'7. Estoque Mensal Caged'!EP62</f>
        <v>10083</v>
      </c>
      <c r="O62" s="15">
        <f>'7. Estoque Mensal Caged'!FB62</f>
        <v>10341</v>
      </c>
    </row>
    <row r="63" spans="1:15" x14ac:dyDescent="0.2">
      <c r="A63" s="7"/>
      <c r="B63" s="16" t="s">
        <v>48</v>
      </c>
      <c r="C63" s="30">
        <f>'7. Estoque Mensal Caged'!N63</f>
        <v>63291</v>
      </c>
      <c r="D63" s="30">
        <f>'7. Estoque Mensal Caged'!Z63</f>
        <v>69265</v>
      </c>
      <c r="E63" s="30">
        <f>'7. Estoque Mensal Caged'!AL63</f>
        <v>66202</v>
      </c>
      <c r="F63" s="30">
        <f>'7. Estoque Mensal Caged'!AX63</f>
        <v>72739</v>
      </c>
      <c r="G63" s="30">
        <f>'7. Estoque Mensal Caged'!BJ63</f>
        <v>78321</v>
      </c>
      <c r="H63" s="30">
        <f>'7. Estoque Mensal Caged'!BV63</f>
        <v>81160</v>
      </c>
      <c r="I63" s="30">
        <f>'7. Estoque Mensal Caged'!CH63</f>
        <v>89187</v>
      </c>
      <c r="J63" s="30">
        <f>'7. Estoque Mensal Caged'!CT63</f>
        <v>84989</v>
      </c>
      <c r="K63" s="30">
        <f>'7. Estoque Mensal Caged'!DF63</f>
        <v>74351</v>
      </c>
      <c r="L63" s="30">
        <f>'7. Estoque Mensal Caged'!DR63</f>
        <v>72356</v>
      </c>
      <c r="M63" s="30">
        <f>'7. Estoque Mensal Caged'!ED63</f>
        <v>72302</v>
      </c>
      <c r="N63" s="30">
        <f>'7. Estoque Mensal Caged'!EP63</f>
        <v>73730</v>
      </c>
      <c r="O63" s="30">
        <f>'7. Estoque Mensal Caged'!FB63</f>
        <v>73170</v>
      </c>
    </row>
    <row r="64" spans="1:15" x14ac:dyDescent="0.2">
      <c r="A64" s="7"/>
      <c r="B64" s="14" t="s">
        <v>49</v>
      </c>
      <c r="C64" s="15">
        <f>'7. Estoque Mensal Caged'!N64</f>
        <v>6529</v>
      </c>
      <c r="D64" s="15">
        <f>'7. Estoque Mensal Caged'!Z64</f>
        <v>7310</v>
      </c>
      <c r="E64" s="15">
        <f>'7. Estoque Mensal Caged'!AL64</f>
        <v>6607</v>
      </c>
      <c r="F64" s="15">
        <f>'7. Estoque Mensal Caged'!AX64</f>
        <v>7170</v>
      </c>
      <c r="G64" s="15">
        <f>'7. Estoque Mensal Caged'!BJ64</f>
        <v>7562</v>
      </c>
      <c r="H64" s="15">
        <f>'7. Estoque Mensal Caged'!BV64</f>
        <v>7613</v>
      </c>
      <c r="I64" s="15">
        <f>'7. Estoque Mensal Caged'!CH64</f>
        <v>8680</v>
      </c>
      <c r="J64" s="15">
        <f>'7. Estoque Mensal Caged'!CT64</f>
        <v>7736</v>
      </c>
      <c r="K64" s="15">
        <f>'7. Estoque Mensal Caged'!DF64</f>
        <v>6572</v>
      </c>
      <c r="L64" s="15">
        <f>'7. Estoque Mensal Caged'!DR64</f>
        <v>6342</v>
      </c>
      <c r="M64" s="15">
        <f>'7. Estoque Mensal Caged'!ED64</f>
        <v>6269</v>
      </c>
      <c r="N64" s="15">
        <f>'7. Estoque Mensal Caged'!EP64</f>
        <v>6137</v>
      </c>
      <c r="O64" s="15">
        <f>'7. Estoque Mensal Caged'!FB64</f>
        <v>5891</v>
      </c>
    </row>
    <row r="65" spans="1:15" x14ac:dyDescent="0.2">
      <c r="A65" s="7"/>
      <c r="B65" s="14" t="s">
        <v>50</v>
      </c>
      <c r="C65" s="15">
        <f>'7. Estoque Mensal Caged'!N65</f>
        <v>1910</v>
      </c>
      <c r="D65" s="15">
        <f>'7. Estoque Mensal Caged'!Z65</f>
        <v>2195</v>
      </c>
      <c r="E65" s="15">
        <f>'7. Estoque Mensal Caged'!AL65</f>
        <v>1981</v>
      </c>
      <c r="F65" s="15">
        <f>'7. Estoque Mensal Caged'!AX65</f>
        <v>2452</v>
      </c>
      <c r="G65" s="15">
        <f>'7. Estoque Mensal Caged'!BJ65</f>
        <v>2450</v>
      </c>
      <c r="H65" s="15">
        <f>'7. Estoque Mensal Caged'!BV65</f>
        <v>2592</v>
      </c>
      <c r="I65" s="15">
        <f>'7. Estoque Mensal Caged'!CH65</f>
        <v>2818</v>
      </c>
      <c r="J65" s="15">
        <f>'7. Estoque Mensal Caged'!CT65</f>
        <v>2886</v>
      </c>
      <c r="K65" s="15">
        <f>'7. Estoque Mensal Caged'!DF65</f>
        <v>2604</v>
      </c>
      <c r="L65" s="15">
        <f>'7. Estoque Mensal Caged'!DR65</f>
        <v>2631</v>
      </c>
      <c r="M65" s="15">
        <f>'7. Estoque Mensal Caged'!ED65</f>
        <v>2602</v>
      </c>
      <c r="N65" s="15">
        <f>'7. Estoque Mensal Caged'!EP65</f>
        <v>2546</v>
      </c>
      <c r="O65" s="15">
        <f>'7. Estoque Mensal Caged'!FB65</f>
        <v>2463</v>
      </c>
    </row>
    <row r="66" spans="1:15" x14ac:dyDescent="0.2">
      <c r="A66" s="7"/>
      <c r="B66" s="14" t="s">
        <v>51</v>
      </c>
      <c r="C66" s="15">
        <f>'7. Estoque Mensal Caged'!N66</f>
        <v>54852</v>
      </c>
      <c r="D66" s="15">
        <f>'7. Estoque Mensal Caged'!Z66</f>
        <v>59760</v>
      </c>
      <c r="E66" s="15">
        <f>'7. Estoque Mensal Caged'!AL66</f>
        <v>57614</v>
      </c>
      <c r="F66" s="15">
        <f>'7. Estoque Mensal Caged'!AX66</f>
        <v>63117</v>
      </c>
      <c r="G66" s="15">
        <f>'7. Estoque Mensal Caged'!BJ66</f>
        <v>68309</v>
      </c>
      <c r="H66" s="15">
        <f>'7. Estoque Mensal Caged'!BV66</f>
        <v>70955</v>
      </c>
      <c r="I66" s="15">
        <f>'7. Estoque Mensal Caged'!CH66</f>
        <v>77689</v>
      </c>
      <c r="J66" s="15">
        <f>'7. Estoque Mensal Caged'!CT66</f>
        <v>74367</v>
      </c>
      <c r="K66" s="15">
        <f>'7. Estoque Mensal Caged'!DF66</f>
        <v>65175</v>
      </c>
      <c r="L66" s="15">
        <f>'7. Estoque Mensal Caged'!DR66</f>
        <v>63383</v>
      </c>
      <c r="M66" s="15">
        <f>'7. Estoque Mensal Caged'!ED66</f>
        <v>63431</v>
      </c>
      <c r="N66" s="15">
        <f>'7. Estoque Mensal Caged'!EP66</f>
        <v>65047</v>
      </c>
      <c r="O66" s="15">
        <f>'7. Estoque Mensal Caged'!FB66</f>
        <v>64816</v>
      </c>
    </row>
    <row r="67" spans="1:15" x14ac:dyDescent="0.2">
      <c r="A67" s="7"/>
      <c r="B67" s="16" t="s">
        <v>142</v>
      </c>
      <c r="C67" s="30">
        <f>'7. Estoque Mensal Caged'!N67</f>
        <v>31408</v>
      </c>
      <c r="D67" s="30">
        <f>'7. Estoque Mensal Caged'!Z67</f>
        <v>33457</v>
      </c>
      <c r="E67" s="30">
        <f>'7. Estoque Mensal Caged'!AL67</f>
        <v>35134</v>
      </c>
      <c r="F67" s="30">
        <f>'7. Estoque Mensal Caged'!AX67</f>
        <v>36779</v>
      </c>
      <c r="G67" s="30">
        <f>'7. Estoque Mensal Caged'!BJ67</f>
        <v>38362</v>
      </c>
      <c r="H67" s="30">
        <f>'7. Estoque Mensal Caged'!BV67</f>
        <v>40779</v>
      </c>
      <c r="I67" s="30">
        <f>'7. Estoque Mensal Caged'!CH67</f>
        <v>43182</v>
      </c>
      <c r="J67" s="30">
        <f>'7. Estoque Mensal Caged'!CT67</f>
        <v>45221</v>
      </c>
      <c r="K67" s="30">
        <f>'7. Estoque Mensal Caged'!DF67</f>
        <v>46461</v>
      </c>
      <c r="L67" s="30">
        <f>'7. Estoque Mensal Caged'!DR67</f>
        <v>47724</v>
      </c>
      <c r="M67" s="30">
        <f>'7. Estoque Mensal Caged'!ED67</f>
        <v>48926</v>
      </c>
      <c r="N67" s="30">
        <f>'7. Estoque Mensal Caged'!EP67</f>
        <v>50569</v>
      </c>
      <c r="O67" s="30">
        <f>'7. Estoque Mensal Caged'!FB67</f>
        <v>53201</v>
      </c>
    </row>
    <row r="68" spans="1:15" x14ac:dyDescent="0.2">
      <c r="A68" s="7"/>
      <c r="B68" s="14" t="s">
        <v>52</v>
      </c>
      <c r="C68" s="15">
        <f>'7. Estoque Mensal Caged'!N68</f>
        <v>22681</v>
      </c>
      <c r="D68" s="15">
        <f>'7. Estoque Mensal Caged'!Z68</f>
        <v>24026</v>
      </c>
      <c r="E68" s="15">
        <f>'7. Estoque Mensal Caged'!AL68</f>
        <v>25246</v>
      </c>
      <c r="F68" s="15">
        <f>'7. Estoque Mensal Caged'!AX68</f>
        <v>26401</v>
      </c>
      <c r="G68" s="15">
        <f>'7. Estoque Mensal Caged'!BJ68</f>
        <v>27594</v>
      </c>
      <c r="H68" s="15">
        <f>'7. Estoque Mensal Caged'!BV68</f>
        <v>29631</v>
      </c>
      <c r="I68" s="15">
        <f>'7. Estoque Mensal Caged'!CH68</f>
        <v>31473</v>
      </c>
      <c r="J68" s="15">
        <f>'7. Estoque Mensal Caged'!CT68</f>
        <v>33201</v>
      </c>
      <c r="K68" s="15">
        <f>'7. Estoque Mensal Caged'!DF68</f>
        <v>34220</v>
      </c>
      <c r="L68" s="15">
        <f>'7. Estoque Mensal Caged'!DR68</f>
        <v>35408</v>
      </c>
      <c r="M68" s="15">
        <f>'7. Estoque Mensal Caged'!ED68</f>
        <v>36690</v>
      </c>
      <c r="N68" s="15">
        <f>'7. Estoque Mensal Caged'!EP68</f>
        <v>38151</v>
      </c>
      <c r="O68" s="15">
        <f>'7. Estoque Mensal Caged'!FB68</f>
        <v>40316</v>
      </c>
    </row>
    <row r="69" spans="1:15" x14ac:dyDescent="0.2">
      <c r="A69" s="7"/>
      <c r="B69" s="14" t="s">
        <v>53</v>
      </c>
      <c r="C69" s="15">
        <f>'7. Estoque Mensal Caged'!N69</f>
        <v>8727</v>
      </c>
      <c r="D69" s="15">
        <f>'7. Estoque Mensal Caged'!Z69</f>
        <v>9431</v>
      </c>
      <c r="E69" s="15">
        <f>'7. Estoque Mensal Caged'!AL69</f>
        <v>9888</v>
      </c>
      <c r="F69" s="15">
        <f>'7. Estoque Mensal Caged'!AX69</f>
        <v>10378</v>
      </c>
      <c r="G69" s="15">
        <f>'7. Estoque Mensal Caged'!BJ69</f>
        <v>10768</v>
      </c>
      <c r="H69" s="15">
        <f>'7. Estoque Mensal Caged'!BV69</f>
        <v>11148</v>
      </c>
      <c r="I69" s="15">
        <f>'7. Estoque Mensal Caged'!CH69</f>
        <v>11709</v>
      </c>
      <c r="J69" s="15">
        <f>'7. Estoque Mensal Caged'!CT69</f>
        <v>12020</v>
      </c>
      <c r="K69" s="15">
        <f>'7. Estoque Mensal Caged'!DF69</f>
        <v>12241</v>
      </c>
      <c r="L69" s="15">
        <f>'7. Estoque Mensal Caged'!DR69</f>
        <v>12316</v>
      </c>
      <c r="M69" s="15">
        <f>'7. Estoque Mensal Caged'!ED69</f>
        <v>12236</v>
      </c>
      <c r="N69" s="15">
        <f>'7. Estoque Mensal Caged'!EP69</f>
        <v>12418</v>
      </c>
      <c r="O69" s="15">
        <f>'7. Estoque Mensal Caged'!FB69</f>
        <v>12885</v>
      </c>
    </row>
    <row r="70" spans="1:15" x14ac:dyDescent="0.2">
      <c r="A70" s="7"/>
      <c r="B70" s="16" t="s">
        <v>143</v>
      </c>
      <c r="C70" s="30">
        <f>'7. Estoque Mensal Caged'!N70</f>
        <v>23495</v>
      </c>
      <c r="D70" s="30">
        <f>'7. Estoque Mensal Caged'!Z70</f>
        <v>26003</v>
      </c>
      <c r="E70" s="30">
        <f>'7. Estoque Mensal Caged'!AL70</f>
        <v>27174</v>
      </c>
      <c r="F70" s="30">
        <f>'7. Estoque Mensal Caged'!AX70</f>
        <v>29634</v>
      </c>
      <c r="G70" s="30">
        <f>'7. Estoque Mensal Caged'!BJ70</f>
        <v>32497</v>
      </c>
      <c r="H70" s="30">
        <f>'7. Estoque Mensal Caged'!BV70</f>
        <v>34878</v>
      </c>
      <c r="I70" s="30">
        <f>'7. Estoque Mensal Caged'!CH70</f>
        <v>37121</v>
      </c>
      <c r="J70" s="30">
        <f>'7. Estoque Mensal Caged'!CT70</f>
        <v>39328</v>
      </c>
      <c r="K70" s="30">
        <f>'7. Estoque Mensal Caged'!DF70</f>
        <v>37650</v>
      </c>
      <c r="L70" s="30">
        <f>'7. Estoque Mensal Caged'!DR70</f>
        <v>37675</v>
      </c>
      <c r="M70" s="30">
        <f>'7. Estoque Mensal Caged'!ED70</f>
        <v>37849</v>
      </c>
      <c r="N70" s="30">
        <f>'7. Estoque Mensal Caged'!EP70</f>
        <v>39524</v>
      </c>
      <c r="O70" s="30">
        <f>'7. Estoque Mensal Caged'!FB70</f>
        <v>41311</v>
      </c>
    </row>
    <row r="71" spans="1:15" x14ac:dyDescent="0.2">
      <c r="A71" s="7"/>
      <c r="B71" s="19" t="s">
        <v>144</v>
      </c>
      <c r="C71" s="40">
        <f>'7. Estoque Mensal Caged'!N71</f>
        <v>23495</v>
      </c>
      <c r="D71" s="40">
        <f>'7. Estoque Mensal Caged'!Z71</f>
        <v>26003</v>
      </c>
      <c r="E71" s="40">
        <f>'7. Estoque Mensal Caged'!AL71</f>
        <v>27174</v>
      </c>
      <c r="F71" s="40">
        <f>'7. Estoque Mensal Caged'!AX71</f>
        <v>29634</v>
      </c>
      <c r="G71" s="40">
        <f>'7. Estoque Mensal Caged'!BJ71</f>
        <v>32497</v>
      </c>
      <c r="H71" s="40">
        <f>'7. Estoque Mensal Caged'!BV71</f>
        <v>34878</v>
      </c>
      <c r="I71" s="40">
        <f>'7. Estoque Mensal Caged'!CH71</f>
        <v>37121</v>
      </c>
      <c r="J71" s="40">
        <f>'7. Estoque Mensal Caged'!CT71</f>
        <v>39328</v>
      </c>
      <c r="K71" s="40">
        <f>'7. Estoque Mensal Caged'!DF71</f>
        <v>37650</v>
      </c>
      <c r="L71" s="40">
        <f>'7. Estoque Mensal Caged'!DR71</f>
        <v>37675</v>
      </c>
      <c r="M71" s="40">
        <f>'7. Estoque Mensal Caged'!ED71</f>
        <v>37849</v>
      </c>
      <c r="N71" s="40">
        <f>'7. Estoque Mensal Caged'!EP71</f>
        <v>39524</v>
      </c>
      <c r="O71" s="40">
        <f>'7. Estoque Mensal Caged'!FB71</f>
        <v>41311</v>
      </c>
    </row>
    <row r="72" spans="1:15" s="42" customFormat="1" x14ac:dyDescent="0.2">
      <c r="B72" s="12" t="s">
        <v>54</v>
      </c>
      <c r="C72" s="36">
        <f>'7. Estoque Mensal Caged'!N72</f>
        <v>2190053</v>
      </c>
      <c r="D72" s="36">
        <f>'7. Estoque Mensal Caged'!Z72</f>
        <v>2231144</v>
      </c>
      <c r="E72" s="36">
        <f>'7. Estoque Mensal Caged'!AL72</f>
        <v>2284830</v>
      </c>
      <c r="F72" s="36">
        <f>'7. Estoque Mensal Caged'!AX72</f>
        <v>2366216</v>
      </c>
      <c r="G72" s="36">
        <f>'7. Estoque Mensal Caged'!BJ72</f>
        <v>2448899</v>
      </c>
      <c r="H72" s="36">
        <f>'7. Estoque Mensal Caged'!BV72</f>
        <v>2496466</v>
      </c>
      <c r="I72" s="36">
        <f>'7. Estoque Mensal Caged'!CH72</f>
        <v>2556527</v>
      </c>
      <c r="J72" s="36">
        <f>'7. Estoque Mensal Caged'!CT72</f>
        <v>2571381</v>
      </c>
      <c r="K72" s="36">
        <f>'7. Estoque Mensal Caged'!DF72</f>
        <v>2524249</v>
      </c>
      <c r="L72" s="36">
        <f>'7. Estoque Mensal Caged'!DR72</f>
        <v>2487882</v>
      </c>
      <c r="M72" s="36">
        <f>'7. Estoque Mensal Caged'!ED72</f>
        <v>2506820</v>
      </c>
      <c r="N72" s="36">
        <f>'7. Estoque Mensal Caged'!EP72</f>
        <v>2531495</v>
      </c>
      <c r="O72" s="36">
        <f>'7. Estoque Mensal Caged'!FB72</f>
        <v>2552271</v>
      </c>
    </row>
    <row r="73" spans="1:15" x14ac:dyDescent="0.2">
      <c r="A73" s="7"/>
      <c r="B73" s="13" t="s">
        <v>55</v>
      </c>
      <c r="C73" s="29">
        <f>'7. Estoque Mensal Caged'!N73</f>
        <v>399629</v>
      </c>
      <c r="D73" s="29">
        <f>'7. Estoque Mensal Caged'!Z73</f>
        <v>409029</v>
      </c>
      <c r="E73" s="29">
        <f>'7. Estoque Mensal Caged'!AL73</f>
        <v>409794</v>
      </c>
      <c r="F73" s="29">
        <f>'7. Estoque Mensal Caged'!AX73</f>
        <v>419522</v>
      </c>
      <c r="G73" s="29">
        <f>'7. Estoque Mensal Caged'!BJ73</f>
        <v>431801</v>
      </c>
      <c r="H73" s="29">
        <f>'7. Estoque Mensal Caged'!BV73</f>
        <v>445042</v>
      </c>
      <c r="I73" s="29">
        <f>'7. Estoque Mensal Caged'!CH73</f>
        <v>459913</v>
      </c>
      <c r="J73" s="29">
        <f>'7. Estoque Mensal Caged'!CT73</f>
        <v>479396</v>
      </c>
      <c r="K73" s="29">
        <f>'7. Estoque Mensal Caged'!DF73</f>
        <v>482545</v>
      </c>
      <c r="L73" s="29">
        <f>'7. Estoque Mensal Caged'!DR73</f>
        <v>470734</v>
      </c>
      <c r="M73" s="29">
        <f>'7. Estoque Mensal Caged'!ED73</f>
        <v>492364</v>
      </c>
      <c r="N73" s="29">
        <f>'7. Estoque Mensal Caged'!EP73</f>
        <v>502805</v>
      </c>
      <c r="O73" s="29">
        <f>'7. Estoque Mensal Caged'!FB73</f>
        <v>522741</v>
      </c>
    </row>
    <row r="74" spans="1:15" x14ac:dyDescent="0.2">
      <c r="A74" s="7"/>
      <c r="B74" s="14" t="s">
        <v>56</v>
      </c>
      <c r="C74" s="15">
        <f>'7. Estoque Mensal Caged'!N74</f>
        <v>118842</v>
      </c>
      <c r="D74" s="15">
        <f>'7. Estoque Mensal Caged'!Z74</f>
        <v>109930</v>
      </c>
      <c r="E74" s="15">
        <f>'7. Estoque Mensal Caged'!AL74</f>
        <v>108883</v>
      </c>
      <c r="F74" s="15">
        <f>'7. Estoque Mensal Caged'!AX74</f>
        <v>107538</v>
      </c>
      <c r="G74" s="15">
        <f>'7. Estoque Mensal Caged'!BJ74</f>
        <v>109185</v>
      </c>
      <c r="H74" s="15">
        <f>'7. Estoque Mensal Caged'!BV74</f>
        <v>119793</v>
      </c>
      <c r="I74" s="15">
        <f>'7. Estoque Mensal Caged'!CH74</f>
        <v>128246</v>
      </c>
      <c r="J74" s="15">
        <f>'7. Estoque Mensal Caged'!CT74</f>
        <v>130283</v>
      </c>
      <c r="K74" s="15">
        <f>'7. Estoque Mensal Caged'!DF74</f>
        <v>124049</v>
      </c>
      <c r="L74" s="15">
        <f>'7. Estoque Mensal Caged'!DR74</f>
        <v>122466</v>
      </c>
      <c r="M74" s="15">
        <f>'7. Estoque Mensal Caged'!ED74</f>
        <v>132343</v>
      </c>
      <c r="N74" s="15">
        <f>'7. Estoque Mensal Caged'!EP74</f>
        <v>134562</v>
      </c>
      <c r="O74" s="15">
        <f>'7. Estoque Mensal Caged'!FB74</f>
        <v>137308</v>
      </c>
    </row>
    <row r="75" spans="1:15" x14ac:dyDescent="0.2">
      <c r="A75" s="7"/>
      <c r="B75" s="14" t="s">
        <v>57</v>
      </c>
      <c r="C75" s="15">
        <f>'7. Estoque Mensal Caged'!N75</f>
        <v>223315</v>
      </c>
      <c r="D75" s="15">
        <f>'7. Estoque Mensal Caged'!Z75</f>
        <v>240885</v>
      </c>
      <c r="E75" s="15">
        <f>'7. Estoque Mensal Caged'!AL75</f>
        <v>240618</v>
      </c>
      <c r="F75" s="15">
        <f>'7. Estoque Mensal Caged'!AX75</f>
        <v>250794</v>
      </c>
      <c r="G75" s="15">
        <f>'7. Estoque Mensal Caged'!BJ75</f>
        <v>263982</v>
      </c>
      <c r="H75" s="15">
        <f>'7. Estoque Mensal Caged'!BV75</f>
        <v>263324</v>
      </c>
      <c r="I75" s="15">
        <f>'7. Estoque Mensal Caged'!CH75</f>
        <v>267988</v>
      </c>
      <c r="J75" s="15">
        <f>'7. Estoque Mensal Caged'!CT75</f>
        <v>284508</v>
      </c>
      <c r="K75" s="15">
        <f>'7. Estoque Mensal Caged'!DF75</f>
        <v>295013</v>
      </c>
      <c r="L75" s="15">
        <f>'7. Estoque Mensal Caged'!DR75</f>
        <v>286788</v>
      </c>
      <c r="M75" s="15">
        <f>'7. Estoque Mensal Caged'!ED75</f>
        <v>297263</v>
      </c>
      <c r="N75" s="15">
        <f>'7. Estoque Mensal Caged'!EP75</f>
        <v>302816</v>
      </c>
      <c r="O75" s="15">
        <f>'7. Estoque Mensal Caged'!FB75</f>
        <v>318519</v>
      </c>
    </row>
    <row r="76" spans="1:15" x14ac:dyDescent="0.2">
      <c r="A76" s="7"/>
      <c r="B76" s="14" t="s">
        <v>58</v>
      </c>
      <c r="C76" s="15">
        <f>'7. Estoque Mensal Caged'!N76</f>
        <v>57472</v>
      </c>
      <c r="D76" s="15">
        <f>'7. Estoque Mensal Caged'!Z76</f>
        <v>58214</v>
      </c>
      <c r="E76" s="15">
        <f>'7. Estoque Mensal Caged'!AL76</f>
        <v>60293</v>
      </c>
      <c r="F76" s="15">
        <f>'7. Estoque Mensal Caged'!AX76</f>
        <v>61190</v>
      </c>
      <c r="G76" s="15">
        <f>'7. Estoque Mensal Caged'!BJ76</f>
        <v>58634</v>
      </c>
      <c r="H76" s="15">
        <f>'7. Estoque Mensal Caged'!BV76</f>
        <v>61925</v>
      </c>
      <c r="I76" s="15">
        <f>'7. Estoque Mensal Caged'!CH76</f>
        <v>63679</v>
      </c>
      <c r="J76" s="15">
        <f>'7. Estoque Mensal Caged'!CT76</f>
        <v>64605</v>
      </c>
      <c r="K76" s="15">
        <f>'7. Estoque Mensal Caged'!DF76</f>
        <v>63483</v>
      </c>
      <c r="L76" s="15">
        <f>'7. Estoque Mensal Caged'!DR76</f>
        <v>61480</v>
      </c>
      <c r="M76" s="15">
        <f>'7. Estoque Mensal Caged'!ED76</f>
        <v>62758</v>
      </c>
      <c r="N76" s="15">
        <f>'7. Estoque Mensal Caged'!EP76</f>
        <v>65427</v>
      </c>
      <c r="O76" s="15">
        <f>'7. Estoque Mensal Caged'!FB76</f>
        <v>66914</v>
      </c>
    </row>
    <row r="77" spans="1:15" x14ac:dyDescent="0.2">
      <c r="A77" s="7"/>
      <c r="B77" s="13" t="s">
        <v>59</v>
      </c>
      <c r="C77" s="30">
        <f>'7. Estoque Mensal Caged'!N77</f>
        <v>16980</v>
      </c>
      <c r="D77" s="30">
        <f>'7. Estoque Mensal Caged'!Z77</f>
        <v>17313</v>
      </c>
      <c r="E77" s="30">
        <f>'7. Estoque Mensal Caged'!AL77</f>
        <v>17789</v>
      </c>
      <c r="F77" s="30">
        <f>'7. Estoque Mensal Caged'!AX77</f>
        <v>18831</v>
      </c>
      <c r="G77" s="30">
        <f>'7. Estoque Mensal Caged'!BJ77</f>
        <v>19226</v>
      </c>
      <c r="H77" s="30">
        <f>'7. Estoque Mensal Caged'!BV77</f>
        <v>19586</v>
      </c>
      <c r="I77" s="30">
        <f>'7. Estoque Mensal Caged'!CH77</f>
        <v>20295</v>
      </c>
      <c r="J77" s="30">
        <f>'7. Estoque Mensal Caged'!CT77</f>
        <v>20464</v>
      </c>
      <c r="K77" s="30">
        <f>'7. Estoque Mensal Caged'!DF77</f>
        <v>20395</v>
      </c>
      <c r="L77" s="30">
        <f>'7. Estoque Mensal Caged'!DR77</f>
        <v>19643</v>
      </c>
      <c r="M77" s="30">
        <f>'7. Estoque Mensal Caged'!ED77</f>
        <v>20583</v>
      </c>
      <c r="N77" s="30">
        <f>'7. Estoque Mensal Caged'!EP77</f>
        <v>20811</v>
      </c>
      <c r="O77" s="30">
        <f>'7. Estoque Mensal Caged'!FB77</f>
        <v>22111</v>
      </c>
    </row>
    <row r="78" spans="1:15" x14ac:dyDescent="0.2">
      <c r="A78" s="7"/>
      <c r="B78" s="14" t="s">
        <v>60</v>
      </c>
      <c r="C78" s="15">
        <f>'7. Estoque Mensal Caged'!N78</f>
        <v>16980</v>
      </c>
      <c r="D78" s="15">
        <f>'7. Estoque Mensal Caged'!Z78</f>
        <v>17313</v>
      </c>
      <c r="E78" s="15">
        <f>'7. Estoque Mensal Caged'!AL78</f>
        <v>17789</v>
      </c>
      <c r="F78" s="15">
        <f>'7. Estoque Mensal Caged'!AX78</f>
        <v>18831</v>
      </c>
      <c r="G78" s="15">
        <f>'7. Estoque Mensal Caged'!BJ78</f>
        <v>19226</v>
      </c>
      <c r="H78" s="15">
        <f>'7. Estoque Mensal Caged'!BV78</f>
        <v>19586</v>
      </c>
      <c r="I78" s="15">
        <f>'7. Estoque Mensal Caged'!CH78</f>
        <v>20295</v>
      </c>
      <c r="J78" s="15">
        <f>'7. Estoque Mensal Caged'!CT78</f>
        <v>20464</v>
      </c>
      <c r="K78" s="15">
        <f>'7. Estoque Mensal Caged'!DF78</f>
        <v>20395</v>
      </c>
      <c r="L78" s="15">
        <f>'7. Estoque Mensal Caged'!DR78</f>
        <v>19643</v>
      </c>
      <c r="M78" s="15">
        <f>'7. Estoque Mensal Caged'!ED78</f>
        <v>20583</v>
      </c>
      <c r="N78" s="15">
        <f>'7. Estoque Mensal Caged'!EP78</f>
        <v>20811</v>
      </c>
      <c r="O78" s="15">
        <f>'7. Estoque Mensal Caged'!FB78</f>
        <v>22111</v>
      </c>
    </row>
    <row r="79" spans="1:15" x14ac:dyDescent="0.2">
      <c r="A79" s="7"/>
      <c r="B79" s="16" t="s">
        <v>61</v>
      </c>
      <c r="C79" s="30">
        <f>'7. Estoque Mensal Caged'!N79</f>
        <v>32052</v>
      </c>
      <c r="D79" s="30">
        <f>'7. Estoque Mensal Caged'!Z79</f>
        <v>31824</v>
      </c>
      <c r="E79" s="30">
        <f>'7. Estoque Mensal Caged'!AL79</f>
        <v>34487</v>
      </c>
      <c r="F79" s="30">
        <f>'7. Estoque Mensal Caged'!AX79</f>
        <v>33795</v>
      </c>
      <c r="G79" s="30">
        <f>'7. Estoque Mensal Caged'!BJ79</f>
        <v>36623</v>
      </c>
      <c r="H79" s="30">
        <f>'7. Estoque Mensal Caged'!BV79</f>
        <v>35271</v>
      </c>
      <c r="I79" s="30">
        <f>'7. Estoque Mensal Caged'!CH79</f>
        <v>34161</v>
      </c>
      <c r="J79" s="30">
        <f>'7. Estoque Mensal Caged'!CT79</f>
        <v>32438</v>
      </c>
      <c r="K79" s="30">
        <f>'7. Estoque Mensal Caged'!DF79</f>
        <v>30792</v>
      </c>
      <c r="L79" s="30">
        <f>'7. Estoque Mensal Caged'!DR79</f>
        <v>31702</v>
      </c>
      <c r="M79" s="30">
        <f>'7. Estoque Mensal Caged'!ED79</f>
        <v>30827</v>
      </c>
      <c r="N79" s="30">
        <f>'7. Estoque Mensal Caged'!EP79</f>
        <v>32457</v>
      </c>
      <c r="O79" s="30">
        <f>'7. Estoque Mensal Caged'!FB79</f>
        <v>33107</v>
      </c>
    </row>
    <row r="80" spans="1:15" x14ac:dyDescent="0.2">
      <c r="A80" s="7"/>
      <c r="B80" s="14" t="s">
        <v>62</v>
      </c>
      <c r="C80" s="15">
        <f>'7. Estoque Mensal Caged'!N80</f>
        <v>22946</v>
      </c>
      <c r="D80" s="15">
        <f>'7. Estoque Mensal Caged'!Z80</f>
        <v>22857</v>
      </c>
      <c r="E80" s="15">
        <f>'7. Estoque Mensal Caged'!AL80</f>
        <v>24771</v>
      </c>
      <c r="F80" s="15">
        <f>'7. Estoque Mensal Caged'!AX80</f>
        <v>23340</v>
      </c>
      <c r="G80" s="15">
        <f>'7. Estoque Mensal Caged'!BJ80</f>
        <v>25978</v>
      </c>
      <c r="H80" s="15">
        <f>'7. Estoque Mensal Caged'!BV80</f>
        <v>25296</v>
      </c>
      <c r="I80" s="15">
        <f>'7. Estoque Mensal Caged'!CH80</f>
        <v>24363</v>
      </c>
      <c r="J80" s="15">
        <f>'7. Estoque Mensal Caged'!CT80</f>
        <v>23097</v>
      </c>
      <c r="K80" s="15">
        <f>'7. Estoque Mensal Caged'!DF80</f>
        <v>22199</v>
      </c>
      <c r="L80" s="15">
        <f>'7. Estoque Mensal Caged'!DR80</f>
        <v>23165</v>
      </c>
      <c r="M80" s="15">
        <f>'7. Estoque Mensal Caged'!ED80</f>
        <v>22484</v>
      </c>
      <c r="N80" s="15">
        <f>'7. Estoque Mensal Caged'!EP80</f>
        <v>23640</v>
      </c>
      <c r="O80" s="15">
        <f>'7. Estoque Mensal Caged'!FB80</f>
        <v>24131</v>
      </c>
    </row>
    <row r="81" spans="1:15" x14ac:dyDescent="0.2">
      <c r="A81" s="7"/>
      <c r="B81" s="14" t="s">
        <v>63</v>
      </c>
      <c r="C81" s="15">
        <f>'7. Estoque Mensal Caged'!N81</f>
        <v>9106</v>
      </c>
      <c r="D81" s="15">
        <f>'7. Estoque Mensal Caged'!Z81</f>
        <v>8967</v>
      </c>
      <c r="E81" s="15">
        <f>'7. Estoque Mensal Caged'!AL81</f>
        <v>9716</v>
      </c>
      <c r="F81" s="15">
        <f>'7. Estoque Mensal Caged'!AX81</f>
        <v>10455</v>
      </c>
      <c r="G81" s="15">
        <f>'7. Estoque Mensal Caged'!BJ81</f>
        <v>10645</v>
      </c>
      <c r="H81" s="15">
        <f>'7. Estoque Mensal Caged'!BV81</f>
        <v>9975</v>
      </c>
      <c r="I81" s="15">
        <f>'7. Estoque Mensal Caged'!CH81</f>
        <v>9798</v>
      </c>
      <c r="J81" s="15">
        <f>'7. Estoque Mensal Caged'!CT81</f>
        <v>9341</v>
      </c>
      <c r="K81" s="15">
        <f>'7. Estoque Mensal Caged'!DF81</f>
        <v>8593</v>
      </c>
      <c r="L81" s="15">
        <f>'7. Estoque Mensal Caged'!DR81</f>
        <v>8537</v>
      </c>
      <c r="M81" s="15">
        <f>'7. Estoque Mensal Caged'!ED81</f>
        <v>8343</v>
      </c>
      <c r="N81" s="15">
        <f>'7. Estoque Mensal Caged'!EP81</f>
        <v>8817</v>
      </c>
      <c r="O81" s="15">
        <f>'7. Estoque Mensal Caged'!FB81</f>
        <v>8976</v>
      </c>
    </row>
    <row r="82" spans="1:15" x14ac:dyDescent="0.2">
      <c r="A82" s="7"/>
      <c r="B82" s="16" t="s">
        <v>64</v>
      </c>
      <c r="C82" s="30">
        <f>'7. Estoque Mensal Caged'!N82</f>
        <v>29172</v>
      </c>
      <c r="D82" s="30">
        <f>'7. Estoque Mensal Caged'!Z82</f>
        <v>31247</v>
      </c>
      <c r="E82" s="30">
        <f>'7. Estoque Mensal Caged'!AL82</f>
        <v>31964</v>
      </c>
      <c r="F82" s="30">
        <f>'7. Estoque Mensal Caged'!AX82</f>
        <v>33196</v>
      </c>
      <c r="G82" s="30">
        <f>'7. Estoque Mensal Caged'!BJ82</f>
        <v>34146</v>
      </c>
      <c r="H82" s="30">
        <f>'7. Estoque Mensal Caged'!BV82</f>
        <v>34959</v>
      </c>
      <c r="I82" s="30">
        <f>'7. Estoque Mensal Caged'!CH82</f>
        <v>34945</v>
      </c>
      <c r="J82" s="30">
        <f>'7. Estoque Mensal Caged'!CT82</f>
        <v>36382</v>
      </c>
      <c r="K82" s="30">
        <f>'7. Estoque Mensal Caged'!DF82</f>
        <v>36838</v>
      </c>
      <c r="L82" s="30">
        <f>'7. Estoque Mensal Caged'!DR82</f>
        <v>36335</v>
      </c>
      <c r="M82" s="30">
        <f>'7. Estoque Mensal Caged'!ED82</f>
        <v>35997</v>
      </c>
      <c r="N82" s="30">
        <f>'7. Estoque Mensal Caged'!EP82</f>
        <v>37138</v>
      </c>
      <c r="O82" s="30">
        <f>'7. Estoque Mensal Caged'!FB82</f>
        <v>36926</v>
      </c>
    </row>
    <row r="83" spans="1:15" x14ac:dyDescent="0.2">
      <c r="A83" s="7"/>
      <c r="B83" s="14" t="s">
        <v>65</v>
      </c>
      <c r="C83" s="15">
        <f>'7. Estoque Mensal Caged'!N83</f>
        <v>16427</v>
      </c>
      <c r="D83" s="15">
        <f>'7. Estoque Mensal Caged'!Z83</f>
        <v>18570</v>
      </c>
      <c r="E83" s="15">
        <f>'7. Estoque Mensal Caged'!AL83</f>
        <v>19125</v>
      </c>
      <c r="F83" s="15">
        <f>'7. Estoque Mensal Caged'!AX83</f>
        <v>19850</v>
      </c>
      <c r="G83" s="15">
        <f>'7. Estoque Mensal Caged'!BJ83</f>
        <v>20879</v>
      </c>
      <c r="H83" s="15">
        <f>'7. Estoque Mensal Caged'!BV83</f>
        <v>21766</v>
      </c>
      <c r="I83" s="15">
        <f>'7. Estoque Mensal Caged'!CH83</f>
        <v>21675</v>
      </c>
      <c r="J83" s="15">
        <f>'7. Estoque Mensal Caged'!CT83</f>
        <v>22952</v>
      </c>
      <c r="K83" s="15">
        <f>'7. Estoque Mensal Caged'!DF83</f>
        <v>23608</v>
      </c>
      <c r="L83" s="15">
        <f>'7. Estoque Mensal Caged'!DR83</f>
        <v>23323</v>
      </c>
      <c r="M83" s="15">
        <f>'7. Estoque Mensal Caged'!ED83</f>
        <v>23737</v>
      </c>
      <c r="N83" s="15">
        <f>'7. Estoque Mensal Caged'!EP83</f>
        <v>24827</v>
      </c>
      <c r="O83" s="15">
        <f>'7. Estoque Mensal Caged'!FB83</f>
        <v>25005</v>
      </c>
    </row>
    <row r="84" spans="1:15" x14ac:dyDescent="0.2">
      <c r="A84" s="7"/>
      <c r="B84" s="14" t="s">
        <v>66</v>
      </c>
      <c r="C84" s="15">
        <f>'7. Estoque Mensal Caged'!N84</f>
        <v>8748</v>
      </c>
      <c r="D84" s="15">
        <f>'7. Estoque Mensal Caged'!Z84</f>
        <v>8934</v>
      </c>
      <c r="E84" s="15">
        <f>'7. Estoque Mensal Caged'!AL84</f>
        <v>9243</v>
      </c>
      <c r="F84" s="15">
        <f>'7. Estoque Mensal Caged'!AX84</f>
        <v>9517</v>
      </c>
      <c r="G84" s="15">
        <f>'7. Estoque Mensal Caged'!BJ84</f>
        <v>9668</v>
      </c>
      <c r="H84" s="15">
        <f>'7. Estoque Mensal Caged'!BV84</f>
        <v>9644</v>
      </c>
      <c r="I84" s="15">
        <f>'7. Estoque Mensal Caged'!CH84</f>
        <v>9771</v>
      </c>
      <c r="J84" s="15">
        <f>'7. Estoque Mensal Caged'!CT84</f>
        <v>10088</v>
      </c>
      <c r="K84" s="15">
        <f>'7. Estoque Mensal Caged'!DF84</f>
        <v>10064</v>
      </c>
      <c r="L84" s="15">
        <f>'7. Estoque Mensal Caged'!DR84</f>
        <v>9962</v>
      </c>
      <c r="M84" s="15">
        <f>'7. Estoque Mensal Caged'!ED84</f>
        <v>9354</v>
      </c>
      <c r="N84" s="15">
        <f>'7. Estoque Mensal Caged'!EP84</f>
        <v>9487</v>
      </c>
      <c r="O84" s="15">
        <f>'7. Estoque Mensal Caged'!FB84</f>
        <v>9152</v>
      </c>
    </row>
    <row r="85" spans="1:15" x14ac:dyDescent="0.2">
      <c r="A85" s="7"/>
      <c r="B85" s="14" t="s">
        <v>67</v>
      </c>
      <c r="C85" s="15">
        <f>'7. Estoque Mensal Caged'!N85</f>
        <v>3997</v>
      </c>
      <c r="D85" s="15">
        <f>'7. Estoque Mensal Caged'!Z85</f>
        <v>3743</v>
      </c>
      <c r="E85" s="15">
        <f>'7. Estoque Mensal Caged'!AL85</f>
        <v>3596</v>
      </c>
      <c r="F85" s="15">
        <f>'7. Estoque Mensal Caged'!AX85</f>
        <v>3829</v>
      </c>
      <c r="G85" s="15">
        <f>'7. Estoque Mensal Caged'!BJ85</f>
        <v>3599</v>
      </c>
      <c r="H85" s="15">
        <f>'7. Estoque Mensal Caged'!BV85</f>
        <v>3549</v>
      </c>
      <c r="I85" s="15">
        <f>'7. Estoque Mensal Caged'!CH85</f>
        <v>3499</v>
      </c>
      <c r="J85" s="15">
        <f>'7. Estoque Mensal Caged'!CT85</f>
        <v>3342</v>
      </c>
      <c r="K85" s="15">
        <f>'7. Estoque Mensal Caged'!DF85</f>
        <v>3166</v>
      </c>
      <c r="L85" s="15">
        <f>'7. Estoque Mensal Caged'!DR85</f>
        <v>3050</v>
      </c>
      <c r="M85" s="15">
        <f>'7. Estoque Mensal Caged'!ED85</f>
        <v>2906</v>
      </c>
      <c r="N85" s="15">
        <f>'7. Estoque Mensal Caged'!EP85</f>
        <v>2824</v>
      </c>
      <c r="O85" s="15">
        <f>'7. Estoque Mensal Caged'!FB85</f>
        <v>2769</v>
      </c>
    </row>
    <row r="86" spans="1:15" x14ac:dyDescent="0.2">
      <c r="A86" s="7"/>
      <c r="B86" s="16" t="s">
        <v>68</v>
      </c>
      <c r="C86" s="30">
        <f>'7. Estoque Mensal Caged'!N86</f>
        <v>90867</v>
      </c>
      <c r="D86" s="30">
        <f>'7. Estoque Mensal Caged'!Z86</f>
        <v>94707</v>
      </c>
      <c r="E86" s="30">
        <f>'7. Estoque Mensal Caged'!AL86</f>
        <v>99915</v>
      </c>
      <c r="F86" s="30">
        <f>'7. Estoque Mensal Caged'!AX86</f>
        <v>107044</v>
      </c>
      <c r="G86" s="30">
        <f>'7. Estoque Mensal Caged'!BJ86</f>
        <v>111765</v>
      </c>
      <c r="H86" s="30">
        <f>'7. Estoque Mensal Caged'!BV86</f>
        <v>115422</v>
      </c>
      <c r="I86" s="30">
        <f>'7. Estoque Mensal Caged'!CH86</f>
        <v>119684</v>
      </c>
      <c r="J86" s="30">
        <f>'7. Estoque Mensal Caged'!CT86</f>
        <v>123740</v>
      </c>
      <c r="K86" s="30">
        <f>'7. Estoque Mensal Caged'!DF86</f>
        <v>123307</v>
      </c>
      <c r="L86" s="30">
        <f>'7. Estoque Mensal Caged'!DR86</f>
        <v>120653</v>
      </c>
      <c r="M86" s="30">
        <f>'7. Estoque Mensal Caged'!ED86</f>
        <v>120670</v>
      </c>
      <c r="N86" s="30">
        <f>'7. Estoque Mensal Caged'!EP86</f>
        <v>122490</v>
      </c>
      <c r="O86" s="30">
        <f>'7. Estoque Mensal Caged'!FB86</f>
        <v>124799</v>
      </c>
    </row>
    <row r="87" spans="1:15" x14ac:dyDescent="0.2">
      <c r="A87" s="7"/>
      <c r="B87" s="14" t="s">
        <v>69</v>
      </c>
      <c r="C87" s="15">
        <f>'7. Estoque Mensal Caged'!N87</f>
        <v>14073</v>
      </c>
      <c r="D87" s="15">
        <f>'7. Estoque Mensal Caged'!Z87</f>
        <v>14216</v>
      </c>
      <c r="E87" s="15">
        <f>'7. Estoque Mensal Caged'!AL87</f>
        <v>14253</v>
      </c>
      <c r="F87" s="15">
        <f>'7. Estoque Mensal Caged'!AX87</f>
        <v>15024</v>
      </c>
      <c r="G87" s="15">
        <f>'7. Estoque Mensal Caged'!BJ87</f>
        <v>15147</v>
      </c>
      <c r="H87" s="15">
        <f>'7. Estoque Mensal Caged'!BV87</f>
        <v>14761</v>
      </c>
      <c r="I87" s="15">
        <f>'7. Estoque Mensal Caged'!CH87</f>
        <v>14843</v>
      </c>
      <c r="J87" s="15">
        <f>'7. Estoque Mensal Caged'!CT87</f>
        <v>14692</v>
      </c>
      <c r="K87" s="15">
        <f>'7. Estoque Mensal Caged'!DF87</f>
        <v>14531</v>
      </c>
      <c r="L87" s="15">
        <f>'7. Estoque Mensal Caged'!DR87</f>
        <v>14010</v>
      </c>
      <c r="M87" s="15">
        <f>'7. Estoque Mensal Caged'!ED87</f>
        <v>14349</v>
      </c>
      <c r="N87" s="15">
        <f>'7. Estoque Mensal Caged'!EP87</f>
        <v>14434</v>
      </c>
      <c r="O87" s="15">
        <f>'7. Estoque Mensal Caged'!FB87</f>
        <v>14506</v>
      </c>
    </row>
    <row r="88" spans="1:15" x14ac:dyDescent="0.2">
      <c r="A88" s="7"/>
      <c r="B88" s="14" t="s">
        <v>70</v>
      </c>
      <c r="C88" s="15">
        <f>'7. Estoque Mensal Caged'!N88</f>
        <v>58485</v>
      </c>
      <c r="D88" s="15">
        <f>'7. Estoque Mensal Caged'!Z88</f>
        <v>61233</v>
      </c>
      <c r="E88" s="15">
        <f>'7. Estoque Mensal Caged'!AL88</f>
        <v>64604</v>
      </c>
      <c r="F88" s="15">
        <f>'7. Estoque Mensal Caged'!AX88</f>
        <v>69599</v>
      </c>
      <c r="G88" s="15">
        <f>'7. Estoque Mensal Caged'!BJ88</f>
        <v>73465</v>
      </c>
      <c r="H88" s="15">
        <f>'7. Estoque Mensal Caged'!BV88</f>
        <v>76371</v>
      </c>
      <c r="I88" s="15">
        <f>'7. Estoque Mensal Caged'!CH88</f>
        <v>79704</v>
      </c>
      <c r="J88" s="15">
        <f>'7. Estoque Mensal Caged'!CT88</f>
        <v>82372</v>
      </c>
      <c r="K88" s="15">
        <f>'7. Estoque Mensal Caged'!DF88</f>
        <v>82502</v>
      </c>
      <c r="L88" s="15">
        <f>'7. Estoque Mensal Caged'!DR88</f>
        <v>81653</v>
      </c>
      <c r="M88" s="15">
        <f>'7. Estoque Mensal Caged'!ED88</f>
        <v>81527</v>
      </c>
      <c r="N88" s="15">
        <f>'7. Estoque Mensal Caged'!EP88</f>
        <v>83291</v>
      </c>
      <c r="O88" s="15">
        <f>'7. Estoque Mensal Caged'!FB88</f>
        <v>84759</v>
      </c>
    </row>
    <row r="89" spans="1:15" x14ac:dyDescent="0.2">
      <c r="A89" s="7"/>
      <c r="B89" s="14" t="s">
        <v>71</v>
      </c>
      <c r="C89" s="15">
        <f>'7. Estoque Mensal Caged'!N89</f>
        <v>18309</v>
      </c>
      <c r="D89" s="15">
        <f>'7. Estoque Mensal Caged'!Z89</f>
        <v>19258</v>
      </c>
      <c r="E89" s="15">
        <f>'7. Estoque Mensal Caged'!AL89</f>
        <v>21058</v>
      </c>
      <c r="F89" s="15">
        <f>'7. Estoque Mensal Caged'!AX89</f>
        <v>22421</v>
      </c>
      <c r="G89" s="15">
        <f>'7. Estoque Mensal Caged'!BJ89</f>
        <v>23153</v>
      </c>
      <c r="H89" s="15">
        <f>'7. Estoque Mensal Caged'!BV89</f>
        <v>24290</v>
      </c>
      <c r="I89" s="15">
        <f>'7. Estoque Mensal Caged'!CH89</f>
        <v>25137</v>
      </c>
      <c r="J89" s="15">
        <f>'7. Estoque Mensal Caged'!CT89</f>
        <v>26676</v>
      </c>
      <c r="K89" s="15">
        <f>'7. Estoque Mensal Caged'!DF89</f>
        <v>26274</v>
      </c>
      <c r="L89" s="15">
        <f>'7. Estoque Mensal Caged'!DR89</f>
        <v>24990</v>
      </c>
      <c r="M89" s="15">
        <f>'7. Estoque Mensal Caged'!ED89</f>
        <v>24794</v>
      </c>
      <c r="N89" s="15">
        <f>'7. Estoque Mensal Caged'!EP89</f>
        <v>24765</v>
      </c>
      <c r="O89" s="15">
        <f>'7. Estoque Mensal Caged'!FB89</f>
        <v>25534</v>
      </c>
    </row>
    <row r="90" spans="1:15" x14ac:dyDescent="0.2">
      <c r="A90" s="7"/>
      <c r="B90" s="16" t="s">
        <v>72</v>
      </c>
      <c r="C90" s="30">
        <f>'7. Estoque Mensal Caged'!N90</f>
        <v>72850</v>
      </c>
      <c r="D90" s="30">
        <f>'7. Estoque Mensal Caged'!Z90</f>
        <v>75143</v>
      </c>
      <c r="E90" s="30">
        <f>'7. Estoque Mensal Caged'!AL90</f>
        <v>77612</v>
      </c>
      <c r="F90" s="30">
        <f>'7. Estoque Mensal Caged'!AX90</f>
        <v>81153</v>
      </c>
      <c r="G90" s="30">
        <f>'7. Estoque Mensal Caged'!BJ90</f>
        <v>85575</v>
      </c>
      <c r="H90" s="30">
        <f>'7. Estoque Mensal Caged'!BV90</f>
        <v>87182</v>
      </c>
      <c r="I90" s="30">
        <f>'7. Estoque Mensal Caged'!CH90</f>
        <v>89582</v>
      </c>
      <c r="J90" s="30">
        <f>'7. Estoque Mensal Caged'!CT90</f>
        <v>90827</v>
      </c>
      <c r="K90" s="30">
        <f>'7. Estoque Mensal Caged'!DF90</f>
        <v>90944</v>
      </c>
      <c r="L90" s="30">
        <f>'7. Estoque Mensal Caged'!DR90</f>
        <v>90145</v>
      </c>
      <c r="M90" s="30">
        <f>'7. Estoque Mensal Caged'!ED90</f>
        <v>90067</v>
      </c>
      <c r="N90" s="30">
        <f>'7. Estoque Mensal Caged'!EP90</f>
        <v>90872</v>
      </c>
      <c r="O90" s="30">
        <f>'7. Estoque Mensal Caged'!FB90</f>
        <v>89300</v>
      </c>
    </row>
    <row r="91" spans="1:15" x14ac:dyDescent="0.2">
      <c r="A91" s="7"/>
      <c r="B91" s="14" t="s">
        <v>73</v>
      </c>
      <c r="C91" s="15">
        <f>'7. Estoque Mensal Caged'!N91</f>
        <v>18360</v>
      </c>
      <c r="D91" s="15">
        <f>'7. Estoque Mensal Caged'!Z91</f>
        <v>19501</v>
      </c>
      <c r="E91" s="15">
        <f>'7. Estoque Mensal Caged'!AL91</f>
        <v>20153</v>
      </c>
      <c r="F91" s="15">
        <f>'7. Estoque Mensal Caged'!AX91</f>
        <v>20621</v>
      </c>
      <c r="G91" s="15">
        <f>'7. Estoque Mensal Caged'!BJ91</f>
        <v>21539</v>
      </c>
      <c r="H91" s="15">
        <f>'7. Estoque Mensal Caged'!BV91</f>
        <v>21398</v>
      </c>
      <c r="I91" s="15">
        <f>'7. Estoque Mensal Caged'!CH91</f>
        <v>21790</v>
      </c>
      <c r="J91" s="15">
        <f>'7. Estoque Mensal Caged'!CT91</f>
        <v>21762</v>
      </c>
      <c r="K91" s="15">
        <f>'7. Estoque Mensal Caged'!DF91</f>
        <v>21805</v>
      </c>
      <c r="L91" s="15">
        <f>'7. Estoque Mensal Caged'!DR91</f>
        <v>22167</v>
      </c>
      <c r="M91" s="15">
        <f>'7. Estoque Mensal Caged'!ED91</f>
        <v>22477</v>
      </c>
      <c r="N91" s="15">
        <f>'7. Estoque Mensal Caged'!EP91</f>
        <v>22650</v>
      </c>
      <c r="O91" s="15">
        <f>'7. Estoque Mensal Caged'!FB91</f>
        <v>22441</v>
      </c>
    </row>
    <row r="92" spans="1:15" x14ac:dyDescent="0.2">
      <c r="A92" s="7"/>
      <c r="B92" s="14" t="s">
        <v>74</v>
      </c>
      <c r="C92" s="15">
        <f>'7. Estoque Mensal Caged'!N92</f>
        <v>21689</v>
      </c>
      <c r="D92" s="15">
        <f>'7. Estoque Mensal Caged'!Z92</f>
        <v>22698</v>
      </c>
      <c r="E92" s="15">
        <f>'7. Estoque Mensal Caged'!AL92</f>
        <v>23531</v>
      </c>
      <c r="F92" s="15">
        <f>'7. Estoque Mensal Caged'!AX92</f>
        <v>24786</v>
      </c>
      <c r="G92" s="15">
        <f>'7. Estoque Mensal Caged'!BJ92</f>
        <v>26660</v>
      </c>
      <c r="H92" s="15">
        <f>'7. Estoque Mensal Caged'!BV92</f>
        <v>27442</v>
      </c>
      <c r="I92" s="15">
        <f>'7. Estoque Mensal Caged'!CH92</f>
        <v>28018</v>
      </c>
      <c r="J92" s="15">
        <f>'7. Estoque Mensal Caged'!CT92</f>
        <v>28794</v>
      </c>
      <c r="K92" s="15">
        <f>'7. Estoque Mensal Caged'!DF92</f>
        <v>28630</v>
      </c>
      <c r="L92" s="15">
        <f>'7. Estoque Mensal Caged'!DR92</f>
        <v>27973</v>
      </c>
      <c r="M92" s="15">
        <f>'7. Estoque Mensal Caged'!ED92</f>
        <v>27435</v>
      </c>
      <c r="N92" s="15">
        <f>'7. Estoque Mensal Caged'!EP92</f>
        <v>27071</v>
      </c>
      <c r="O92" s="15">
        <f>'7. Estoque Mensal Caged'!FB92</f>
        <v>26153</v>
      </c>
    </row>
    <row r="93" spans="1:15" x14ac:dyDescent="0.2">
      <c r="A93" s="7"/>
      <c r="B93" s="14" t="s">
        <v>75</v>
      </c>
      <c r="C93" s="15">
        <f>'7. Estoque Mensal Caged'!N93</f>
        <v>5919</v>
      </c>
      <c r="D93" s="15">
        <f>'7. Estoque Mensal Caged'!Z93</f>
        <v>6280</v>
      </c>
      <c r="E93" s="15">
        <f>'7. Estoque Mensal Caged'!AL93</f>
        <v>6394</v>
      </c>
      <c r="F93" s="15">
        <f>'7. Estoque Mensal Caged'!AX93</f>
        <v>6570</v>
      </c>
      <c r="G93" s="15">
        <f>'7. Estoque Mensal Caged'!BJ93</f>
        <v>6603</v>
      </c>
      <c r="H93" s="15">
        <f>'7. Estoque Mensal Caged'!BV93</f>
        <v>6992</v>
      </c>
      <c r="I93" s="15">
        <f>'7. Estoque Mensal Caged'!CH93</f>
        <v>7214</v>
      </c>
      <c r="J93" s="15">
        <f>'7. Estoque Mensal Caged'!CT93</f>
        <v>7526</v>
      </c>
      <c r="K93" s="15">
        <f>'7. Estoque Mensal Caged'!DF93</f>
        <v>7439</v>
      </c>
      <c r="L93" s="15">
        <f>'7. Estoque Mensal Caged'!DR93</f>
        <v>7531</v>
      </c>
      <c r="M93" s="15">
        <f>'7. Estoque Mensal Caged'!ED93</f>
        <v>7680</v>
      </c>
      <c r="N93" s="15">
        <f>'7. Estoque Mensal Caged'!EP93</f>
        <v>7654</v>
      </c>
      <c r="O93" s="15">
        <f>'7. Estoque Mensal Caged'!FB93</f>
        <v>7529</v>
      </c>
    </row>
    <row r="94" spans="1:15" x14ac:dyDescent="0.2">
      <c r="A94" s="7"/>
      <c r="B94" s="14" t="s">
        <v>145</v>
      </c>
      <c r="C94" s="15">
        <f>'7. Estoque Mensal Caged'!N94</f>
        <v>26882</v>
      </c>
      <c r="D94" s="15">
        <f>'7. Estoque Mensal Caged'!Z94</f>
        <v>26664</v>
      </c>
      <c r="E94" s="15">
        <f>'7. Estoque Mensal Caged'!AL94</f>
        <v>27534</v>
      </c>
      <c r="F94" s="15">
        <f>'7. Estoque Mensal Caged'!AX94</f>
        <v>29176</v>
      </c>
      <c r="G94" s="15">
        <f>'7. Estoque Mensal Caged'!BJ94</f>
        <v>30773</v>
      </c>
      <c r="H94" s="15">
        <f>'7. Estoque Mensal Caged'!BV94</f>
        <v>31350</v>
      </c>
      <c r="I94" s="15">
        <f>'7. Estoque Mensal Caged'!CH94</f>
        <v>32560</v>
      </c>
      <c r="J94" s="15">
        <f>'7. Estoque Mensal Caged'!CT94</f>
        <v>32745</v>
      </c>
      <c r="K94" s="15">
        <f>'7. Estoque Mensal Caged'!DF94</f>
        <v>33070</v>
      </c>
      <c r="L94" s="15">
        <f>'7. Estoque Mensal Caged'!DR94</f>
        <v>32474</v>
      </c>
      <c r="M94" s="15">
        <f>'7. Estoque Mensal Caged'!ED94</f>
        <v>32475</v>
      </c>
      <c r="N94" s="15">
        <f>'7. Estoque Mensal Caged'!EP94</f>
        <v>33497</v>
      </c>
      <c r="O94" s="15">
        <f>'7. Estoque Mensal Caged'!FB94</f>
        <v>33177</v>
      </c>
    </row>
    <row r="95" spans="1:15" x14ac:dyDescent="0.2">
      <c r="A95" s="7"/>
      <c r="B95" s="16" t="s">
        <v>76</v>
      </c>
      <c r="C95" s="30">
        <f>'7. Estoque Mensal Caged'!N95</f>
        <v>355553</v>
      </c>
      <c r="D95" s="30">
        <f>'7. Estoque Mensal Caged'!Z95</f>
        <v>356729</v>
      </c>
      <c r="E95" s="30">
        <f>'7. Estoque Mensal Caged'!AL95</f>
        <v>364268</v>
      </c>
      <c r="F95" s="30">
        <f>'7. Estoque Mensal Caged'!AX95</f>
        <v>366592</v>
      </c>
      <c r="G95" s="30">
        <f>'7. Estoque Mensal Caged'!BJ95</f>
        <v>370637</v>
      </c>
      <c r="H95" s="30">
        <f>'7. Estoque Mensal Caged'!BV95</f>
        <v>358501</v>
      </c>
      <c r="I95" s="30">
        <f>'7. Estoque Mensal Caged'!CH95</f>
        <v>344665</v>
      </c>
      <c r="J95" s="30">
        <f>'7. Estoque Mensal Caged'!CT95</f>
        <v>316386</v>
      </c>
      <c r="K95" s="30">
        <f>'7. Estoque Mensal Caged'!DF95</f>
        <v>297040</v>
      </c>
      <c r="L95" s="30">
        <f>'7. Estoque Mensal Caged'!DR95</f>
        <v>293757</v>
      </c>
      <c r="M95" s="30">
        <f>'7. Estoque Mensal Caged'!ED95</f>
        <v>283175</v>
      </c>
      <c r="N95" s="30">
        <f>'7. Estoque Mensal Caged'!EP95</f>
        <v>269410</v>
      </c>
      <c r="O95" s="30">
        <f>'7. Estoque Mensal Caged'!FB95</f>
        <v>258487</v>
      </c>
    </row>
    <row r="96" spans="1:15" x14ac:dyDescent="0.2">
      <c r="A96" s="7"/>
      <c r="B96" s="14" t="s">
        <v>77</v>
      </c>
      <c r="C96" s="15">
        <f>'7. Estoque Mensal Caged'!N96</f>
        <v>345331</v>
      </c>
      <c r="D96" s="15">
        <f>'7. Estoque Mensal Caged'!Z96</f>
        <v>346684</v>
      </c>
      <c r="E96" s="15">
        <f>'7. Estoque Mensal Caged'!AL96</f>
        <v>353231</v>
      </c>
      <c r="F96" s="15">
        <f>'7. Estoque Mensal Caged'!AX96</f>
        <v>355094</v>
      </c>
      <c r="G96" s="15">
        <f>'7. Estoque Mensal Caged'!BJ96</f>
        <v>358515</v>
      </c>
      <c r="H96" s="15">
        <f>'7. Estoque Mensal Caged'!BV96</f>
        <v>348465</v>
      </c>
      <c r="I96" s="15">
        <f>'7. Estoque Mensal Caged'!CH96</f>
        <v>334699</v>
      </c>
      <c r="J96" s="15">
        <f>'7. Estoque Mensal Caged'!CT96</f>
        <v>307595</v>
      </c>
      <c r="K96" s="15">
        <f>'7. Estoque Mensal Caged'!DF96</f>
        <v>289656</v>
      </c>
      <c r="L96" s="15">
        <f>'7. Estoque Mensal Caged'!DR96</f>
        <v>286446</v>
      </c>
      <c r="M96" s="15">
        <f>'7. Estoque Mensal Caged'!ED96</f>
        <v>276824</v>
      </c>
      <c r="N96" s="15">
        <f>'7. Estoque Mensal Caged'!EP96</f>
        <v>263513</v>
      </c>
      <c r="O96" s="15">
        <f>'7. Estoque Mensal Caged'!FB96</f>
        <v>252902</v>
      </c>
    </row>
    <row r="97" spans="1:15" x14ac:dyDescent="0.2">
      <c r="A97" s="7"/>
      <c r="B97" s="14" t="s">
        <v>78</v>
      </c>
      <c r="C97" s="15">
        <f>'7. Estoque Mensal Caged'!N97</f>
        <v>10222</v>
      </c>
      <c r="D97" s="15">
        <f>'7. Estoque Mensal Caged'!Z97</f>
        <v>10045</v>
      </c>
      <c r="E97" s="15">
        <f>'7. Estoque Mensal Caged'!AL97</f>
        <v>11037</v>
      </c>
      <c r="F97" s="15">
        <f>'7. Estoque Mensal Caged'!AX97</f>
        <v>11498</v>
      </c>
      <c r="G97" s="15">
        <f>'7. Estoque Mensal Caged'!BJ97</f>
        <v>12122</v>
      </c>
      <c r="H97" s="15">
        <f>'7. Estoque Mensal Caged'!BV97</f>
        <v>10036</v>
      </c>
      <c r="I97" s="15">
        <f>'7. Estoque Mensal Caged'!CH97</f>
        <v>9966</v>
      </c>
      <c r="J97" s="15">
        <f>'7. Estoque Mensal Caged'!CT97</f>
        <v>8791</v>
      </c>
      <c r="K97" s="15">
        <f>'7. Estoque Mensal Caged'!DF97</f>
        <v>7384</v>
      </c>
      <c r="L97" s="15">
        <f>'7. Estoque Mensal Caged'!DR97</f>
        <v>7311</v>
      </c>
      <c r="M97" s="15">
        <f>'7. Estoque Mensal Caged'!ED97</f>
        <v>6351</v>
      </c>
      <c r="N97" s="15">
        <f>'7. Estoque Mensal Caged'!EP97</f>
        <v>5897</v>
      </c>
      <c r="O97" s="15">
        <f>'7. Estoque Mensal Caged'!FB97</f>
        <v>5585</v>
      </c>
    </row>
    <row r="98" spans="1:15" x14ac:dyDescent="0.2">
      <c r="A98" s="7"/>
      <c r="B98" s="16" t="s">
        <v>79</v>
      </c>
      <c r="C98" s="30">
        <f>'7. Estoque Mensal Caged'!N98</f>
        <v>18416</v>
      </c>
      <c r="D98" s="30">
        <f>'7. Estoque Mensal Caged'!Z98</f>
        <v>18306</v>
      </c>
      <c r="E98" s="30">
        <f>'7. Estoque Mensal Caged'!AL98</f>
        <v>18392</v>
      </c>
      <c r="F98" s="30">
        <f>'7. Estoque Mensal Caged'!AX98</f>
        <v>18628</v>
      </c>
      <c r="G98" s="30">
        <f>'7. Estoque Mensal Caged'!BJ98</f>
        <v>19127</v>
      </c>
      <c r="H98" s="30">
        <f>'7. Estoque Mensal Caged'!BV98</f>
        <v>19275</v>
      </c>
      <c r="I98" s="30">
        <f>'7. Estoque Mensal Caged'!CH98</f>
        <v>20019</v>
      </c>
      <c r="J98" s="30">
        <f>'7. Estoque Mensal Caged'!CT98</f>
        <v>19820</v>
      </c>
      <c r="K98" s="30">
        <f>'7. Estoque Mensal Caged'!DF98</f>
        <v>19649</v>
      </c>
      <c r="L98" s="30">
        <f>'7. Estoque Mensal Caged'!DR98</f>
        <v>19713</v>
      </c>
      <c r="M98" s="30">
        <f>'7. Estoque Mensal Caged'!ED98</f>
        <v>19656</v>
      </c>
      <c r="N98" s="30">
        <f>'7. Estoque Mensal Caged'!EP98</f>
        <v>20263</v>
      </c>
      <c r="O98" s="30">
        <f>'7. Estoque Mensal Caged'!FB98</f>
        <v>20706</v>
      </c>
    </row>
    <row r="99" spans="1:15" x14ac:dyDescent="0.2">
      <c r="A99" s="7"/>
      <c r="B99" s="14" t="s">
        <v>80</v>
      </c>
      <c r="C99" s="15">
        <f>'7. Estoque Mensal Caged'!N99</f>
        <v>15572</v>
      </c>
      <c r="D99" s="15">
        <f>'7. Estoque Mensal Caged'!Z99</f>
        <v>15366</v>
      </c>
      <c r="E99" s="15">
        <f>'7. Estoque Mensal Caged'!AL99</f>
        <v>15479</v>
      </c>
      <c r="F99" s="15">
        <f>'7. Estoque Mensal Caged'!AX99</f>
        <v>15658</v>
      </c>
      <c r="G99" s="15">
        <f>'7. Estoque Mensal Caged'!BJ99</f>
        <v>16132</v>
      </c>
      <c r="H99" s="15">
        <f>'7. Estoque Mensal Caged'!BV99</f>
        <v>16294</v>
      </c>
      <c r="I99" s="15">
        <f>'7. Estoque Mensal Caged'!CH99</f>
        <v>17072</v>
      </c>
      <c r="J99" s="15">
        <f>'7. Estoque Mensal Caged'!CT99</f>
        <v>17305</v>
      </c>
      <c r="K99" s="15">
        <f>'7. Estoque Mensal Caged'!DF99</f>
        <v>17112</v>
      </c>
      <c r="L99" s="15">
        <f>'7. Estoque Mensal Caged'!DR99</f>
        <v>17121</v>
      </c>
      <c r="M99" s="15">
        <f>'7. Estoque Mensal Caged'!ED99</f>
        <v>17153</v>
      </c>
      <c r="N99" s="15">
        <f>'7. Estoque Mensal Caged'!EP99</f>
        <v>17739</v>
      </c>
      <c r="O99" s="15">
        <f>'7. Estoque Mensal Caged'!FB99</f>
        <v>18115</v>
      </c>
    </row>
    <row r="100" spans="1:15" x14ac:dyDescent="0.2">
      <c r="A100" s="7"/>
      <c r="B100" s="14" t="s">
        <v>81</v>
      </c>
      <c r="C100" s="15">
        <f>'7. Estoque Mensal Caged'!N100</f>
        <v>2844</v>
      </c>
      <c r="D100" s="15">
        <f>'7. Estoque Mensal Caged'!Z100</f>
        <v>2940</v>
      </c>
      <c r="E100" s="15">
        <f>'7. Estoque Mensal Caged'!AL100</f>
        <v>2913</v>
      </c>
      <c r="F100" s="15">
        <f>'7. Estoque Mensal Caged'!AX100</f>
        <v>2970</v>
      </c>
      <c r="G100" s="15">
        <f>'7. Estoque Mensal Caged'!BJ100</f>
        <v>2995</v>
      </c>
      <c r="H100" s="15">
        <f>'7. Estoque Mensal Caged'!BV100</f>
        <v>2981</v>
      </c>
      <c r="I100" s="15">
        <f>'7. Estoque Mensal Caged'!CH100</f>
        <v>2947</v>
      </c>
      <c r="J100" s="15">
        <f>'7. Estoque Mensal Caged'!CT100</f>
        <v>2515</v>
      </c>
      <c r="K100" s="15">
        <f>'7. Estoque Mensal Caged'!DF100</f>
        <v>2537</v>
      </c>
      <c r="L100" s="15">
        <f>'7. Estoque Mensal Caged'!DR100</f>
        <v>2592</v>
      </c>
      <c r="M100" s="15">
        <f>'7. Estoque Mensal Caged'!ED100</f>
        <v>2503</v>
      </c>
      <c r="N100" s="15">
        <f>'7. Estoque Mensal Caged'!EP100</f>
        <v>2524</v>
      </c>
      <c r="O100" s="15">
        <f>'7. Estoque Mensal Caged'!FB100</f>
        <v>2591</v>
      </c>
    </row>
    <row r="101" spans="1:15" s="17" customFormat="1" x14ac:dyDescent="0.2">
      <c r="A101" s="3"/>
      <c r="B101" s="16" t="s">
        <v>82</v>
      </c>
      <c r="C101" s="30">
        <f>'7. Estoque Mensal Caged'!N101</f>
        <v>113137</v>
      </c>
      <c r="D101" s="30">
        <f>'7. Estoque Mensal Caged'!Z101</f>
        <v>116233</v>
      </c>
      <c r="E101" s="30">
        <f>'7. Estoque Mensal Caged'!AL101</f>
        <v>121137</v>
      </c>
      <c r="F101" s="30">
        <f>'7. Estoque Mensal Caged'!AX101</f>
        <v>125372</v>
      </c>
      <c r="G101" s="30">
        <f>'7. Estoque Mensal Caged'!BJ101</f>
        <v>130992</v>
      </c>
      <c r="H101" s="30">
        <f>'7. Estoque Mensal Caged'!BV101</f>
        <v>136748</v>
      </c>
      <c r="I101" s="30">
        <f>'7. Estoque Mensal Caged'!CH101</f>
        <v>143136</v>
      </c>
      <c r="J101" s="30">
        <f>'7. Estoque Mensal Caged'!CT101</f>
        <v>148894</v>
      </c>
      <c r="K101" s="30">
        <f>'7. Estoque Mensal Caged'!DF101</f>
        <v>152224</v>
      </c>
      <c r="L101" s="30">
        <f>'7. Estoque Mensal Caged'!DR101</f>
        <v>154328</v>
      </c>
      <c r="M101" s="30">
        <f>'7. Estoque Mensal Caged'!ED101</f>
        <v>156594</v>
      </c>
      <c r="N101" s="30">
        <f>'7. Estoque Mensal Caged'!EP101</f>
        <v>159095</v>
      </c>
      <c r="O101" s="30">
        <f>'7. Estoque Mensal Caged'!FB101</f>
        <v>161883</v>
      </c>
    </row>
    <row r="102" spans="1:15" x14ac:dyDescent="0.2">
      <c r="B102" s="14" t="s">
        <v>83</v>
      </c>
      <c r="C102" s="15">
        <f>'7. Estoque Mensal Caged'!N102</f>
        <v>113137</v>
      </c>
      <c r="D102" s="15">
        <f>'7. Estoque Mensal Caged'!Z102</f>
        <v>116233</v>
      </c>
      <c r="E102" s="15">
        <f>'7. Estoque Mensal Caged'!AL102</f>
        <v>121137</v>
      </c>
      <c r="F102" s="15">
        <f>'7. Estoque Mensal Caged'!AX102</f>
        <v>125372</v>
      </c>
      <c r="G102" s="15">
        <f>'7. Estoque Mensal Caged'!BJ102</f>
        <v>130992</v>
      </c>
      <c r="H102" s="15">
        <f>'7. Estoque Mensal Caged'!BV102</f>
        <v>136748</v>
      </c>
      <c r="I102" s="15">
        <f>'7. Estoque Mensal Caged'!CH102</f>
        <v>143136</v>
      </c>
      <c r="J102" s="15">
        <f>'7. Estoque Mensal Caged'!CT102</f>
        <v>148894</v>
      </c>
      <c r="K102" s="15">
        <f>'7. Estoque Mensal Caged'!DF102</f>
        <v>152224</v>
      </c>
      <c r="L102" s="15">
        <f>'7. Estoque Mensal Caged'!DR102</f>
        <v>154328</v>
      </c>
      <c r="M102" s="15">
        <f>'7. Estoque Mensal Caged'!ED102</f>
        <v>156594</v>
      </c>
      <c r="N102" s="15">
        <f>'7. Estoque Mensal Caged'!EP102</f>
        <v>159095</v>
      </c>
      <c r="O102" s="15">
        <f>'7. Estoque Mensal Caged'!FB102</f>
        <v>161883</v>
      </c>
    </row>
    <row r="103" spans="1:15" x14ac:dyDescent="0.2">
      <c r="B103" s="16" t="s">
        <v>84</v>
      </c>
      <c r="C103" s="30">
        <f>'7. Estoque Mensal Caged'!N103</f>
        <v>45439</v>
      </c>
      <c r="D103" s="30">
        <f>'7. Estoque Mensal Caged'!Z103</f>
        <v>46145</v>
      </c>
      <c r="E103" s="30">
        <f>'7. Estoque Mensal Caged'!AL103</f>
        <v>46520</v>
      </c>
      <c r="F103" s="30">
        <f>'7. Estoque Mensal Caged'!AX103</f>
        <v>48586</v>
      </c>
      <c r="G103" s="30">
        <f>'7. Estoque Mensal Caged'!BJ103</f>
        <v>49238</v>
      </c>
      <c r="H103" s="30">
        <f>'7. Estoque Mensal Caged'!BV103</f>
        <v>49774</v>
      </c>
      <c r="I103" s="30">
        <f>'7. Estoque Mensal Caged'!CH103</f>
        <v>51853</v>
      </c>
      <c r="J103" s="30">
        <f>'7. Estoque Mensal Caged'!CT103</f>
        <v>53572</v>
      </c>
      <c r="K103" s="30">
        <f>'7. Estoque Mensal Caged'!DF103</f>
        <v>52465</v>
      </c>
      <c r="L103" s="30">
        <f>'7. Estoque Mensal Caged'!DR103</f>
        <v>52363</v>
      </c>
      <c r="M103" s="30">
        <f>'7. Estoque Mensal Caged'!ED103</f>
        <v>51717</v>
      </c>
      <c r="N103" s="30">
        <f>'7. Estoque Mensal Caged'!EP103</f>
        <v>51523</v>
      </c>
      <c r="O103" s="30">
        <f>'7. Estoque Mensal Caged'!FB103</f>
        <v>50705</v>
      </c>
    </row>
    <row r="104" spans="1:15" x14ac:dyDescent="0.2">
      <c r="B104" s="14" t="s">
        <v>85</v>
      </c>
      <c r="C104" s="15">
        <f>'7. Estoque Mensal Caged'!N104</f>
        <v>45439</v>
      </c>
      <c r="D104" s="15">
        <f>'7. Estoque Mensal Caged'!Z104</f>
        <v>46145</v>
      </c>
      <c r="E104" s="15">
        <f>'7. Estoque Mensal Caged'!AL104</f>
        <v>46520</v>
      </c>
      <c r="F104" s="15">
        <f>'7. Estoque Mensal Caged'!AX104</f>
        <v>48586</v>
      </c>
      <c r="G104" s="15">
        <f>'7. Estoque Mensal Caged'!BJ104</f>
        <v>49238</v>
      </c>
      <c r="H104" s="15">
        <f>'7. Estoque Mensal Caged'!BV104</f>
        <v>49774</v>
      </c>
      <c r="I104" s="15">
        <f>'7. Estoque Mensal Caged'!CH104</f>
        <v>51853</v>
      </c>
      <c r="J104" s="15">
        <f>'7. Estoque Mensal Caged'!CT104</f>
        <v>53572</v>
      </c>
      <c r="K104" s="15">
        <f>'7. Estoque Mensal Caged'!DF104</f>
        <v>52465</v>
      </c>
      <c r="L104" s="15">
        <f>'7. Estoque Mensal Caged'!DR104</f>
        <v>52363</v>
      </c>
      <c r="M104" s="15">
        <f>'7. Estoque Mensal Caged'!ED104</f>
        <v>51717</v>
      </c>
      <c r="N104" s="15">
        <f>'7. Estoque Mensal Caged'!EP104</f>
        <v>51523</v>
      </c>
      <c r="O104" s="15">
        <f>'7. Estoque Mensal Caged'!FB104</f>
        <v>50705</v>
      </c>
    </row>
    <row r="105" spans="1:15" s="20" customFormat="1" x14ac:dyDescent="0.2">
      <c r="A105" s="2"/>
      <c r="B105" s="16" t="s">
        <v>86</v>
      </c>
      <c r="C105" s="30">
        <f>'7. Estoque Mensal Caged'!N105</f>
        <v>31838</v>
      </c>
      <c r="D105" s="30">
        <f>'7. Estoque Mensal Caged'!Z105</f>
        <v>32306</v>
      </c>
      <c r="E105" s="30">
        <f>'7. Estoque Mensal Caged'!AL105</f>
        <v>32686</v>
      </c>
      <c r="F105" s="30">
        <f>'7. Estoque Mensal Caged'!AX105</f>
        <v>33557</v>
      </c>
      <c r="G105" s="30">
        <f>'7. Estoque Mensal Caged'!BJ105</f>
        <v>35066</v>
      </c>
      <c r="H105" s="30">
        <f>'7. Estoque Mensal Caged'!BV105</f>
        <v>37227</v>
      </c>
      <c r="I105" s="30">
        <f>'7. Estoque Mensal Caged'!CH105</f>
        <v>37938</v>
      </c>
      <c r="J105" s="30">
        <f>'7. Estoque Mensal Caged'!CT105</f>
        <v>37172</v>
      </c>
      <c r="K105" s="30">
        <f>'7. Estoque Mensal Caged'!DF105</f>
        <v>35042</v>
      </c>
      <c r="L105" s="30">
        <f>'7. Estoque Mensal Caged'!DR105</f>
        <v>33259</v>
      </c>
      <c r="M105" s="30">
        <f>'7. Estoque Mensal Caged'!ED105</f>
        <v>33103</v>
      </c>
      <c r="N105" s="30">
        <f>'7. Estoque Mensal Caged'!EP105</f>
        <v>33309</v>
      </c>
      <c r="O105" s="30">
        <f>'7. Estoque Mensal Caged'!FB105</f>
        <v>32690</v>
      </c>
    </row>
    <row r="106" spans="1:15" x14ac:dyDescent="0.2">
      <c r="B106" s="14" t="s">
        <v>87</v>
      </c>
      <c r="C106" s="15">
        <f>'7. Estoque Mensal Caged'!N106</f>
        <v>31838</v>
      </c>
      <c r="D106" s="15">
        <f>'7. Estoque Mensal Caged'!Z106</f>
        <v>32306</v>
      </c>
      <c r="E106" s="15">
        <f>'7. Estoque Mensal Caged'!AL106</f>
        <v>32686</v>
      </c>
      <c r="F106" s="15">
        <f>'7. Estoque Mensal Caged'!AX106</f>
        <v>33557</v>
      </c>
      <c r="G106" s="15">
        <f>'7. Estoque Mensal Caged'!BJ106</f>
        <v>35066</v>
      </c>
      <c r="H106" s="15">
        <f>'7. Estoque Mensal Caged'!BV106</f>
        <v>37227</v>
      </c>
      <c r="I106" s="15">
        <f>'7. Estoque Mensal Caged'!CH106</f>
        <v>37938</v>
      </c>
      <c r="J106" s="15">
        <f>'7. Estoque Mensal Caged'!CT106</f>
        <v>37172</v>
      </c>
      <c r="K106" s="15">
        <f>'7. Estoque Mensal Caged'!DF106</f>
        <v>35042</v>
      </c>
      <c r="L106" s="15">
        <f>'7. Estoque Mensal Caged'!DR106</f>
        <v>33259</v>
      </c>
      <c r="M106" s="15">
        <f>'7. Estoque Mensal Caged'!ED106</f>
        <v>33103</v>
      </c>
      <c r="N106" s="15">
        <f>'7. Estoque Mensal Caged'!EP106</f>
        <v>33309</v>
      </c>
      <c r="O106" s="15">
        <f>'7. Estoque Mensal Caged'!FB106</f>
        <v>32690</v>
      </c>
    </row>
    <row r="107" spans="1:15" x14ac:dyDescent="0.2">
      <c r="A107" s="7"/>
      <c r="B107" s="16" t="s">
        <v>88</v>
      </c>
      <c r="C107" s="30">
        <f>'7. Estoque Mensal Caged'!N107</f>
        <v>32884</v>
      </c>
      <c r="D107" s="30">
        <f>'7. Estoque Mensal Caged'!Z107</f>
        <v>33787</v>
      </c>
      <c r="E107" s="30">
        <f>'7. Estoque Mensal Caged'!AL107</f>
        <v>35901</v>
      </c>
      <c r="F107" s="30">
        <f>'7. Estoque Mensal Caged'!AX107</f>
        <v>37715</v>
      </c>
      <c r="G107" s="30">
        <f>'7. Estoque Mensal Caged'!BJ107</f>
        <v>39512</v>
      </c>
      <c r="H107" s="30">
        <f>'7. Estoque Mensal Caged'!BV107</f>
        <v>41082</v>
      </c>
      <c r="I107" s="30">
        <f>'7. Estoque Mensal Caged'!CH107</f>
        <v>41686</v>
      </c>
      <c r="J107" s="30">
        <f>'7. Estoque Mensal Caged'!CT107</f>
        <v>42405</v>
      </c>
      <c r="K107" s="30">
        <f>'7. Estoque Mensal Caged'!DF107</f>
        <v>42540</v>
      </c>
      <c r="L107" s="30">
        <f>'7. Estoque Mensal Caged'!DR107</f>
        <v>41998</v>
      </c>
      <c r="M107" s="30">
        <f>'7. Estoque Mensal Caged'!ED107</f>
        <v>41701</v>
      </c>
      <c r="N107" s="30">
        <f>'7. Estoque Mensal Caged'!EP107</f>
        <v>41003</v>
      </c>
      <c r="O107" s="30">
        <f>'7. Estoque Mensal Caged'!FB107</f>
        <v>39594</v>
      </c>
    </row>
    <row r="108" spans="1:15" x14ac:dyDescent="0.2">
      <c r="A108" s="7"/>
      <c r="B108" s="14" t="s">
        <v>89</v>
      </c>
      <c r="C108" s="15">
        <f>'7. Estoque Mensal Caged'!N108</f>
        <v>32884</v>
      </c>
      <c r="D108" s="15">
        <f>'7. Estoque Mensal Caged'!Z108</f>
        <v>33787</v>
      </c>
      <c r="E108" s="15">
        <f>'7. Estoque Mensal Caged'!AL108</f>
        <v>35901</v>
      </c>
      <c r="F108" s="15">
        <f>'7. Estoque Mensal Caged'!AX108</f>
        <v>37715</v>
      </c>
      <c r="G108" s="15">
        <f>'7. Estoque Mensal Caged'!BJ108</f>
        <v>39512</v>
      </c>
      <c r="H108" s="15">
        <f>'7. Estoque Mensal Caged'!BV108</f>
        <v>41082</v>
      </c>
      <c r="I108" s="15">
        <f>'7. Estoque Mensal Caged'!CH108</f>
        <v>41686</v>
      </c>
      <c r="J108" s="15">
        <f>'7. Estoque Mensal Caged'!CT108</f>
        <v>42405</v>
      </c>
      <c r="K108" s="15">
        <f>'7. Estoque Mensal Caged'!DF108</f>
        <v>42540</v>
      </c>
      <c r="L108" s="15">
        <f>'7. Estoque Mensal Caged'!DR108</f>
        <v>41998</v>
      </c>
      <c r="M108" s="15">
        <f>'7. Estoque Mensal Caged'!ED108</f>
        <v>41701</v>
      </c>
      <c r="N108" s="15">
        <f>'7. Estoque Mensal Caged'!EP108</f>
        <v>41003</v>
      </c>
      <c r="O108" s="15">
        <f>'7. Estoque Mensal Caged'!FB108</f>
        <v>39594</v>
      </c>
    </row>
    <row r="109" spans="1:15" x14ac:dyDescent="0.2">
      <c r="A109" s="7"/>
      <c r="B109" s="16" t="s">
        <v>90</v>
      </c>
      <c r="C109" s="30">
        <f>'7. Estoque Mensal Caged'!N109</f>
        <v>90379</v>
      </c>
      <c r="D109" s="30">
        <f>'7. Estoque Mensal Caged'!Z109</f>
        <v>94794</v>
      </c>
      <c r="E109" s="30">
        <f>'7. Estoque Mensal Caged'!AL109</f>
        <v>99208</v>
      </c>
      <c r="F109" s="30">
        <f>'7. Estoque Mensal Caged'!AX109</f>
        <v>103974</v>
      </c>
      <c r="G109" s="30">
        <f>'7. Estoque Mensal Caged'!BJ109</f>
        <v>110274</v>
      </c>
      <c r="H109" s="30">
        <f>'7. Estoque Mensal Caged'!BV109</f>
        <v>116378</v>
      </c>
      <c r="I109" s="30">
        <f>'7. Estoque Mensal Caged'!CH109</f>
        <v>122367</v>
      </c>
      <c r="J109" s="30">
        <f>'7. Estoque Mensal Caged'!CT109</f>
        <v>125128</v>
      </c>
      <c r="K109" s="30">
        <f>'7. Estoque Mensal Caged'!DF109</f>
        <v>122124</v>
      </c>
      <c r="L109" s="30">
        <f>'7. Estoque Mensal Caged'!DR109</f>
        <v>120359</v>
      </c>
      <c r="M109" s="30">
        <f>'7. Estoque Mensal Caged'!ED109</f>
        <v>119434</v>
      </c>
      <c r="N109" s="30">
        <f>'7. Estoque Mensal Caged'!EP109</f>
        <v>120556</v>
      </c>
      <c r="O109" s="30">
        <f>'7. Estoque Mensal Caged'!FB109</f>
        <v>121463</v>
      </c>
    </row>
    <row r="110" spans="1:15" x14ac:dyDescent="0.2">
      <c r="A110" s="7"/>
      <c r="B110" s="14" t="s">
        <v>91</v>
      </c>
      <c r="C110" s="15">
        <f>'7. Estoque Mensal Caged'!N110</f>
        <v>9928</v>
      </c>
      <c r="D110" s="15">
        <f>'7. Estoque Mensal Caged'!Z110</f>
        <v>9786</v>
      </c>
      <c r="E110" s="15">
        <f>'7. Estoque Mensal Caged'!AL110</f>
        <v>9918</v>
      </c>
      <c r="F110" s="15">
        <f>'7. Estoque Mensal Caged'!AX110</f>
        <v>10466</v>
      </c>
      <c r="G110" s="15">
        <f>'7. Estoque Mensal Caged'!BJ110</f>
        <v>11189</v>
      </c>
      <c r="H110" s="15">
        <f>'7. Estoque Mensal Caged'!BV110</f>
        <v>11596</v>
      </c>
      <c r="I110" s="15">
        <f>'7. Estoque Mensal Caged'!CH110</f>
        <v>12126</v>
      </c>
      <c r="J110" s="15">
        <f>'7. Estoque Mensal Caged'!CT110</f>
        <v>12231</v>
      </c>
      <c r="K110" s="15">
        <f>'7. Estoque Mensal Caged'!DF110</f>
        <v>12122</v>
      </c>
      <c r="L110" s="15">
        <f>'7. Estoque Mensal Caged'!DR110</f>
        <v>12345</v>
      </c>
      <c r="M110" s="15">
        <f>'7. Estoque Mensal Caged'!ED110</f>
        <v>12808</v>
      </c>
      <c r="N110" s="15">
        <f>'7. Estoque Mensal Caged'!EP110</f>
        <v>12824</v>
      </c>
      <c r="O110" s="15">
        <f>'7. Estoque Mensal Caged'!FB110</f>
        <v>12930</v>
      </c>
    </row>
    <row r="111" spans="1:15" x14ac:dyDescent="0.2">
      <c r="A111" s="7"/>
      <c r="B111" s="14" t="s">
        <v>92</v>
      </c>
      <c r="C111" s="15">
        <f>'7. Estoque Mensal Caged'!N111</f>
        <v>8688</v>
      </c>
      <c r="D111" s="15">
        <f>'7. Estoque Mensal Caged'!Z111</f>
        <v>8882</v>
      </c>
      <c r="E111" s="15">
        <f>'7. Estoque Mensal Caged'!AL111</f>
        <v>9309</v>
      </c>
      <c r="F111" s="15">
        <f>'7. Estoque Mensal Caged'!AX111</f>
        <v>9666</v>
      </c>
      <c r="G111" s="15">
        <f>'7. Estoque Mensal Caged'!BJ111</f>
        <v>10745</v>
      </c>
      <c r="H111" s="15">
        <f>'7. Estoque Mensal Caged'!BV111</f>
        <v>11786</v>
      </c>
      <c r="I111" s="15">
        <f>'7. Estoque Mensal Caged'!CH111</f>
        <v>12497</v>
      </c>
      <c r="J111" s="15">
        <f>'7. Estoque Mensal Caged'!CT111</f>
        <v>12762</v>
      </c>
      <c r="K111" s="15">
        <f>'7. Estoque Mensal Caged'!DF111</f>
        <v>12700</v>
      </c>
      <c r="L111" s="15">
        <f>'7. Estoque Mensal Caged'!DR111</f>
        <v>12117</v>
      </c>
      <c r="M111" s="15">
        <f>'7. Estoque Mensal Caged'!ED111</f>
        <v>11755</v>
      </c>
      <c r="N111" s="15">
        <f>'7. Estoque Mensal Caged'!EP111</f>
        <v>12069</v>
      </c>
      <c r="O111" s="15">
        <f>'7. Estoque Mensal Caged'!FB111</f>
        <v>12502</v>
      </c>
    </row>
    <row r="112" spans="1:15" x14ac:dyDescent="0.2">
      <c r="A112" s="7"/>
      <c r="B112" s="14" t="s">
        <v>93</v>
      </c>
      <c r="C112" s="15">
        <f>'7. Estoque Mensal Caged'!N112</f>
        <v>71763</v>
      </c>
      <c r="D112" s="15">
        <f>'7. Estoque Mensal Caged'!Z112</f>
        <v>76126</v>
      </c>
      <c r="E112" s="15">
        <f>'7. Estoque Mensal Caged'!AL112</f>
        <v>79981</v>
      </c>
      <c r="F112" s="15">
        <f>'7. Estoque Mensal Caged'!AX112</f>
        <v>83842</v>
      </c>
      <c r="G112" s="15">
        <f>'7. Estoque Mensal Caged'!BJ112</f>
        <v>88340</v>
      </c>
      <c r="H112" s="15">
        <f>'7. Estoque Mensal Caged'!BV112</f>
        <v>92996</v>
      </c>
      <c r="I112" s="15">
        <f>'7. Estoque Mensal Caged'!CH112</f>
        <v>97744</v>
      </c>
      <c r="J112" s="15">
        <f>'7. Estoque Mensal Caged'!CT112</f>
        <v>100135</v>
      </c>
      <c r="K112" s="15">
        <f>'7. Estoque Mensal Caged'!DF112</f>
        <v>97302</v>
      </c>
      <c r="L112" s="15">
        <f>'7. Estoque Mensal Caged'!DR112</f>
        <v>95897</v>
      </c>
      <c r="M112" s="15">
        <f>'7. Estoque Mensal Caged'!ED112</f>
        <v>94871</v>
      </c>
      <c r="N112" s="15">
        <f>'7. Estoque Mensal Caged'!EP112</f>
        <v>95663</v>
      </c>
      <c r="O112" s="15">
        <f>'7. Estoque Mensal Caged'!FB112</f>
        <v>96031</v>
      </c>
    </row>
    <row r="113" spans="1:15" x14ac:dyDescent="0.2">
      <c r="A113" s="7"/>
      <c r="B113" s="16" t="s">
        <v>94</v>
      </c>
      <c r="C113" s="30">
        <f>'7. Estoque Mensal Caged'!N113</f>
        <v>45845</v>
      </c>
      <c r="D113" s="30">
        <f>'7. Estoque Mensal Caged'!Z113</f>
        <v>46868</v>
      </c>
      <c r="E113" s="30">
        <f>'7. Estoque Mensal Caged'!AL113</f>
        <v>47466</v>
      </c>
      <c r="F113" s="30">
        <f>'7. Estoque Mensal Caged'!AX113</f>
        <v>49643</v>
      </c>
      <c r="G113" s="30">
        <f>'7. Estoque Mensal Caged'!BJ113</f>
        <v>52627</v>
      </c>
      <c r="H113" s="30">
        <f>'7. Estoque Mensal Caged'!BV113</f>
        <v>54843</v>
      </c>
      <c r="I113" s="30">
        <f>'7. Estoque Mensal Caged'!CH113</f>
        <v>57459</v>
      </c>
      <c r="J113" s="30">
        <f>'7. Estoque Mensal Caged'!CT113</f>
        <v>55670</v>
      </c>
      <c r="K113" s="30">
        <f>'7. Estoque Mensal Caged'!DF113</f>
        <v>54589</v>
      </c>
      <c r="L113" s="30">
        <f>'7. Estoque Mensal Caged'!DR113</f>
        <v>52026</v>
      </c>
      <c r="M113" s="30">
        <f>'7. Estoque Mensal Caged'!ED113</f>
        <v>51898</v>
      </c>
      <c r="N113" s="30">
        <f>'7. Estoque Mensal Caged'!EP113</f>
        <v>53782</v>
      </c>
      <c r="O113" s="30">
        <f>'7. Estoque Mensal Caged'!FB113</f>
        <v>55233</v>
      </c>
    </row>
    <row r="114" spans="1:15" x14ac:dyDescent="0.2">
      <c r="A114" s="7"/>
      <c r="B114" s="14" t="s">
        <v>95</v>
      </c>
      <c r="C114" s="15">
        <f>'7. Estoque Mensal Caged'!N114</f>
        <v>12054</v>
      </c>
      <c r="D114" s="15">
        <f>'7. Estoque Mensal Caged'!Z114</f>
        <v>12565</v>
      </c>
      <c r="E114" s="15">
        <f>'7. Estoque Mensal Caged'!AL114</f>
        <v>12547</v>
      </c>
      <c r="F114" s="15">
        <f>'7. Estoque Mensal Caged'!AX114</f>
        <v>12050</v>
      </c>
      <c r="G114" s="15">
        <f>'7. Estoque Mensal Caged'!BJ114</f>
        <v>11806</v>
      </c>
      <c r="H114" s="15">
        <f>'7. Estoque Mensal Caged'!BV114</f>
        <v>11780</v>
      </c>
      <c r="I114" s="15">
        <f>'7. Estoque Mensal Caged'!CH114</f>
        <v>13074</v>
      </c>
      <c r="J114" s="15">
        <f>'7. Estoque Mensal Caged'!CT114</f>
        <v>12698</v>
      </c>
      <c r="K114" s="15">
        <f>'7. Estoque Mensal Caged'!DF114</f>
        <v>11913</v>
      </c>
      <c r="L114" s="15">
        <f>'7. Estoque Mensal Caged'!DR114</f>
        <v>8916</v>
      </c>
      <c r="M114" s="15">
        <f>'7. Estoque Mensal Caged'!ED114</f>
        <v>8836</v>
      </c>
      <c r="N114" s="15">
        <f>'7. Estoque Mensal Caged'!EP114</f>
        <v>8727</v>
      </c>
      <c r="O114" s="15">
        <f>'7. Estoque Mensal Caged'!FB114</f>
        <v>8858</v>
      </c>
    </row>
    <row r="115" spans="1:15" x14ac:dyDescent="0.2">
      <c r="A115" s="7"/>
      <c r="B115" s="14" t="s">
        <v>96</v>
      </c>
      <c r="C115" s="15">
        <f>'7. Estoque Mensal Caged'!N115</f>
        <v>5109</v>
      </c>
      <c r="D115" s="15">
        <f>'7. Estoque Mensal Caged'!Z115</f>
        <v>5028</v>
      </c>
      <c r="E115" s="15">
        <f>'7. Estoque Mensal Caged'!AL115</f>
        <v>5255</v>
      </c>
      <c r="F115" s="15">
        <f>'7. Estoque Mensal Caged'!AX115</f>
        <v>5281</v>
      </c>
      <c r="G115" s="15">
        <f>'7. Estoque Mensal Caged'!BJ115</f>
        <v>5568</v>
      </c>
      <c r="H115" s="15">
        <f>'7. Estoque Mensal Caged'!BV115</f>
        <v>5502</v>
      </c>
      <c r="I115" s="15">
        <f>'7. Estoque Mensal Caged'!CH115</f>
        <v>5738</v>
      </c>
      <c r="J115" s="15">
        <f>'7. Estoque Mensal Caged'!CT115</f>
        <v>5885</v>
      </c>
      <c r="K115" s="15">
        <f>'7. Estoque Mensal Caged'!DF115</f>
        <v>5824</v>
      </c>
      <c r="L115" s="15">
        <f>'7. Estoque Mensal Caged'!DR115</f>
        <v>5716</v>
      </c>
      <c r="M115" s="15">
        <f>'7. Estoque Mensal Caged'!ED115</f>
        <v>5710</v>
      </c>
      <c r="N115" s="15">
        <f>'7. Estoque Mensal Caged'!EP115</f>
        <v>5768</v>
      </c>
      <c r="O115" s="15">
        <f>'7. Estoque Mensal Caged'!FB115</f>
        <v>5768</v>
      </c>
    </row>
    <row r="116" spans="1:15" x14ac:dyDescent="0.2">
      <c r="A116" s="7"/>
      <c r="B116" s="14" t="s">
        <v>97</v>
      </c>
      <c r="C116" s="15">
        <f>'7. Estoque Mensal Caged'!N116</f>
        <v>28682</v>
      </c>
      <c r="D116" s="15">
        <f>'7. Estoque Mensal Caged'!Z116</f>
        <v>29275</v>
      </c>
      <c r="E116" s="15">
        <f>'7. Estoque Mensal Caged'!AL116</f>
        <v>29664</v>
      </c>
      <c r="F116" s="15">
        <f>'7. Estoque Mensal Caged'!AX116</f>
        <v>32312</v>
      </c>
      <c r="G116" s="15">
        <f>'7. Estoque Mensal Caged'!BJ116</f>
        <v>35253</v>
      </c>
      <c r="H116" s="15">
        <f>'7. Estoque Mensal Caged'!BV116</f>
        <v>37561</v>
      </c>
      <c r="I116" s="15">
        <f>'7. Estoque Mensal Caged'!CH116</f>
        <v>38647</v>
      </c>
      <c r="J116" s="15">
        <f>'7. Estoque Mensal Caged'!CT116</f>
        <v>37087</v>
      </c>
      <c r="K116" s="15">
        <f>'7. Estoque Mensal Caged'!DF116</f>
        <v>36852</v>
      </c>
      <c r="L116" s="15">
        <f>'7. Estoque Mensal Caged'!DR116</f>
        <v>37394</v>
      </c>
      <c r="M116" s="15">
        <f>'7. Estoque Mensal Caged'!ED116</f>
        <v>37352</v>
      </c>
      <c r="N116" s="15">
        <f>'7. Estoque Mensal Caged'!EP116</f>
        <v>39287</v>
      </c>
      <c r="O116" s="15">
        <f>'7. Estoque Mensal Caged'!FB116</f>
        <v>40607</v>
      </c>
    </row>
    <row r="117" spans="1:15" x14ac:dyDescent="0.2">
      <c r="A117" s="7"/>
      <c r="B117" s="16" t="s">
        <v>98</v>
      </c>
      <c r="C117" s="30">
        <f>'7. Estoque Mensal Caged'!N117</f>
        <v>17827</v>
      </c>
      <c r="D117" s="30">
        <f>'7. Estoque Mensal Caged'!Z117</f>
        <v>18538</v>
      </c>
      <c r="E117" s="30">
        <f>'7. Estoque Mensal Caged'!AL117</f>
        <v>18636</v>
      </c>
      <c r="F117" s="30">
        <f>'7. Estoque Mensal Caged'!AX117</f>
        <v>18024</v>
      </c>
      <c r="G117" s="30">
        <f>'7. Estoque Mensal Caged'!BJ117</f>
        <v>19734</v>
      </c>
      <c r="H117" s="30">
        <f>'7. Estoque Mensal Caged'!BV117</f>
        <v>20275</v>
      </c>
      <c r="I117" s="30">
        <f>'7. Estoque Mensal Caged'!CH117</f>
        <v>20630</v>
      </c>
      <c r="J117" s="30">
        <f>'7. Estoque Mensal Caged'!CT117</f>
        <v>20803</v>
      </c>
      <c r="K117" s="30">
        <f>'7. Estoque Mensal Caged'!DF117</f>
        <v>21266</v>
      </c>
      <c r="L117" s="30">
        <f>'7. Estoque Mensal Caged'!DR117</f>
        <v>19918</v>
      </c>
      <c r="M117" s="30">
        <f>'7. Estoque Mensal Caged'!ED117</f>
        <v>21226</v>
      </c>
      <c r="N117" s="30">
        <f>'7. Estoque Mensal Caged'!EP117</f>
        <v>20250</v>
      </c>
      <c r="O117" s="30">
        <f>'7. Estoque Mensal Caged'!FB117</f>
        <v>20430</v>
      </c>
    </row>
    <row r="118" spans="1:15" x14ac:dyDescent="0.2">
      <c r="A118" s="7"/>
      <c r="B118" s="14" t="s">
        <v>99</v>
      </c>
      <c r="C118" s="15">
        <f>'7. Estoque Mensal Caged'!N118</f>
        <v>17827</v>
      </c>
      <c r="D118" s="15">
        <f>'7. Estoque Mensal Caged'!Z118</f>
        <v>18538</v>
      </c>
      <c r="E118" s="15">
        <f>'7. Estoque Mensal Caged'!AL118</f>
        <v>18636</v>
      </c>
      <c r="F118" s="15">
        <f>'7. Estoque Mensal Caged'!AX118</f>
        <v>18024</v>
      </c>
      <c r="G118" s="15">
        <f>'7. Estoque Mensal Caged'!BJ118</f>
        <v>19734</v>
      </c>
      <c r="H118" s="15">
        <f>'7. Estoque Mensal Caged'!BV118</f>
        <v>20275</v>
      </c>
      <c r="I118" s="15">
        <f>'7. Estoque Mensal Caged'!CH118</f>
        <v>20630</v>
      </c>
      <c r="J118" s="15">
        <f>'7. Estoque Mensal Caged'!CT118</f>
        <v>20803</v>
      </c>
      <c r="K118" s="15">
        <f>'7. Estoque Mensal Caged'!DF118</f>
        <v>21266</v>
      </c>
      <c r="L118" s="15">
        <f>'7. Estoque Mensal Caged'!DR118</f>
        <v>19918</v>
      </c>
      <c r="M118" s="15">
        <f>'7. Estoque Mensal Caged'!ED118</f>
        <v>21226</v>
      </c>
      <c r="N118" s="15">
        <f>'7. Estoque Mensal Caged'!EP118</f>
        <v>20250</v>
      </c>
      <c r="O118" s="15">
        <f>'7. Estoque Mensal Caged'!FB118</f>
        <v>20430</v>
      </c>
    </row>
    <row r="119" spans="1:15" x14ac:dyDescent="0.2">
      <c r="A119" s="7"/>
      <c r="B119" s="16" t="s">
        <v>100</v>
      </c>
      <c r="C119" s="30">
        <f>'7. Estoque Mensal Caged'!N119</f>
        <v>12670</v>
      </c>
      <c r="D119" s="30">
        <f>'7. Estoque Mensal Caged'!Z119</f>
        <v>13145</v>
      </c>
      <c r="E119" s="30">
        <f>'7. Estoque Mensal Caged'!AL119</f>
        <v>12837</v>
      </c>
      <c r="F119" s="30">
        <f>'7. Estoque Mensal Caged'!AX119</f>
        <v>12161</v>
      </c>
      <c r="G119" s="30">
        <f>'7. Estoque Mensal Caged'!BJ119</f>
        <v>12362</v>
      </c>
      <c r="H119" s="30">
        <f>'7. Estoque Mensal Caged'!BV119</f>
        <v>12191</v>
      </c>
      <c r="I119" s="30">
        <f>'7. Estoque Mensal Caged'!CH119</f>
        <v>11316</v>
      </c>
      <c r="J119" s="30">
        <f>'7. Estoque Mensal Caged'!CT119</f>
        <v>10606</v>
      </c>
      <c r="K119" s="30">
        <f>'7. Estoque Mensal Caged'!DF119</f>
        <v>10601</v>
      </c>
      <c r="L119" s="30">
        <f>'7. Estoque Mensal Caged'!DR119</f>
        <v>10338</v>
      </c>
      <c r="M119" s="30">
        <f>'7. Estoque Mensal Caged'!ED119</f>
        <v>10074</v>
      </c>
      <c r="N119" s="30">
        <f>'7. Estoque Mensal Caged'!EP119</f>
        <v>9668</v>
      </c>
      <c r="O119" s="30">
        <f>'7. Estoque Mensal Caged'!FB119</f>
        <v>8939</v>
      </c>
    </row>
    <row r="120" spans="1:15" x14ac:dyDescent="0.2">
      <c r="B120" s="14" t="s">
        <v>101</v>
      </c>
      <c r="C120" s="15">
        <f>'7. Estoque Mensal Caged'!N120</f>
        <v>4856</v>
      </c>
      <c r="D120" s="15">
        <f>'7. Estoque Mensal Caged'!Z120</f>
        <v>4868</v>
      </c>
      <c r="E120" s="15">
        <f>'7. Estoque Mensal Caged'!AL120</f>
        <v>4872</v>
      </c>
      <c r="F120" s="15">
        <f>'7. Estoque Mensal Caged'!AX120</f>
        <v>4310</v>
      </c>
      <c r="G120" s="15">
        <f>'7. Estoque Mensal Caged'!BJ120</f>
        <v>4211</v>
      </c>
      <c r="H120" s="15">
        <f>'7. Estoque Mensal Caged'!BV120</f>
        <v>4353</v>
      </c>
      <c r="I120" s="15">
        <f>'7. Estoque Mensal Caged'!CH120</f>
        <v>4135</v>
      </c>
      <c r="J120" s="15">
        <f>'7. Estoque Mensal Caged'!CT120</f>
        <v>3901</v>
      </c>
      <c r="K120" s="15">
        <f>'7. Estoque Mensal Caged'!DF120</f>
        <v>3689</v>
      </c>
      <c r="L120" s="15">
        <f>'7. Estoque Mensal Caged'!DR120</f>
        <v>3810</v>
      </c>
      <c r="M120" s="15">
        <f>'7. Estoque Mensal Caged'!ED120</f>
        <v>3904</v>
      </c>
      <c r="N120" s="15">
        <f>'7. Estoque Mensal Caged'!EP120</f>
        <v>4160</v>
      </c>
      <c r="O120" s="15">
        <f>'7. Estoque Mensal Caged'!FB120</f>
        <v>3974</v>
      </c>
    </row>
    <row r="121" spans="1:15" x14ac:dyDescent="0.2">
      <c r="B121" s="14" t="s">
        <v>102</v>
      </c>
      <c r="C121" s="15">
        <f>'7. Estoque Mensal Caged'!N121</f>
        <v>7814</v>
      </c>
      <c r="D121" s="15">
        <f>'7. Estoque Mensal Caged'!Z121</f>
        <v>8277</v>
      </c>
      <c r="E121" s="15">
        <f>'7. Estoque Mensal Caged'!AL121</f>
        <v>7965</v>
      </c>
      <c r="F121" s="15">
        <f>'7. Estoque Mensal Caged'!AX121</f>
        <v>7851</v>
      </c>
      <c r="G121" s="15">
        <f>'7. Estoque Mensal Caged'!BJ121</f>
        <v>8151</v>
      </c>
      <c r="H121" s="15">
        <f>'7. Estoque Mensal Caged'!BV121</f>
        <v>7838</v>
      </c>
      <c r="I121" s="15">
        <f>'7. Estoque Mensal Caged'!CH121</f>
        <v>7181</v>
      </c>
      <c r="J121" s="15">
        <f>'7. Estoque Mensal Caged'!CT121</f>
        <v>6705</v>
      </c>
      <c r="K121" s="15">
        <f>'7. Estoque Mensal Caged'!DF121</f>
        <v>6912</v>
      </c>
      <c r="L121" s="15">
        <f>'7. Estoque Mensal Caged'!DR121</f>
        <v>6528</v>
      </c>
      <c r="M121" s="15">
        <f>'7. Estoque Mensal Caged'!ED121</f>
        <v>6170</v>
      </c>
      <c r="N121" s="15">
        <f>'7. Estoque Mensal Caged'!EP121</f>
        <v>5508</v>
      </c>
      <c r="O121" s="15">
        <f>'7. Estoque Mensal Caged'!FB121</f>
        <v>4965</v>
      </c>
    </row>
    <row r="122" spans="1:15" s="20" customFormat="1" x14ac:dyDescent="0.2">
      <c r="A122" s="2"/>
      <c r="B122" s="16" t="s">
        <v>103</v>
      </c>
      <c r="C122" s="30">
        <f>'7. Estoque Mensal Caged'!N122</f>
        <v>78070</v>
      </c>
      <c r="D122" s="30">
        <f>'7. Estoque Mensal Caged'!Z122</f>
        <v>76493</v>
      </c>
      <c r="E122" s="30">
        <f>'7. Estoque Mensal Caged'!AL122</f>
        <v>72857</v>
      </c>
      <c r="F122" s="30">
        <f>'7. Estoque Mensal Caged'!AX122</f>
        <v>74840</v>
      </c>
      <c r="G122" s="30">
        <f>'7. Estoque Mensal Caged'!BJ122</f>
        <v>70002</v>
      </c>
      <c r="H122" s="30">
        <f>'7. Estoque Mensal Caged'!BV122</f>
        <v>67613</v>
      </c>
      <c r="I122" s="30">
        <f>'7. Estoque Mensal Caged'!CH122</f>
        <v>68507</v>
      </c>
      <c r="J122" s="30">
        <f>'7. Estoque Mensal Caged'!CT122</f>
        <v>68062</v>
      </c>
      <c r="K122" s="30">
        <f>'7. Estoque Mensal Caged'!DF122</f>
        <v>60316</v>
      </c>
      <c r="L122" s="30">
        <f>'7. Estoque Mensal Caged'!DR122</f>
        <v>57111</v>
      </c>
      <c r="M122" s="30">
        <f>'7. Estoque Mensal Caged'!ED122</f>
        <v>56839</v>
      </c>
      <c r="N122" s="30">
        <f>'7. Estoque Mensal Caged'!EP122</f>
        <v>56742</v>
      </c>
      <c r="O122" s="30">
        <f>'7. Estoque Mensal Caged'!FB122</f>
        <v>55162</v>
      </c>
    </row>
    <row r="123" spans="1:15" s="20" customFormat="1" x14ac:dyDescent="0.2">
      <c r="A123" s="2"/>
      <c r="B123" s="21" t="s">
        <v>104</v>
      </c>
      <c r="C123" s="15">
        <f>'7. Estoque Mensal Caged'!N123</f>
        <v>28058</v>
      </c>
      <c r="D123" s="15">
        <f>'7. Estoque Mensal Caged'!Z123</f>
        <v>27420</v>
      </c>
      <c r="E123" s="15">
        <f>'7. Estoque Mensal Caged'!AL123</f>
        <v>26116</v>
      </c>
      <c r="F123" s="15">
        <f>'7. Estoque Mensal Caged'!AX123</f>
        <v>26725</v>
      </c>
      <c r="G123" s="15">
        <f>'7. Estoque Mensal Caged'!BJ123</f>
        <v>24874</v>
      </c>
      <c r="H123" s="15">
        <f>'7. Estoque Mensal Caged'!BV123</f>
        <v>25061</v>
      </c>
      <c r="I123" s="15">
        <f>'7. Estoque Mensal Caged'!CH123</f>
        <v>25074</v>
      </c>
      <c r="J123" s="15">
        <f>'7. Estoque Mensal Caged'!CT123</f>
        <v>25251</v>
      </c>
      <c r="K123" s="15">
        <f>'7. Estoque Mensal Caged'!DF123</f>
        <v>22314</v>
      </c>
      <c r="L123" s="15">
        <f>'7. Estoque Mensal Caged'!DR123</f>
        <v>20768</v>
      </c>
      <c r="M123" s="15">
        <f>'7. Estoque Mensal Caged'!ED123</f>
        <v>20347</v>
      </c>
      <c r="N123" s="15">
        <f>'7. Estoque Mensal Caged'!EP123</f>
        <v>20997</v>
      </c>
      <c r="O123" s="15">
        <f>'7. Estoque Mensal Caged'!FB123</f>
        <v>20632</v>
      </c>
    </row>
    <row r="124" spans="1:15" s="20" customFormat="1" x14ac:dyDescent="0.2">
      <c r="A124" s="2"/>
      <c r="B124" s="21" t="s">
        <v>105</v>
      </c>
      <c r="C124" s="15">
        <f>'7. Estoque Mensal Caged'!N124</f>
        <v>8452</v>
      </c>
      <c r="D124" s="15">
        <f>'7. Estoque Mensal Caged'!Z124</f>
        <v>7772</v>
      </c>
      <c r="E124" s="15">
        <f>'7. Estoque Mensal Caged'!AL124</f>
        <v>6814</v>
      </c>
      <c r="F124" s="15">
        <f>'7. Estoque Mensal Caged'!AX124</f>
        <v>7359</v>
      </c>
      <c r="G124" s="15">
        <f>'7. Estoque Mensal Caged'!BJ124</f>
        <v>6814</v>
      </c>
      <c r="H124" s="15">
        <f>'7. Estoque Mensal Caged'!BV124</f>
        <v>5883</v>
      </c>
      <c r="I124" s="15">
        <f>'7. Estoque Mensal Caged'!CH124</f>
        <v>5741</v>
      </c>
      <c r="J124" s="15">
        <f>'7. Estoque Mensal Caged'!CT124</f>
        <v>6053</v>
      </c>
      <c r="K124" s="15">
        <f>'7. Estoque Mensal Caged'!DF124</f>
        <v>5540</v>
      </c>
      <c r="L124" s="15">
        <f>'7. Estoque Mensal Caged'!DR124</f>
        <v>5298</v>
      </c>
      <c r="M124" s="15">
        <f>'7. Estoque Mensal Caged'!ED124</f>
        <v>5065</v>
      </c>
      <c r="N124" s="15">
        <f>'7. Estoque Mensal Caged'!EP124</f>
        <v>5157</v>
      </c>
      <c r="O124" s="15">
        <f>'7. Estoque Mensal Caged'!FB124</f>
        <v>5231</v>
      </c>
    </row>
    <row r="125" spans="1:15" x14ac:dyDescent="0.2">
      <c r="B125" s="14" t="s">
        <v>106</v>
      </c>
      <c r="C125" s="15">
        <f>'7. Estoque Mensal Caged'!N125</f>
        <v>39078</v>
      </c>
      <c r="D125" s="15">
        <f>'7. Estoque Mensal Caged'!Z125</f>
        <v>39046</v>
      </c>
      <c r="E125" s="15">
        <f>'7. Estoque Mensal Caged'!AL125</f>
        <v>37852</v>
      </c>
      <c r="F125" s="15">
        <f>'7. Estoque Mensal Caged'!AX125</f>
        <v>38665</v>
      </c>
      <c r="G125" s="15">
        <f>'7. Estoque Mensal Caged'!BJ125</f>
        <v>36578</v>
      </c>
      <c r="H125" s="15">
        <f>'7. Estoque Mensal Caged'!BV125</f>
        <v>35052</v>
      </c>
      <c r="I125" s="15">
        <f>'7. Estoque Mensal Caged'!CH125</f>
        <v>36226</v>
      </c>
      <c r="J125" s="15">
        <f>'7. Estoque Mensal Caged'!CT125</f>
        <v>35385</v>
      </c>
      <c r="K125" s="15">
        <f>'7. Estoque Mensal Caged'!DF125</f>
        <v>31666</v>
      </c>
      <c r="L125" s="15">
        <f>'7. Estoque Mensal Caged'!DR125</f>
        <v>29957</v>
      </c>
      <c r="M125" s="15">
        <f>'7. Estoque Mensal Caged'!ED125</f>
        <v>30159</v>
      </c>
      <c r="N125" s="15">
        <f>'7. Estoque Mensal Caged'!EP125</f>
        <v>29375</v>
      </c>
      <c r="O125" s="15">
        <f>'7. Estoque Mensal Caged'!FB125</f>
        <v>27950</v>
      </c>
    </row>
    <row r="126" spans="1:15" x14ac:dyDescent="0.2">
      <c r="B126" s="14" t="s">
        <v>107</v>
      </c>
      <c r="C126" s="15">
        <f>'7. Estoque Mensal Caged'!N126</f>
        <v>2482</v>
      </c>
      <c r="D126" s="15">
        <f>'7. Estoque Mensal Caged'!Z126</f>
        <v>2255</v>
      </c>
      <c r="E126" s="15">
        <f>'7. Estoque Mensal Caged'!AL126</f>
        <v>2075</v>
      </c>
      <c r="F126" s="15">
        <f>'7. Estoque Mensal Caged'!AX126</f>
        <v>2091</v>
      </c>
      <c r="G126" s="15">
        <f>'7. Estoque Mensal Caged'!BJ126</f>
        <v>1736</v>
      </c>
      <c r="H126" s="15">
        <f>'7. Estoque Mensal Caged'!BV126</f>
        <v>1617</v>
      </c>
      <c r="I126" s="15">
        <f>'7. Estoque Mensal Caged'!CH126</f>
        <v>1466</v>
      </c>
      <c r="J126" s="15">
        <f>'7. Estoque Mensal Caged'!CT126</f>
        <v>1373</v>
      </c>
      <c r="K126" s="15">
        <f>'7. Estoque Mensal Caged'!DF126</f>
        <v>796</v>
      </c>
      <c r="L126" s="15">
        <f>'7. Estoque Mensal Caged'!DR126</f>
        <v>1088</v>
      </c>
      <c r="M126" s="15">
        <f>'7. Estoque Mensal Caged'!ED126</f>
        <v>1268</v>
      </c>
      <c r="N126" s="15">
        <f>'7. Estoque Mensal Caged'!EP126</f>
        <v>1213</v>
      </c>
      <c r="O126" s="15">
        <f>'7. Estoque Mensal Caged'!FB126</f>
        <v>1349</v>
      </c>
    </row>
    <row r="127" spans="1:15" x14ac:dyDescent="0.2">
      <c r="B127" s="16" t="s">
        <v>108</v>
      </c>
      <c r="C127" s="30">
        <f>'7. Estoque Mensal Caged'!N127</f>
        <v>44439</v>
      </c>
      <c r="D127" s="30">
        <f>'7. Estoque Mensal Caged'!Z127</f>
        <v>37697</v>
      </c>
      <c r="E127" s="30">
        <f>'7. Estoque Mensal Caged'!AL127</f>
        <v>38936</v>
      </c>
      <c r="F127" s="30">
        <f>'7. Estoque Mensal Caged'!AX127</f>
        <v>40260</v>
      </c>
      <c r="G127" s="30">
        <f>'7. Estoque Mensal Caged'!BJ127</f>
        <v>37375</v>
      </c>
      <c r="H127" s="30">
        <f>'7. Estoque Mensal Caged'!BV127</f>
        <v>37985</v>
      </c>
      <c r="I127" s="30">
        <f>'7. Estoque Mensal Caged'!CH127</f>
        <v>38479</v>
      </c>
      <c r="J127" s="30">
        <f>'7. Estoque Mensal Caged'!CT127</f>
        <v>36560</v>
      </c>
      <c r="K127" s="30">
        <f>'7. Estoque Mensal Caged'!DF127</f>
        <v>34832</v>
      </c>
      <c r="L127" s="30">
        <f>'7. Estoque Mensal Caged'!DR127</f>
        <v>33936</v>
      </c>
      <c r="M127" s="30">
        <f>'7. Estoque Mensal Caged'!ED127</f>
        <v>32833</v>
      </c>
      <c r="N127" s="30">
        <f>'7. Estoque Mensal Caged'!EP127</f>
        <v>32687</v>
      </c>
      <c r="O127" s="30">
        <f>'7. Estoque Mensal Caged'!FB127</f>
        <v>30180</v>
      </c>
    </row>
    <row r="128" spans="1:15" x14ac:dyDescent="0.2">
      <c r="B128" s="14" t="s">
        <v>109</v>
      </c>
      <c r="C128" s="15">
        <f>'7. Estoque Mensal Caged'!N128</f>
        <v>44439</v>
      </c>
      <c r="D128" s="15">
        <f>'7. Estoque Mensal Caged'!Z128</f>
        <v>37697</v>
      </c>
      <c r="E128" s="15">
        <f>'7. Estoque Mensal Caged'!AL128</f>
        <v>38936</v>
      </c>
      <c r="F128" s="15">
        <f>'7. Estoque Mensal Caged'!AX128</f>
        <v>40260</v>
      </c>
      <c r="G128" s="15">
        <f>'7. Estoque Mensal Caged'!BJ128</f>
        <v>37375</v>
      </c>
      <c r="H128" s="15">
        <f>'7. Estoque Mensal Caged'!BV128</f>
        <v>37985</v>
      </c>
      <c r="I128" s="15">
        <f>'7. Estoque Mensal Caged'!CH128</f>
        <v>38479</v>
      </c>
      <c r="J128" s="15">
        <f>'7. Estoque Mensal Caged'!CT128</f>
        <v>36560</v>
      </c>
      <c r="K128" s="15">
        <f>'7. Estoque Mensal Caged'!DF128</f>
        <v>34832</v>
      </c>
      <c r="L128" s="15">
        <f>'7. Estoque Mensal Caged'!DR128</f>
        <v>33936</v>
      </c>
      <c r="M128" s="15">
        <f>'7. Estoque Mensal Caged'!ED128</f>
        <v>32833</v>
      </c>
      <c r="N128" s="15">
        <f>'7. Estoque Mensal Caged'!EP128</f>
        <v>32687</v>
      </c>
      <c r="O128" s="15">
        <f>'7. Estoque Mensal Caged'!FB128</f>
        <v>30180</v>
      </c>
    </row>
    <row r="129" spans="1:15" x14ac:dyDescent="0.2">
      <c r="B129" s="16" t="s">
        <v>110</v>
      </c>
      <c r="C129" s="30">
        <f>'7. Estoque Mensal Caged'!N129</f>
        <v>128508</v>
      </c>
      <c r="D129" s="30">
        <f>'7. Estoque Mensal Caged'!Z129</f>
        <v>112997</v>
      </c>
      <c r="E129" s="30">
        <f>'7. Estoque Mensal Caged'!AL129</f>
        <v>107814</v>
      </c>
      <c r="F129" s="30">
        <f>'7. Estoque Mensal Caged'!AX129</f>
        <v>114704</v>
      </c>
      <c r="G129" s="30">
        <f>'7. Estoque Mensal Caged'!BJ129</f>
        <v>112385</v>
      </c>
      <c r="H129" s="30">
        <f>'7. Estoque Mensal Caged'!BV129</f>
        <v>110081</v>
      </c>
      <c r="I129" s="30">
        <f>'7. Estoque Mensal Caged'!CH129</f>
        <v>109262</v>
      </c>
      <c r="J129" s="30">
        <f>'7. Estoque Mensal Caged'!CT129</f>
        <v>107037</v>
      </c>
      <c r="K129" s="30">
        <f>'7. Estoque Mensal Caged'!DF129</f>
        <v>99256</v>
      </c>
      <c r="L129" s="30">
        <f>'7. Estoque Mensal Caged'!DR129</f>
        <v>94323</v>
      </c>
      <c r="M129" s="30">
        <f>'7. Estoque Mensal Caged'!ED129</f>
        <v>94388</v>
      </c>
      <c r="N129" s="30">
        <f>'7. Estoque Mensal Caged'!EP129</f>
        <v>97704</v>
      </c>
      <c r="O129" s="30">
        <f>'7. Estoque Mensal Caged'!FB129</f>
        <v>94908</v>
      </c>
    </row>
    <row r="130" spans="1:15" s="20" customFormat="1" x14ac:dyDescent="0.2">
      <c r="A130" s="2"/>
      <c r="B130" s="14" t="s">
        <v>111</v>
      </c>
      <c r="C130" s="15">
        <f>'7. Estoque Mensal Caged'!N130</f>
        <v>84286</v>
      </c>
      <c r="D130" s="15">
        <f>'7. Estoque Mensal Caged'!Z130</f>
        <v>74686</v>
      </c>
      <c r="E130" s="15">
        <f>'7. Estoque Mensal Caged'!AL130</f>
        <v>73519</v>
      </c>
      <c r="F130" s="15">
        <f>'7. Estoque Mensal Caged'!AX130</f>
        <v>77616</v>
      </c>
      <c r="G130" s="15">
        <f>'7. Estoque Mensal Caged'!BJ130</f>
        <v>76488</v>
      </c>
      <c r="H130" s="15">
        <f>'7. Estoque Mensal Caged'!BV130</f>
        <v>74240</v>
      </c>
      <c r="I130" s="15">
        <f>'7. Estoque Mensal Caged'!CH130</f>
        <v>72484</v>
      </c>
      <c r="J130" s="15">
        <f>'7. Estoque Mensal Caged'!CT130</f>
        <v>70687</v>
      </c>
      <c r="K130" s="15">
        <f>'7. Estoque Mensal Caged'!DF130</f>
        <v>65882</v>
      </c>
      <c r="L130" s="15">
        <f>'7. Estoque Mensal Caged'!DR130</f>
        <v>61934</v>
      </c>
      <c r="M130" s="15">
        <f>'7. Estoque Mensal Caged'!ED130</f>
        <v>61450</v>
      </c>
      <c r="N130" s="15">
        <f>'7. Estoque Mensal Caged'!EP130</f>
        <v>62383</v>
      </c>
      <c r="O130" s="15">
        <f>'7. Estoque Mensal Caged'!FB130</f>
        <v>62090</v>
      </c>
    </row>
    <row r="131" spans="1:15" s="20" customFormat="1" x14ac:dyDescent="0.2">
      <c r="A131" s="2"/>
      <c r="B131" s="14" t="s">
        <v>112</v>
      </c>
      <c r="C131" s="15">
        <f>'7. Estoque Mensal Caged'!N131</f>
        <v>44222</v>
      </c>
      <c r="D131" s="15">
        <f>'7. Estoque Mensal Caged'!Z131</f>
        <v>38311</v>
      </c>
      <c r="E131" s="15">
        <f>'7. Estoque Mensal Caged'!AL131</f>
        <v>34295</v>
      </c>
      <c r="F131" s="15">
        <f>'7. Estoque Mensal Caged'!AX131</f>
        <v>37088</v>
      </c>
      <c r="G131" s="15">
        <f>'7. Estoque Mensal Caged'!BJ131</f>
        <v>35897</v>
      </c>
      <c r="H131" s="15">
        <f>'7. Estoque Mensal Caged'!BV131</f>
        <v>35841</v>
      </c>
      <c r="I131" s="15">
        <f>'7. Estoque Mensal Caged'!CH131</f>
        <v>36778</v>
      </c>
      <c r="J131" s="15">
        <f>'7. Estoque Mensal Caged'!CT131</f>
        <v>36350</v>
      </c>
      <c r="K131" s="15">
        <f>'7. Estoque Mensal Caged'!DF131</f>
        <v>33374</v>
      </c>
      <c r="L131" s="15">
        <f>'7. Estoque Mensal Caged'!DR131</f>
        <v>32389</v>
      </c>
      <c r="M131" s="15">
        <f>'7. Estoque Mensal Caged'!ED131</f>
        <v>32938</v>
      </c>
      <c r="N131" s="15">
        <f>'7. Estoque Mensal Caged'!EP131</f>
        <v>35321</v>
      </c>
      <c r="O131" s="15">
        <f>'7. Estoque Mensal Caged'!FB131</f>
        <v>32818</v>
      </c>
    </row>
    <row r="132" spans="1:15" x14ac:dyDescent="0.2">
      <c r="B132" s="16" t="s">
        <v>137</v>
      </c>
      <c r="C132" s="30">
        <f>'7. Estoque Mensal Caged'!N132</f>
        <v>47388</v>
      </c>
      <c r="D132" s="30">
        <f>'7. Estoque Mensal Caged'!Z132</f>
        <v>47868</v>
      </c>
      <c r="E132" s="30">
        <f>'7. Estoque Mensal Caged'!AL132</f>
        <v>47041</v>
      </c>
      <c r="F132" s="30">
        <f>'7. Estoque Mensal Caged'!AX132</f>
        <v>48115</v>
      </c>
      <c r="G132" s="30">
        <f>'7. Estoque Mensal Caged'!BJ132</f>
        <v>49173</v>
      </c>
      <c r="H132" s="30">
        <f>'7. Estoque Mensal Caged'!BV132</f>
        <v>50114</v>
      </c>
      <c r="I132" s="30">
        <f>'7. Estoque Mensal Caged'!CH132</f>
        <v>52842</v>
      </c>
      <c r="J132" s="30">
        <f>'7. Estoque Mensal Caged'!CT132</f>
        <v>55120</v>
      </c>
      <c r="K132" s="30">
        <f>'7. Estoque Mensal Caged'!DF132</f>
        <v>55382</v>
      </c>
      <c r="L132" s="30">
        <f>'7. Estoque Mensal Caged'!DR132</f>
        <v>56000</v>
      </c>
      <c r="M132" s="30">
        <f>'7. Estoque Mensal Caged'!ED132</f>
        <v>57429</v>
      </c>
      <c r="N132" s="30">
        <f>'7. Estoque Mensal Caged'!EP132</f>
        <v>57621</v>
      </c>
      <c r="O132" s="30">
        <f>'7. Estoque Mensal Caged'!FB132</f>
        <v>57769</v>
      </c>
    </row>
    <row r="133" spans="1:15" x14ac:dyDescent="0.2">
      <c r="B133" s="14" t="s">
        <v>113</v>
      </c>
      <c r="C133" s="15">
        <f>'7. Estoque Mensal Caged'!N133</f>
        <v>11101</v>
      </c>
      <c r="D133" s="15">
        <f>'7. Estoque Mensal Caged'!Z133</f>
        <v>11281</v>
      </c>
      <c r="E133" s="15">
        <f>'7. Estoque Mensal Caged'!AL133</f>
        <v>10727</v>
      </c>
      <c r="F133" s="15">
        <f>'7. Estoque Mensal Caged'!AX133</f>
        <v>11077</v>
      </c>
      <c r="G133" s="15">
        <f>'7. Estoque Mensal Caged'!BJ133</f>
        <v>11250</v>
      </c>
      <c r="H133" s="15">
        <f>'7. Estoque Mensal Caged'!BV133</f>
        <v>11356</v>
      </c>
      <c r="I133" s="15">
        <f>'7. Estoque Mensal Caged'!CH133</f>
        <v>13294</v>
      </c>
      <c r="J133" s="15">
        <f>'7. Estoque Mensal Caged'!CT133</f>
        <v>14265</v>
      </c>
      <c r="K133" s="15">
        <f>'7. Estoque Mensal Caged'!DF133</f>
        <v>15260</v>
      </c>
      <c r="L133" s="15">
        <f>'7. Estoque Mensal Caged'!DR133</f>
        <v>15697</v>
      </c>
      <c r="M133" s="15">
        <f>'7. Estoque Mensal Caged'!ED133</f>
        <v>16444</v>
      </c>
      <c r="N133" s="15">
        <f>'7. Estoque Mensal Caged'!EP133</f>
        <v>16536</v>
      </c>
      <c r="O133" s="15">
        <f>'7. Estoque Mensal Caged'!FB133</f>
        <v>17506</v>
      </c>
    </row>
    <row r="134" spans="1:15" x14ac:dyDescent="0.2">
      <c r="B134" s="14" t="s">
        <v>114</v>
      </c>
      <c r="C134" s="15">
        <f>'7. Estoque Mensal Caged'!N134</f>
        <v>31787</v>
      </c>
      <c r="D134" s="15">
        <f>'7. Estoque Mensal Caged'!Z134</f>
        <v>32103</v>
      </c>
      <c r="E134" s="15">
        <f>'7. Estoque Mensal Caged'!AL134</f>
        <v>32152</v>
      </c>
      <c r="F134" s="15">
        <f>'7. Estoque Mensal Caged'!AX134</f>
        <v>32987</v>
      </c>
      <c r="G134" s="15">
        <f>'7. Estoque Mensal Caged'!BJ134</f>
        <v>34122</v>
      </c>
      <c r="H134" s="15">
        <f>'7. Estoque Mensal Caged'!BV134</f>
        <v>34996</v>
      </c>
      <c r="I134" s="15">
        <f>'7. Estoque Mensal Caged'!CH134</f>
        <v>35999</v>
      </c>
      <c r="J134" s="15">
        <f>'7. Estoque Mensal Caged'!CT134</f>
        <v>37318</v>
      </c>
      <c r="K134" s="15">
        <f>'7. Estoque Mensal Caged'!DF134</f>
        <v>36737</v>
      </c>
      <c r="L134" s="15">
        <f>'7. Estoque Mensal Caged'!DR134</f>
        <v>37138</v>
      </c>
      <c r="M134" s="15">
        <f>'7. Estoque Mensal Caged'!ED134</f>
        <v>37675</v>
      </c>
      <c r="N134" s="15">
        <f>'7. Estoque Mensal Caged'!EP134</f>
        <v>37821</v>
      </c>
      <c r="O134" s="15">
        <f>'7. Estoque Mensal Caged'!FB134</f>
        <v>36994</v>
      </c>
    </row>
    <row r="135" spans="1:15" x14ac:dyDescent="0.2">
      <c r="B135" s="14" t="s">
        <v>115</v>
      </c>
      <c r="C135" s="15">
        <f>'7. Estoque Mensal Caged'!N135</f>
        <v>4500</v>
      </c>
      <c r="D135" s="15">
        <f>'7. Estoque Mensal Caged'!Z135</f>
        <v>4484</v>
      </c>
      <c r="E135" s="15">
        <f>'7. Estoque Mensal Caged'!AL135</f>
        <v>4162</v>
      </c>
      <c r="F135" s="15">
        <f>'7. Estoque Mensal Caged'!AX135</f>
        <v>4051</v>
      </c>
      <c r="G135" s="15">
        <f>'7. Estoque Mensal Caged'!BJ135</f>
        <v>3801</v>
      </c>
      <c r="H135" s="15">
        <f>'7. Estoque Mensal Caged'!BV135</f>
        <v>3762</v>
      </c>
      <c r="I135" s="15">
        <f>'7. Estoque Mensal Caged'!CH135</f>
        <v>3549</v>
      </c>
      <c r="J135" s="15">
        <f>'7. Estoque Mensal Caged'!CT135</f>
        <v>3537</v>
      </c>
      <c r="K135" s="15">
        <f>'7. Estoque Mensal Caged'!DF135</f>
        <v>3385</v>
      </c>
      <c r="L135" s="15">
        <f>'7. Estoque Mensal Caged'!DR135</f>
        <v>3165</v>
      </c>
      <c r="M135" s="15">
        <f>'7. Estoque Mensal Caged'!ED135</f>
        <v>3310</v>
      </c>
      <c r="N135" s="15">
        <f>'7. Estoque Mensal Caged'!EP135</f>
        <v>3264</v>
      </c>
      <c r="O135" s="15">
        <f>'7. Estoque Mensal Caged'!FB135</f>
        <v>3269</v>
      </c>
    </row>
    <row r="136" spans="1:15" x14ac:dyDescent="0.2">
      <c r="B136" s="16" t="s">
        <v>116</v>
      </c>
      <c r="C136" s="30">
        <f>'7. Estoque Mensal Caged'!N136</f>
        <v>116544</v>
      </c>
      <c r="D136" s="30">
        <f>'7. Estoque Mensal Caged'!Z136</f>
        <v>122804</v>
      </c>
      <c r="E136" s="30">
        <f>'7. Estoque Mensal Caged'!AL136</f>
        <v>129760</v>
      </c>
      <c r="F136" s="30">
        <f>'7. Estoque Mensal Caged'!AX136</f>
        <v>131051</v>
      </c>
      <c r="G136" s="30">
        <f>'7. Estoque Mensal Caged'!BJ136</f>
        <v>138913</v>
      </c>
      <c r="H136" s="30">
        <f>'7. Estoque Mensal Caged'!BV136</f>
        <v>137331</v>
      </c>
      <c r="I136" s="30">
        <f>'7. Estoque Mensal Caged'!CH136</f>
        <v>139364</v>
      </c>
      <c r="J136" s="30">
        <f>'7. Estoque Mensal Caged'!CT136</f>
        <v>133043</v>
      </c>
      <c r="K136" s="30">
        <f>'7. Estoque Mensal Caged'!DF136</f>
        <v>122513</v>
      </c>
      <c r="L136" s="30">
        <f>'7. Estoque Mensal Caged'!DR136</f>
        <v>115221</v>
      </c>
      <c r="M136" s="30">
        <f>'7. Estoque Mensal Caged'!ED136</f>
        <v>113837</v>
      </c>
      <c r="N136" s="30">
        <f>'7. Estoque Mensal Caged'!EP136</f>
        <v>114723</v>
      </c>
      <c r="O136" s="30">
        <f>'7. Estoque Mensal Caged'!FB136</f>
        <v>115160</v>
      </c>
    </row>
    <row r="137" spans="1:15" x14ac:dyDescent="0.2">
      <c r="B137" s="14" t="s">
        <v>117</v>
      </c>
      <c r="C137" s="15">
        <f>'7. Estoque Mensal Caged'!N137</f>
        <v>114652</v>
      </c>
      <c r="D137" s="15">
        <f>'7. Estoque Mensal Caged'!Z137</f>
        <v>120711</v>
      </c>
      <c r="E137" s="15">
        <f>'7. Estoque Mensal Caged'!AL137</f>
        <v>127478</v>
      </c>
      <c r="F137" s="15">
        <f>'7. Estoque Mensal Caged'!AX137</f>
        <v>128287</v>
      </c>
      <c r="G137" s="15">
        <f>'7. Estoque Mensal Caged'!BJ137</f>
        <v>136158</v>
      </c>
      <c r="H137" s="15">
        <f>'7. Estoque Mensal Caged'!BV137</f>
        <v>134583</v>
      </c>
      <c r="I137" s="15">
        <f>'7. Estoque Mensal Caged'!CH137</f>
        <v>136512</v>
      </c>
      <c r="J137" s="15">
        <f>'7. Estoque Mensal Caged'!CT137</f>
        <v>130371</v>
      </c>
      <c r="K137" s="15">
        <f>'7. Estoque Mensal Caged'!DF137</f>
        <v>119892</v>
      </c>
      <c r="L137" s="15">
        <f>'7. Estoque Mensal Caged'!DR137</f>
        <v>112586</v>
      </c>
      <c r="M137" s="15">
        <f>'7. Estoque Mensal Caged'!ED137</f>
        <v>111274</v>
      </c>
      <c r="N137" s="15">
        <f>'7. Estoque Mensal Caged'!EP137</f>
        <v>111851</v>
      </c>
      <c r="O137" s="15">
        <f>'7. Estoque Mensal Caged'!FB137</f>
        <v>111805</v>
      </c>
    </row>
    <row r="138" spans="1:15" x14ac:dyDescent="0.2">
      <c r="B138" s="14" t="s">
        <v>118</v>
      </c>
      <c r="C138" s="15">
        <f>'7. Estoque Mensal Caged'!N138</f>
        <v>1892</v>
      </c>
      <c r="D138" s="15">
        <f>'7. Estoque Mensal Caged'!Z138</f>
        <v>2093</v>
      </c>
      <c r="E138" s="15">
        <f>'7. Estoque Mensal Caged'!AL138</f>
        <v>2282</v>
      </c>
      <c r="F138" s="15">
        <f>'7. Estoque Mensal Caged'!AX138</f>
        <v>2764</v>
      </c>
      <c r="G138" s="15">
        <f>'7. Estoque Mensal Caged'!BJ138</f>
        <v>2755</v>
      </c>
      <c r="H138" s="15">
        <f>'7. Estoque Mensal Caged'!BV138</f>
        <v>2748</v>
      </c>
      <c r="I138" s="15">
        <f>'7. Estoque Mensal Caged'!CH138</f>
        <v>2852</v>
      </c>
      <c r="J138" s="15">
        <f>'7. Estoque Mensal Caged'!CT138</f>
        <v>2672</v>
      </c>
      <c r="K138" s="15">
        <f>'7. Estoque Mensal Caged'!DF138</f>
        <v>2621</v>
      </c>
      <c r="L138" s="15">
        <f>'7. Estoque Mensal Caged'!DR138</f>
        <v>2635</v>
      </c>
      <c r="M138" s="15">
        <f>'7. Estoque Mensal Caged'!ED138</f>
        <v>2563</v>
      </c>
      <c r="N138" s="15">
        <f>'7. Estoque Mensal Caged'!EP138</f>
        <v>2872</v>
      </c>
      <c r="O138" s="15">
        <f>'7. Estoque Mensal Caged'!FB138</f>
        <v>3355</v>
      </c>
    </row>
    <row r="139" spans="1:15" s="17" customFormat="1" x14ac:dyDescent="0.2">
      <c r="A139" s="3"/>
      <c r="B139" s="18" t="s">
        <v>119</v>
      </c>
      <c r="C139" s="30">
        <f>'7. Estoque Mensal Caged'!N139</f>
        <v>369566</v>
      </c>
      <c r="D139" s="30">
        <f>'7. Estoque Mensal Caged'!Z139</f>
        <v>397171</v>
      </c>
      <c r="E139" s="30">
        <f>'7. Estoque Mensal Caged'!AL139</f>
        <v>419810</v>
      </c>
      <c r="F139" s="30">
        <f>'7. Estoque Mensal Caged'!AX139</f>
        <v>449453</v>
      </c>
      <c r="G139" s="30">
        <f>'7. Estoque Mensal Caged'!BJ139</f>
        <v>482346</v>
      </c>
      <c r="H139" s="30">
        <f>'7. Estoque Mensal Caged'!BV139</f>
        <v>509586</v>
      </c>
      <c r="I139" s="30">
        <f>'7. Estoque Mensal Caged'!CH139</f>
        <v>538424</v>
      </c>
      <c r="J139" s="30">
        <f>'7. Estoque Mensal Caged'!CT139</f>
        <v>557856</v>
      </c>
      <c r="K139" s="30">
        <f>'7. Estoque Mensal Caged'!DF139</f>
        <v>559589</v>
      </c>
      <c r="L139" s="30">
        <f>'7. Estoque Mensal Caged'!DR139</f>
        <v>564020</v>
      </c>
      <c r="M139" s="30">
        <f>'7. Estoque Mensal Caged'!ED139</f>
        <v>572408</v>
      </c>
      <c r="N139" s="30">
        <f>'7. Estoque Mensal Caged'!EP139</f>
        <v>586586</v>
      </c>
      <c r="O139" s="30">
        <f>'7. Estoque Mensal Caged'!FB139</f>
        <v>599978</v>
      </c>
    </row>
    <row r="140" spans="1:15" s="17" customFormat="1" x14ac:dyDescent="0.2">
      <c r="A140" s="3"/>
      <c r="B140" s="21" t="s">
        <v>120</v>
      </c>
      <c r="C140" s="15">
        <f>'7. Estoque Mensal Caged'!N140</f>
        <v>-160</v>
      </c>
      <c r="D140" s="15">
        <f>'7. Estoque Mensal Caged'!Z140</f>
        <v>64</v>
      </c>
      <c r="E140" s="15">
        <f>'7. Estoque Mensal Caged'!AL140</f>
        <v>193</v>
      </c>
      <c r="F140" s="15">
        <f>'7. Estoque Mensal Caged'!AX140</f>
        <v>442</v>
      </c>
      <c r="G140" s="15">
        <f>'7. Estoque Mensal Caged'!BJ140</f>
        <v>968</v>
      </c>
      <c r="H140" s="15">
        <f>'7. Estoque Mensal Caged'!BV140</f>
        <v>1033</v>
      </c>
      <c r="I140" s="15">
        <f>'7. Estoque Mensal Caged'!CH140</f>
        <v>1384</v>
      </c>
      <c r="J140" s="15">
        <f>'7. Estoque Mensal Caged'!CT140</f>
        <v>1568</v>
      </c>
      <c r="K140" s="15">
        <f>'7. Estoque Mensal Caged'!DF140</f>
        <v>1817</v>
      </c>
      <c r="L140" s="15">
        <f>'7. Estoque Mensal Caged'!DR140</f>
        <v>1959</v>
      </c>
      <c r="M140" s="15">
        <f>'7. Estoque Mensal Caged'!ED140</f>
        <v>1942</v>
      </c>
      <c r="N140" s="15">
        <f>'7. Estoque Mensal Caged'!EP140</f>
        <v>2084</v>
      </c>
      <c r="O140" s="15">
        <f>'7. Estoque Mensal Caged'!FB140</f>
        <v>2850</v>
      </c>
    </row>
    <row r="141" spans="1:15" s="17" customFormat="1" x14ac:dyDescent="0.2">
      <c r="A141" s="3"/>
      <c r="B141" s="21" t="s">
        <v>121</v>
      </c>
      <c r="C141" s="15">
        <f>'7. Estoque Mensal Caged'!N141</f>
        <v>3712</v>
      </c>
      <c r="D141" s="15">
        <f>'7. Estoque Mensal Caged'!Z141</f>
        <v>4526</v>
      </c>
      <c r="E141" s="15">
        <f>'7. Estoque Mensal Caged'!AL141</f>
        <v>4935</v>
      </c>
      <c r="F141" s="15">
        <f>'7. Estoque Mensal Caged'!AX141</f>
        <v>5773</v>
      </c>
      <c r="G141" s="15">
        <f>'7. Estoque Mensal Caged'!BJ141</f>
        <v>6177</v>
      </c>
      <c r="H141" s="15">
        <f>'7. Estoque Mensal Caged'!BV141</f>
        <v>6442</v>
      </c>
      <c r="I141" s="15">
        <f>'7. Estoque Mensal Caged'!CH141</f>
        <v>7051</v>
      </c>
      <c r="J141" s="15">
        <f>'7. Estoque Mensal Caged'!CT141</f>
        <v>7259</v>
      </c>
      <c r="K141" s="15">
        <f>'7. Estoque Mensal Caged'!DF141</f>
        <v>7651</v>
      </c>
      <c r="L141" s="15">
        <f>'7. Estoque Mensal Caged'!DR141</f>
        <v>8025</v>
      </c>
      <c r="M141" s="15">
        <f>'7. Estoque Mensal Caged'!ED141</f>
        <v>8390</v>
      </c>
      <c r="N141" s="15">
        <f>'7. Estoque Mensal Caged'!EP141</f>
        <v>9299</v>
      </c>
      <c r="O141" s="15">
        <f>'7. Estoque Mensal Caged'!FB141</f>
        <v>10159</v>
      </c>
    </row>
    <row r="142" spans="1:15" s="17" customFormat="1" x14ac:dyDescent="0.2">
      <c r="A142" s="3"/>
      <c r="B142" s="21" t="s">
        <v>146</v>
      </c>
      <c r="C142" s="15">
        <f>'7. Estoque Mensal Caged'!N142</f>
        <v>43043</v>
      </c>
      <c r="D142" s="15">
        <f>'7. Estoque Mensal Caged'!Z142</f>
        <v>47821</v>
      </c>
      <c r="E142" s="15">
        <f>'7. Estoque Mensal Caged'!AL142</f>
        <v>50102</v>
      </c>
      <c r="F142" s="15">
        <f>'7. Estoque Mensal Caged'!AX142</f>
        <v>53605</v>
      </c>
      <c r="G142" s="15">
        <f>'7. Estoque Mensal Caged'!BJ142</f>
        <v>56472</v>
      </c>
      <c r="H142" s="15">
        <f>'7. Estoque Mensal Caged'!BV142</f>
        <v>59681</v>
      </c>
      <c r="I142" s="15">
        <f>'7. Estoque Mensal Caged'!CH142</f>
        <v>62889</v>
      </c>
      <c r="J142" s="15">
        <f>'7. Estoque Mensal Caged'!CT142</f>
        <v>66130</v>
      </c>
      <c r="K142" s="15">
        <f>'7. Estoque Mensal Caged'!DF142</f>
        <v>65961</v>
      </c>
      <c r="L142" s="15">
        <f>'7. Estoque Mensal Caged'!DR142</f>
        <v>66474</v>
      </c>
      <c r="M142" s="15">
        <f>'7. Estoque Mensal Caged'!ED142</f>
        <v>65813</v>
      </c>
      <c r="N142" s="15">
        <f>'7. Estoque Mensal Caged'!EP142</f>
        <v>67949</v>
      </c>
      <c r="O142" s="15">
        <f>'7. Estoque Mensal Caged'!FB142</f>
        <v>67939</v>
      </c>
    </row>
    <row r="143" spans="1:15" s="17" customFormat="1" x14ac:dyDescent="0.2">
      <c r="A143" s="3"/>
      <c r="B143" s="21" t="s">
        <v>122</v>
      </c>
      <c r="C143" s="15">
        <f>'7. Estoque Mensal Caged'!N143</f>
        <v>10769</v>
      </c>
      <c r="D143" s="15">
        <f>'7. Estoque Mensal Caged'!Z143</f>
        <v>11127</v>
      </c>
      <c r="E143" s="15">
        <f>'7. Estoque Mensal Caged'!AL143</f>
        <v>11333</v>
      </c>
      <c r="F143" s="15">
        <f>'7. Estoque Mensal Caged'!AX143</f>
        <v>11723</v>
      </c>
      <c r="G143" s="15">
        <f>'7. Estoque Mensal Caged'!BJ143</f>
        <v>12738</v>
      </c>
      <c r="H143" s="15">
        <f>'7. Estoque Mensal Caged'!BV143</f>
        <v>13029</v>
      </c>
      <c r="I143" s="15">
        <f>'7. Estoque Mensal Caged'!CH143</f>
        <v>12972</v>
      </c>
      <c r="J143" s="15">
        <f>'7. Estoque Mensal Caged'!CT143</f>
        <v>13027</v>
      </c>
      <c r="K143" s="15">
        <f>'7. Estoque Mensal Caged'!DF143</f>
        <v>13285</v>
      </c>
      <c r="L143" s="15">
        <f>'7. Estoque Mensal Caged'!DR143</f>
        <v>13601</v>
      </c>
      <c r="M143" s="15">
        <f>'7. Estoque Mensal Caged'!ED143</f>
        <v>13941</v>
      </c>
      <c r="N143" s="15">
        <f>'7. Estoque Mensal Caged'!EP143</f>
        <v>14253</v>
      </c>
      <c r="O143" s="15">
        <f>'7. Estoque Mensal Caged'!FB143</f>
        <v>14906</v>
      </c>
    </row>
    <row r="144" spans="1:15" s="17" customFormat="1" x14ac:dyDescent="0.2">
      <c r="A144" s="3"/>
      <c r="B144" s="21" t="s">
        <v>123</v>
      </c>
      <c r="C144" s="15">
        <f>'7. Estoque Mensal Caged'!N144</f>
        <v>31108</v>
      </c>
      <c r="D144" s="15">
        <f>'7. Estoque Mensal Caged'!Z144</f>
        <v>33266</v>
      </c>
      <c r="E144" s="15">
        <f>'7. Estoque Mensal Caged'!AL144</f>
        <v>35587</v>
      </c>
      <c r="F144" s="15">
        <f>'7. Estoque Mensal Caged'!AX144</f>
        <v>37751</v>
      </c>
      <c r="G144" s="15">
        <f>'7. Estoque Mensal Caged'!BJ144</f>
        <v>40231</v>
      </c>
      <c r="H144" s="15">
        <f>'7. Estoque Mensal Caged'!BV144</f>
        <v>42995</v>
      </c>
      <c r="I144" s="15">
        <f>'7. Estoque Mensal Caged'!CH144</f>
        <v>46337</v>
      </c>
      <c r="J144" s="15">
        <f>'7. Estoque Mensal Caged'!CT144</f>
        <v>48469</v>
      </c>
      <c r="K144" s="15">
        <f>'7. Estoque Mensal Caged'!DF144</f>
        <v>49287</v>
      </c>
      <c r="L144" s="15">
        <f>'7. Estoque Mensal Caged'!DR144</f>
        <v>49840</v>
      </c>
      <c r="M144" s="15">
        <f>'7. Estoque Mensal Caged'!ED144</f>
        <v>50639</v>
      </c>
      <c r="N144" s="15">
        <f>'7. Estoque Mensal Caged'!EP144</f>
        <v>52465</v>
      </c>
      <c r="O144" s="15">
        <f>'7. Estoque Mensal Caged'!FB144</f>
        <v>54283</v>
      </c>
    </row>
    <row r="145" spans="1:15" s="17" customFormat="1" x14ac:dyDescent="0.2">
      <c r="A145" s="3"/>
      <c r="B145" s="21" t="s">
        <v>124</v>
      </c>
      <c r="C145" s="15">
        <f>'7. Estoque Mensal Caged'!N145</f>
        <v>12533</v>
      </c>
      <c r="D145" s="15">
        <f>'7. Estoque Mensal Caged'!Z145</f>
        <v>13784</v>
      </c>
      <c r="E145" s="15">
        <f>'7. Estoque Mensal Caged'!AL145</f>
        <v>14185</v>
      </c>
      <c r="F145" s="15">
        <f>'7. Estoque Mensal Caged'!AX145</f>
        <v>15313</v>
      </c>
      <c r="G145" s="15">
        <f>'7. Estoque Mensal Caged'!BJ145</f>
        <v>17216</v>
      </c>
      <c r="H145" s="15">
        <f>'7. Estoque Mensal Caged'!BV145</f>
        <v>17688</v>
      </c>
      <c r="I145" s="15">
        <f>'7. Estoque Mensal Caged'!CH145</f>
        <v>18394</v>
      </c>
      <c r="J145" s="15">
        <f>'7. Estoque Mensal Caged'!CT145</f>
        <v>18984</v>
      </c>
      <c r="K145" s="15">
        <f>'7. Estoque Mensal Caged'!DF145</f>
        <v>18810</v>
      </c>
      <c r="L145" s="15">
        <f>'7. Estoque Mensal Caged'!DR145</f>
        <v>18909</v>
      </c>
      <c r="M145" s="15">
        <f>'7. Estoque Mensal Caged'!ED145</f>
        <v>18665</v>
      </c>
      <c r="N145" s="15">
        <f>'7. Estoque Mensal Caged'!EP145</f>
        <v>18632</v>
      </c>
      <c r="O145" s="15">
        <f>'7. Estoque Mensal Caged'!FB145</f>
        <v>18593</v>
      </c>
    </row>
    <row r="146" spans="1:15" s="17" customFormat="1" x14ac:dyDescent="0.2">
      <c r="A146" s="3"/>
      <c r="B146" s="21" t="s">
        <v>125</v>
      </c>
      <c r="C146" s="15">
        <f>'7. Estoque Mensal Caged'!N146</f>
        <v>19787</v>
      </c>
      <c r="D146" s="15">
        <f>'7. Estoque Mensal Caged'!Z146</f>
        <v>22267</v>
      </c>
      <c r="E146" s="15">
        <f>'7. Estoque Mensal Caged'!AL146</f>
        <v>24400</v>
      </c>
      <c r="F146" s="15">
        <f>'7. Estoque Mensal Caged'!AX146</f>
        <v>25845</v>
      </c>
      <c r="G146" s="15">
        <f>'7. Estoque Mensal Caged'!BJ146</f>
        <v>27483</v>
      </c>
      <c r="H146" s="15">
        <f>'7. Estoque Mensal Caged'!BV146</f>
        <v>29260</v>
      </c>
      <c r="I146" s="15">
        <f>'7. Estoque Mensal Caged'!CH146</f>
        <v>29626</v>
      </c>
      <c r="J146" s="15">
        <f>'7. Estoque Mensal Caged'!CT146</f>
        <v>30730</v>
      </c>
      <c r="K146" s="15">
        <f>'7. Estoque Mensal Caged'!DF146</f>
        <v>31263</v>
      </c>
      <c r="L146" s="15">
        <f>'7. Estoque Mensal Caged'!DR146</f>
        <v>31449</v>
      </c>
      <c r="M146" s="15">
        <f>'7. Estoque Mensal Caged'!ED146</f>
        <v>31854</v>
      </c>
      <c r="N146" s="15">
        <f>'7. Estoque Mensal Caged'!EP146</f>
        <v>32370</v>
      </c>
      <c r="O146" s="15">
        <f>'7. Estoque Mensal Caged'!FB146</f>
        <v>32793</v>
      </c>
    </row>
    <row r="147" spans="1:15" s="17" customFormat="1" x14ac:dyDescent="0.2">
      <c r="A147" s="3"/>
      <c r="B147" s="21" t="s">
        <v>126</v>
      </c>
      <c r="C147" s="15">
        <f>'7. Estoque Mensal Caged'!N147</f>
        <v>46967</v>
      </c>
      <c r="D147" s="15">
        <f>'7. Estoque Mensal Caged'!Z147</f>
        <v>50007</v>
      </c>
      <c r="E147" s="15">
        <f>'7. Estoque Mensal Caged'!AL147</f>
        <v>52491</v>
      </c>
      <c r="F147" s="15">
        <f>'7. Estoque Mensal Caged'!AX147</f>
        <v>54476</v>
      </c>
      <c r="G147" s="15">
        <f>'7. Estoque Mensal Caged'!BJ147</f>
        <v>57669</v>
      </c>
      <c r="H147" s="15">
        <f>'7. Estoque Mensal Caged'!BV147</f>
        <v>60209</v>
      </c>
      <c r="I147" s="15">
        <f>'7. Estoque Mensal Caged'!CH147</f>
        <v>63344</v>
      </c>
      <c r="J147" s="15">
        <f>'7. Estoque Mensal Caged'!CT147</f>
        <v>66412</v>
      </c>
      <c r="K147" s="15">
        <f>'7. Estoque Mensal Caged'!DF147</f>
        <v>68031</v>
      </c>
      <c r="L147" s="15">
        <f>'7. Estoque Mensal Caged'!DR147</f>
        <v>68078</v>
      </c>
      <c r="M147" s="15">
        <f>'7. Estoque Mensal Caged'!ED147</f>
        <v>70119</v>
      </c>
      <c r="N147" s="15">
        <f>'7. Estoque Mensal Caged'!EP147</f>
        <v>71372</v>
      </c>
      <c r="O147" s="15">
        <f>'7. Estoque Mensal Caged'!FB147</f>
        <v>73555</v>
      </c>
    </row>
    <row r="148" spans="1:15" s="17" customFormat="1" x14ac:dyDescent="0.2">
      <c r="A148" s="3"/>
      <c r="B148" s="21" t="s">
        <v>127</v>
      </c>
      <c r="C148" s="15">
        <f>'7. Estoque Mensal Caged'!N148</f>
        <v>18628</v>
      </c>
      <c r="D148" s="15">
        <f>'7. Estoque Mensal Caged'!Z148</f>
        <v>19833</v>
      </c>
      <c r="E148" s="15">
        <f>'7. Estoque Mensal Caged'!AL148</f>
        <v>22088</v>
      </c>
      <c r="F148" s="15">
        <f>'7. Estoque Mensal Caged'!AX148</f>
        <v>25897</v>
      </c>
      <c r="G148" s="15">
        <f>'7. Estoque Mensal Caged'!BJ148</f>
        <v>28705</v>
      </c>
      <c r="H148" s="15">
        <f>'7. Estoque Mensal Caged'!BV148</f>
        <v>32208</v>
      </c>
      <c r="I148" s="15">
        <f>'7. Estoque Mensal Caged'!CH148</f>
        <v>36950</v>
      </c>
      <c r="J148" s="15">
        <f>'7. Estoque Mensal Caged'!CT148</f>
        <v>38875</v>
      </c>
      <c r="K148" s="15">
        <f>'7. Estoque Mensal Caged'!DF148</f>
        <v>38748</v>
      </c>
      <c r="L148" s="15">
        <f>'7. Estoque Mensal Caged'!DR148</f>
        <v>38423</v>
      </c>
      <c r="M148" s="15">
        <f>'7. Estoque Mensal Caged'!ED148</f>
        <v>40035</v>
      </c>
      <c r="N148" s="15">
        <f>'7. Estoque Mensal Caged'!EP148</f>
        <v>41243</v>
      </c>
      <c r="O148" s="15">
        <f>'7. Estoque Mensal Caged'!FB148</f>
        <v>41107</v>
      </c>
    </row>
    <row r="149" spans="1:15" s="17" customFormat="1" x14ac:dyDescent="0.2">
      <c r="A149" s="3"/>
      <c r="B149" s="21" t="s">
        <v>128</v>
      </c>
      <c r="C149" s="15">
        <f>'7. Estoque Mensal Caged'!N149</f>
        <v>8717</v>
      </c>
      <c r="D149" s="15">
        <f>'7. Estoque Mensal Caged'!Z149</f>
        <v>8927</v>
      </c>
      <c r="E149" s="15">
        <f>'7. Estoque Mensal Caged'!AL149</f>
        <v>9168</v>
      </c>
      <c r="F149" s="15">
        <f>'7. Estoque Mensal Caged'!AX149</f>
        <v>9049</v>
      </c>
      <c r="G149" s="15">
        <f>'7. Estoque Mensal Caged'!BJ149</f>
        <v>9163</v>
      </c>
      <c r="H149" s="15">
        <f>'7. Estoque Mensal Caged'!BV149</f>
        <v>9236</v>
      </c>
      <c r="I149" s="15">
        <f>'7. Estoque Mensal Caged'!CH149</f>
        <v>9182</v>
      </c>
      <c r="J149" s="15">
        <f>'7. Estoque Mensal Caged'!CT149</f>
        <v>9525</v>
      </c>
      <c r="K149" s="15">
        <f>'7. Estoque Mensal Caged'!DF149</f>
        <v>9274</v>
      </c>
      <c r="L149" s="15">
        <f>'7. Estoque Mensal Caged'!DR149</f>
        <v>9332</v>
      </c>
      <c r="M149" s="15">
        <f>'7. Estoque Mensal Caged'!ED149</f>
        <v>9366</v>
      </c>
      <c r="N149" s="15">
        <f>'7. Estoque Mensal Caged'!EP149</f>
        <v>9617</v>
      </c>
      <c r="O149" s="15">
        <f>'7. Estoque Mensal Caged'!FB149</f>
        <v>9006</v>
      </c>
    </row>
    <row r="150" spans="1:15" s="17" customFormat="1" x14ac:dyDescent="0.2">
      <c r="A150" s="3"/>
      <c r="B150" s="21" t="s">
        <v>129</v>
      </c>
      <c r="C150" s="15">
        <f>'7. Estoque Mensal Caged'!N150</f>
        <v>95891</v>
      </c>
      <c r="D150" s="15">
        <f>'7. Estoque Mensal Caged'!Z150</f>
        <v>105087</v>
      </c>
      <c r="E150" s="15">
        <f>'7. Estoque Mensal Caged'!AL150</f>
        <v>112642</v>
      </c>
      <c r="F150" s="15">
        <f>'7. Estoque Mensal Caged'!AX150</f>
        <v>123087</v>
      </c>
      <c r="G150" s="15">
        <f>'7. Estoque Mensal Caged'!BJ150</f>
        <v>134754</v>
      </c>
      <c r="H150" s="15">
        <f>'7. Estoque Mensal Caged'!BV150</f>
        <v>144238</v>
      </c>
      <c r="I150" s="15">
        <f>'7. Estoque Mensal Caged'!CH150</f>
        <v>153427</v>
      </c>
      <c r="J150" s="15">
        <f>'7. Estoque Mensal Caged'!CT150</f>
        <v>158627</v>
      </c>
      <c r="K150" s="15">
        <f>'7. Estoque Mensal Caged'!DF150</f>
        <v>157190</v>
      </c>
      <c r="L150" s="15">
        <f>'7. Estoque Mensal Caged'!DR150</f>
        <v>157990</v>
      </c>
      <c r="M150" s="15">
        <f>'7. Estoque Mensal Caged'!ED150</f>
        <v>157472</v>
      </c>
      <c r="N150" s="15">
        <f>'7. Estoque Mensal Caged'!EP150</f>
        <v>158903</v>
      </c>
      <c r="O150" s="15">
        <f>'7. Estoque Mensal Caged'!FB150</f>
        <v>164807</v>
      </c>
    </row>
    <row r="151" spans="1:15" s="17" customFormat="1" x14ac:dyDescent="0.2">
      <c r="A151" s="3"/>
      <c r="B151" s="21" t="s">
        <v>130</v>
      </c>
      <c r="C151" s="15">
        <f>'7. Estoque Mensal Caged'!N151</f>
        <v>12325</v>
      </c>
      <c r="D151" s="15">
        <f>'7. Estoque Mensal Caged'!Z151</f>
        <v>12271</v>
      </c>
      <c r="E151" s="15">
        <f>'7. Estoque Mensal Caged'!AL151</f>
        <v>12621</v>
      </c>
      <c r="F151" s="15">
        <f>'7. Estoque Mensal Caged'!AX151</f>
        <v>14032</v>
      </c>
      <c r="G151" s="15">
        <f>'7. Estoque Mensal Caged'!BJ151</f>
        <v>15334</v>
      </c>
      <c r="H151" s="15">
        <f>'7. Estoque Mensal Caged'!BV151</f>
        <v>15808</v>
      </c>
      <c r="I151" s="15">
        <f>'7. Estoque Mensal Caged'!CH151</f>
        <v>15698</v>
      </c>
      <c r="J151" s="15">
        <f>'7. Estoque Mensal Caged'!CT151</f>
        <v>15458</v>
      </c>
      <c r="K151" s="15">
        <f>'7. Estoque Mensal Caged'!DF151</f>
        <v>15018</v>
      </c>
      <c r="L151" s="15">
        <f>'7. Estoque Mensal Caged'!DR151</f>
        <v>14662</v>
      </c>
      <c r="M151" s="15">
        <f>'7. Estoque Mensal Caged'!ED151</f>
        <v>14474</v>
      </c>
      <c r="N151" s="15">
        <f>'7. Estoque Mensal Caged'!EP151</f>
        <v>15099</v>
      </c>
      <c r="O151" s="15">
        <f>'7. Estoque Mensal Caged'!FB151</f>
        <v>15348</v>
      </c>
    </row>
    <row r="152" spans="1:15" s="17" customFormat="1" x14ac:dyDescent="0.2">
      <c r="A152" s="3"/>
      <c r="B152" s="22" t="s">
        <v>131</v>
      </c>
      <c r="C152" s="40">
        <f>'7. Estoque Mensal Caged'!N152</f>
        <v>66246</v>
      </c>
      <c r="D152" s="40">
        <f>'7. Estoque Mensal Caged'!Z152</f>
        <v>68191</v>
      </c>
      <c r="E152" s="40">
        <f>'7. Estoque Mensal Caged'!AL152</f>
        <v>70065</v>
      </c>
      <c r="F152" s="40">
        <f>'7. Estoque Mensal Caged'!AX152</f>
        <v>72460</v>
      </c>
      <c r="G152" s="40">
        <f>'7. Estoque Mensal Caged'!BJ152</f>
        <v>75436</v>
      </c>
      <c r="H152" s="40">
        <f>'7. Estoque Mensal Caged'!BV152</f>
        <v>77759</v>
      </c>
      <c r="I152" s="40">
        <f>'7. Estoque Mensal Caged'!CH152</f>
        <v>81170</v>
      </c>
      <c r="J152" s="40">
        <f>'7. Estoque Mensal Caged'!CT152</f>
        <v>82792</v>
      </c>
      <c r="K152" s="40">
        <f>'7. Estoque Mensal Caged'!DF152</f>
        <v>83254</v>
      </c>
      <c r="L152" s="40">
        <f>'7. Estoque Mensal Caged'!DR152</f>
        <v>85278</v>
      </c>
      <c r="M152" s="40">
        <f>'7. Estoque Mensal Caged'!ED152</f>
        <v>89698</v>
      </c>
      <c r="N152" s="40">
        <f>'7. Estoque Mensal Caged'!EP152</f>
        <v>93300</v>
      </c>
      <c r="O152" s="40">
        <f>'7. Estoque Mensal Caged'!FB152</f>
        <v>94632</v>
      </c>
    </row>
    <row r="153" spans="1:15" ht="15.6" x14ac:dyDescent="0.2">
      <c r="B153" s="23" t="s">
        <v>132</v>
      </c>
      <c r="C153" s="35">
        <f>'7. Estoque Mensal Caged'!N153</f>
        <v>3720124</v>
      </c>
      <c r="D153" s="35">
        <f>'7. Estoque Mensal Caged'!Z153</f>
        <v>3793746</v>
      </c>
      <c r="E153" s="35">
        <f>'7. Estoque Mensal Caged'!AL153</f>
        <v>3859951</v>
      </c>
      <c r="F153" s="35">
        <f>'7. Estoque Mensal Caged'!AX153</f>
        <v>3955084</v>
      </c>
      <c r="G153" s="35">
        <f>'7. Estoque Mensal Caged'!BJ153</f>
        <v>4136260</v>
      </c>
      <c r="H153" s="35">
        <f>'7. Estoque Mensal Caged'!BV153</f>
        <v>4198743</v>
      </c>
      <c r="I153" s="35">
        <f>'7. Estoque Mensal Caged'!CH153</f>
        <v>4265618</v>
      </c>
      <c r="J153" s="35">
        <f>'7. Estoque Mensal Caged'!CT153</f>
        <v>4282589</v>
      </c>
      <c r="K153" s="35">
        <f>'7. Estoque Mensal Caged'!DF153</f>
        <v>4234817</v>
      </c>
      <c r="L153" s="35">
        <f>'7. Estoque Mensal Caged'!DR153</f>
        <v>4184689</v>
      </c>
      <c r="M153" s="35">
        <f>'7. Estoque Mensal Caged'!ED153</f>
        <v>4242023</v>
      </c>
      <c r="N153" s="35">
        <f>'7. Estoque Mensal Caged'!EP153</f>
        <v>4275064</v>
      </c>
      <c r="O153" s="35">
        <f>'7. Estoque Mensal Caged'!FB153</f>
        <v>4314885</v>
      </c>
    </row>
    <row r="154" spans="1:15" x14ac:dyDescent="0.2">
      <c r="A154" s="7"/>
      <c r="B154" s="2" t="s">
        <v>321</v>
      </c>
    </row>
    <row r="155" spans="1:15" x14ac:dyDescent="0.2">
      <c r="A155" s="7"/>
      <c r="B155" s="2" t="s">
        <v>148</v>
      </c>
    </row>
    <row r="156" spans="1:15" x14ac:dyDescent="0.2">
      <c r="A156" s="7"/>
      <c r="B156" s="70" t="s">
        <v>350</v>
      </c>
    </row>
    <row r="157" spans="1:15" x14ac:dyDescent="0.2">
      <c r="A157" s="7"/>
      <c r="B157" s="70" t="s">
        <v>327</v>
      </c>
    </row>
    <row r="158" spans="1:15" ht="10.199999999999999" customHeight="1" x14ac:dyDescent="0.2">
      <c r="A158" s="7"/>
      <c r="B158" s="94" t="s">
        <v>326</v>
      </c>
      <c r="C158" s="94"/>
      <c r="D158" s="94"/>
      <c r="E158" s="94"/>
      <c r="F158" s="94"/>
      <c r="G158" s="80"/>
      <c r="H158" s="80"/>
    </row>
    <row r="159" spans="1:15" x14ac:dyDescent="0.2">
      <c r="A159" s="7"/>
      <c r="B159" s="94"/>
      <c r="C159" s="94"/>
      <c r="D159" s="94"/>
      <c r="E159" s="94"/>
      <c r="F159" s="94"/>
      <c r="G159" s="80"/>
      <c r="H159" s="80"/>
    </row>
    <row r="160" spans="1:15" x14ac:dyDescent="0.2">
      <c r="A160" s="7"/>
      <c r="B160" s="94"/>
      <c r="C160" s="94"/>
      <c r="D160" s="94"/>
      <c r="E160" s="94"/>
      <c r="F160" s="94"/>
      <c r="G160" s="80"/>
      <c r="H160" s="80"/>
    </row>
    <row r="161" spans="1:15" x14ac:dyDescent="0.2">
      <c r="A161" s="7"/>
      <c r="B161" s="80"/>
      <c r="C161" s="80"/>
      <c r="D161" s="80"/>
      <c r="E161" s="80"/>
      <c r="F161" s="80"/>
      <c r="G161" s="80"/>
      <c r="H161" s="80"/>
    </row>
    <row r="162" spans="1:15" x14ac:dyDescent="0.2">
      <c r="A162" s="7"/>
      <c r="B162" s="80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x14ac:dyDescent="0.2">
      <c r="A163" s="7"/>
      <c r="B163" s="70"/>
    </row>
    <row r="164" spans="1:15" ht="13.8" x14ac:dyDescent="0.25">
      <c r="A164" s="7"/>
      <c r="B164" s="24"/>
    </row>
    <row r="165" spans="1:15" ht="13.8" x14ac:dyDescent="0.25">
      <c r="A165" s="7"/>
      <c r="B165" s="24"/>
    </row>
    <row r="166" spans="1:15" ht="13.8" x14ac:dyDescent="0.25">
      <c r="A166" s="7"/>
      <c r="B166" s="24"/>
    </row>
    <row r="167" spans="1:15" ht="13.8" x14ac:dyDescent="0.25">
      <c r="A167" s="7"/>
      <c r="B167" s="24"/>
    </row>
    <row r="168" spans="1:15" ht="13.8" x14ac:dyDescent="0.25">
      <c r="A168" s="7"/>
      <c r="B168" s="24"/>
    </row>
    <row r="169" spans="1:15" ht="13.8" x14ac:dyDescent="0.25">
      <c r="A169" s="7"/>
      <c r="B169" s="24"/>
    </row>
    <row r="170" spans="1:15" ht="13.8" x14ac:dyDescent="0.25">
      <c r="A170" s="7"/>
      <c r="B170" s="24"/>
    </row>
    <row r="171" spans="1:15" ht="13.8" x14ac:dyDescent="0.25">
      <c r="A171" s="7"/>
      <c r="B171" s="24"/>
    </row>
    <row r="172" spans="1:15" ht="13.8" x14ac:dyDescent="0.25">
      <c r="A172" s="7"/>
      <c r="B172" s="24"/>
    </row>
    <row r="173" spans="1:15" ht="13.8" x14ac:dyDescent="0.25">
      <c r="A173" s="7"/>
      <c r="B173" s="24"/>
    </row>
    <row r="174" spans="1:15" ht="13.8" x14ac:dyDescent="0.25">
      <c r="A174" s="7"/>
      <c r="B174" s="24"/>
    </row>
    <row r="175" spans="1:15" ht="13.8" x14ac:dyDescent="0.25">
      <c r="A175" s="7"/>
      <c r="B175" s="24"/>
    </row>
    <row r="176" spans="1:15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8:F160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F5EF-865C-40A0-A757-C01C95547337}">
  <dimension ref="A1:G2218"/>
  <sheetViews>
    <sheetView zoomScaleNormal="100" workbookViewId="0"/>
  </sheetViews>
  <sheetFormatPr defaultRowHeight="10.199999999999999" x14ac:dyDescent="0.2"/>
  <cols>
    <col min="1" max="1" width="2.109375" style="1" customWidth="1"/>
    <col min="2" max="2" width="92.88671875" style="2" customWidth="1"/>
    <col min="3" max="4" width="11" style="7" customWidth="1"/>
    <col min="5" max="142" width="8.88671875" style="7"/>
    <col min="143" max="143" width="1.6640625" style="7" customWidth="1"/>
    <col min="144" max="144" width="73.5546875" style="7" customWidth="1"/>
    <col min="145" max="145" width="14" style="7" customWidth="1"/>
    <col min="146" max="154" width="9.6640625" style="7" customWidth="1"/>
    <col min="155" max="156" width="9.109375" style="7" customWidth="1"/>
    <col min="157" max="157" width="10.33203125" style="7" customWidth="1"/>
    <col min="158" max="158" width="9.44140625" style="7" customWidth="1"/>
    <col min="159" max="159" width="9.88671875" style="7" bestFit="1" customWidth="1"/>
    <col min="160" max="160" width="15.6640625" style="7" bestFit="1" customWidth="1"/>
    <col min="161" max="398" width="8.88671875" style="7"/>
    <col min="399" max="399" width="1.6640625" style="7" customWidth="1"/>
    <col min="400" max="400" width="73.5546875" style="7" customWidth="1"/>
    <col min="401" max="401" width="14" style="7" customWidth="1"/>
    <col min="402" max="410" width="9.6640625" style="7" customWidth="1"/>
    <col min="411" max="412" width="9.109375" style="7" customWidth="1"/>
    <col min="413" max="413" width="10.33203125" style="7" customWidth="1"/>
    <col min="414" max="414" width="9.44140625" style="7" customWidth="1"/>
    <col min="415" max="415" width="9.88671875" style="7" bestFit="1" customWidth="1"/>
    <col min="416" max="416" width="15.6640625" style="7" bestFit="1" customWidth="1"/>
    <col min="417" max="654" width="8.88671875" style="7"/>
    <col min="655" max="655" width="1.6640625" style="7" customWidth="1"/>
    <col min="656" max="656" width="73.5546875" style="7" customWidth="1"/>
    <col min="657" max="657" width="14" style="7" customWidth="1"/>
    <col min="658" max="666" width="9.6640625" style="7" customWidth="1"/>
    <col min="667" max="668" width="9.109375" style="7" customWidth="1"/>
    <col min="669" max="669" width="10.33203125" style="7" customWidth="1"/>
    <col min="670" max="670" width="9.44140625" style="7" customWidth="1"/>
    <col min="671" max="671" width="9.88671875" style="7" bestFit="1" customWidth="1"/>
    <col min="672" max="672" width="15.6640625" style="7" bestFit="1" customWidth="1"/>
    <col min="673" max="910" width="8.88671875" style="7"/>
    <col min="911" max="911" width="1.6640625" style="7" customWidth="1"/>
    <col min="912" max="912" width="73.5546875" style="7" customWidth="1"/>
    <col min="913" max="913" width="14" style="7" customWidth="1"/>
    <col min="914" max="922" width="9.6640625" style="7" customWidth="1"/>
    <col min="923" max="924" width="9.109375" style="7" customWidth="1"/>
    <col min="925" max="925" width="10.33203125" style="7" customWidth="1"/>
    <col min="926" max="926" width="9.44140625" style="7" customWidth="1"/>
    <col min="927" max="927" width="9.88671875" style="7" bestFit="1" customWidth="1"/>
    <col min="928" max="928" width="15.6640625" style="7" bestFit="1" customWidth="1"/>
    <col min="929" max="1166" width="8.88671875" style="7"/>
    <col min="1167" max="1167" width="1.6640625" style="7" customWidth="1"/>
    <col min="1168" max="1168" width="73.5546875" style="7" customWidth="1"/>
    <col min="1169" max="1169" width="14" style="7" customWidth="1"/>
    <col min="1170" max="1178" width="9.6640625" style="7" customWidth="1"/>
    <col min="1179" max="1180" width="9.109375" style="7" customWidth="1"/>
    <col min="1181" max="1181" width="10.33203125" style="7" customWidth="1"/>
    <col min="1182" max="1182" width="9.44140625" style="7" customWidth="1"/>
    <col min="1183" max="1183" width="9.88671875" style="7" bestFit="1" customWidth="1"/>
    <col min="1184" max="1184" width="15.6640625" style="7" bestFit="1" customWidth="1"/>
    <col min="1185" max="1422" width="8.88671875" style="7"/>
    <col min="1423" max="1423" width="1.6640625" style="7" customWidth="1"/>
    <col min="1424" max="1424" width="73.5546875" style="7" customWidth="1"/>
    <col min="1425" max="1425" width="14" style="7" customWidth="1"/>
    <col min="1426" max="1434" width="9.6640625" style="7" customWidth="1"/>
    <col min="1435" max="1436" width="9.109375" style="7" customWidth="1"/>
    <col min="1437" max="1437" width="10.33203125" style="7" customWidth="1"/>
    <col min="1438" max="1438" width="9.44140625" style="7" customWidth="1"/>
    <col min="1439" max="1439" width="9.88671875" style="7" bestFit="1" customWidth="1"/>
    <col min="1440" max="1440" width="15.6640625" style="7" bestFit="1" customWidth="1"/>
    <col min="1441" max="1678" width="8.88671875" style="7"/>
    <col min="1679" max="1679" width="1.6640625" style="7" customWidth="1"/>
    <col min="1680" max="1680" width="73.5546875" style="7" customWidth="1"/>
    <col min="1681" max="1681" width="14" style="7" customWidth="1"/>
    <col min="1682" max="1690" width="9.6640625" style="7" customWidth="1"/>
    <col min="1691" max="1692" width="9.109375" style="7" customWidth="1"/>
    <col min="1693" max="1693" width="10.33203125" style="7" customWidth="1"/>
    <col min="1694" max="1694" width="9.44140625" style="7" customWidth="1"/>
    <col min="1695" max="1695" width="9.88671875" style="7" bestFit="1" customWidth="1"/>
    <col min="1696" max="1696" width="15.6640625" style="7" bestFit="1" customWidth="1"/>
    <col min="1697" max="1934" width="8.88671875" style="7"/>
    <col min="1935" max="1935" width="1.6640625" style="7" customWidth="1"/>
    <col min="1936" max="1936" width="73.5546875" style="7" customWidth="1"/>
    <col min="1937" max="1937" width="14" style="7" customWidth="1"/>
    <col min="1938" max="1946" width="9.6640625" style="7" customWidth="1"/>
    <col min="1947" max="1948" width="9.109375" style="7" customWidth="1"/>
    <col min="1949" max="1949" width="10.33203125" style="7" customWidth="1"/>
    <col min="1950" max="1950" width="9.44140625" style="7" customWidth="1"/>
    <col min="1951" max="1951" width="9.88671875" style="7" bestFit="1" customWidth="1"/>
    <col min="1952" max="1952" width="15.6640625" style="7" bestFit="1" customWidth="1"/>
    <col min="1953" max="2190" width="8.88671875" style="7"/>
    <col min="2191" max="2191" width="1.6640625" style="7" customWidth="1"/>
    <col min="2192" max="2192" width="73.5546875" style="7" customWidth="1"/>
    <col min="2193" max="2193" width="14" style="7" customWidth="1"/>
    <col min="2194" max="2202" width="9.6640625" style="7" customWidth="1"/>
    <col min="2203" max="2204" width="9.109375" style="7" customWidth="1"/>
    <col min="2205" max="2205" width="10.33203125" style="7" customWidth="1"/>
    <col min="2206" max="2206" width="9.44140625" style="7" customWidth="1"/>
    <col min="2207" max="2207" width="9.88671875" style="7" bestFit="1" customWidth="1"/>
    <col min="2208" max="2208" width="15.6640625" style="7" bestFit="1" customWidth="1"/>
    <col min="2209" max="2446" width="8.88671875" style="7"/>
    <col min="2447" max="2447" width="1.6640625" style="7" customWidth="1"/>
    <col min="2448" max="2448" width="73.5546875" style="7" customWidth="1"/>
    <col min="2449" max="2449" width="14" style="7" customWidth="1"/>
    <col min="2450" max="2458" width="9.6640625" style="7" customWidth="1"/>
    <col min="2459" max="2460" width="9.109375" style="7" customWidth="1"/>
    <col min="2461" max="2461" width="10.33203125" style="7" customWidth="1"/>
    <col min="2462" max="2462" width="9.44140625" style="7" customWidth="1"/>
    <col min="2463" max="2463" width="9.88671875" style="7" bestFit="1" customWidth="1"/>
    <col min="2464" max="2464" width="15.6640625" style="7" bestFit="1" customWidth="1"/>
    <col min="2465" max="2702" width="8.88671875" style="7"/>
    <col min="2703" max="2703" width="1.6640625" style="7" customWidth="1"/>
    <col min="2704" max="2704" width="73.5546875" style="7" customWidth="1"/>
    <col min="2705" max="2705" width="14" style="7" customWidth="1"/>
    <col min="2706" max="2714" width="9.6640625" style="7" customWidth="1"/>
    <col min="2715" max="2716" width="9.109375" style="7" customWidth="1"/>
    <col min="2717" max="2717" width="10.33203125" style="7" customWidth="1"/>
    <col min="2718" max="2718" width="9.44140625" style="7" customWidth="1"/>
    <col min="2719" max="2719" width="9.88671875" style="7" bestFit="1" customWidth="1"/>
    <col min="2720" max="2720" width="15.6640625" style="7" bestFit="1" customWidth="1"/>
    <col min="2721" max="2958" width="8.88671875" style="7"/>
    <col min="2959" max="2959" width="1.6640625" style="7" customWidth="1"/>
    <col min="2960" max="2960" width="73.5546875" style="7" customWidth="1"/>
    <col min="2961" max="2961" width="14" style="7" customWidth="1"/>
    <col min="2962" max="2970" width="9.6640625" style="7" customWidth="1"/>
    <col min="2971" max="2972" width="9.109375" style="7" customWidth="1"/>
    <col min="2973" max="2973" width="10.33203125" style="7" customWidth="1"/>
    <col min="2974" max="2974" width="9.44140625" style="7" customWidth="1"/>
    <col min="2975" max="2975" width="9.88671875" style="7" bestFit="1" customWidth="1"/>
    <col min="2976" max="2976" width="15.6640625" style="7" bestFit="1" customWidth="1"/>
    <col min="2977" max="3214" width="8.88671875" style="7"/>
    <col min="3215" max="3215" width="1.6640625" style="7" customWidth="1"/>
    <col min="3216" max="3216" width="73.5546875" style="7" customWidth="1"/>
    <col min="3217" max="3217" width="14" style="7" customWidth="1"/>
    <col min="3218" max="3226" width="9.6640625" style="7" customWidth="1"/>
    <col min="3227" max="3228" width="9.109375" style="7" customWidth="1"/>
    <col min="3229" max="3229" width="10.33203125" style="7" customWidth="1"/>
    <col min="3230" max="3230" width="9.44140625" style="7" customWidth="1"/>
    <col min="3231" max="3231" width="9.88671875" style="7" bestFit="1" customWidth="1"/>
    <col min="3232" max="3232" width="15.6640625" style="7" bestFit="1" customWidth="1"/>
    <col min="3233" max="3470" width="8.88671875" style="7"/>
    <col min="3471" max="3471" width="1.6640625" style="7" customWidth="1"/>
    <col min="3472" max="3472" width="73.5546875" style="7" customWidth="1"/>
    <col min="3473" max="3473" width="14" style="7" customWidth="1"/>
    <col min="3474" max="3482" width="9.6640625" style="7" customWidth="1"/>
    <col min="3483" max="3484" width="9.109375" style="7" customWidth="1"/>
    <col min="3485" max="3485" width="10.33203125" style="7" customWidth="1"/>
    <col min="3486" max="3486" width="9.44140625" style="7" customWidth="1"/>
    <col min="3487" max="3487" width="9.88671875" style="7" bestFit="1" customWidth="1"/>
    <col min="3488" max="3488" width="15.6640625" style="7" bestFit="1" customWidth="1"/>
    <col min="3489" max="3726" width="8.88671875" style="7"/>
    <col min="3727" max="3727" width="1.6640625" style="7" customWidth="1"/>
    <col min="3728" max="3728" width="73.5546875" style="7" customWidth="1"/>
    <col min="3729" max="3729" width="14" style="7" customWidth="1"/>
    <col min="3730" max="3738" width="9.6640625" style="7" customWidth="1"/>
    <col min="3739" max="3740" width="9.109375" style="7" customWidth="1"/>
    <col min="3741" max="3741" width="10.33203125" style="7" customWidth="1"/>
    <col min="3742" max="3742" width="9.44140625" style="7" customWidth="1"/>
    <col min="3743" max="3743" width="9.88671875" style="7" bestFit="1" customWidth="1"/>
    <col min="3744" max="3744" width="15.6640625" style="7" bestFit="1" customWidth="1"/>
    <col min="3745" max="3982" width="8.88671875" style="7"/>
    <col min="3983" max="3983" width="1.6640625" style="7" customWidth="1"/>
    <col min="3984" max="3984" width="73.5546875" style="7" customWidth="1"/>
    <col min="3985" max="3985" width="14" style="7" customWidth="1"/>
    <col min="3986" max="3994" width="9.6640625" style="7" customWidth="1"/>
    <col min="3995" max="3996" width="9.109375" style="7" customWidth="1"/>
    <col min="3997" max="3997" width="10.33203125" style="7" customWidth="1"/>
    <col min="3998" max="3998" width="9.44140625" style="7" customWidth="1"/>
    <col min="3999" max="3999" width="9.88671875" style="7" bestFit="1" customWidth="1"/>
    <col min="4000" max="4000" width="15.6640625" style="7" bestFit="1" customWidth="1"/>
    <col min="4001" max="4238" width="8.88671875" style="7"/>
    <col min="4239" max="4239" width="1.6640625" style="7" customWidth="1"/>
    <col min="4240" max="4240" width="73.5546875" style="7" customWidth="1"/>
    <col min="4241" max="4241" width="14" style="7" customWidth="1"/>
    <col min="4242" max="4250" width="9.6640625" style="7" customWidth="1"/>
    <col min="4251" max="4252" width="9.109375" style="7" customWidth="1"/>
    <col min="4253" max="4253" width="10.33203125" style="7" customWidth="1"/>
    <col min="4254" max="4254" width="9.44140625" style="7" customWidth="1"/>
    <col min="4255" max="4255" width="9.88671875" style="7" bestFit="1" customWidth="1"/>
    <col min="4256" max="4256" width="15.6640625" style="7" bestFit="1" customWidth="1"/>
    <col min="4257" max="4494" width="8.88671875" style="7"/>
    <col min="4495" max="4495" width="1.6640625" style="7" customWidth="1"/>
    <col min="4496" max="4496" width="73.5546875" style="7" customWidth="1"/>
    <col min="4497" max="4497" width="14" style="7" customWidth="1"/>
    <col min="4498" max="4506" width="9.6640625" style="7" customWidth="1"/>
    <col min="4507" max="4508" width="9.109375" style="7" customWidth="1"/>
    <col min="4509" max="4509" width="10.33203125" style="7" customWidth="1"/>
    <col min="4510" max="4510" width="9.44140625" style="7" customWidth="1"/>
    <col min="4511" max="4511" width="9.88671875" style="7" bestFit="1" customWidth="1"/>
    <col min="4512" max="4512" width="15.6640625" style="7" bestFit="1" customWidth="1"/>
    <col min="4513" max="4750" width="8.88671875" style="7"/>
    <col min="4751" max="4751" width="1.6640625" style="7" customWidth="1"/>
    <col min="4752" max="4752" width="73.5546875" style="7" customWidth="1"/>
    <col min="4753" max="4753" width="14" style="7" customWidth="1"/>
    <col min="4754" max="4762" width="9.6640625" style="7" customWidth="1"/>
    <col min="4763" max="4764" width="9.109375" style="7" customWidth="1"/>
    <col min="4765" max="4765" width="10.33203125" style="7" customWidth="1"/>
    <col min="4766" max="4766" width="9.44140625" style="7" customWidth="1"/>
    <col min="4767" max="4767" width="9.88671875" style="7" bestFit="1" customWidth="1"/>
    <col min="4768" max="4768" width="15.6640625" style="7" bestFit="1" customWidth="1"/>
    <col min="4769" max="5006" width="8.88671875" style="7"/>
    <col min="5007" max="5007" width="1.6640625" style="7" customWidth="1"/>
    <col min="5008" max="5008" width="73.5546875" style="7" customWidth="1"/>
    <col min="5009" max="5009" width="14" style="7" customWidth="1"/>
    <col min="5010" max="5018" width="9.6640625" style="7" customWidth="1"/>
    <col min="5019" max="5020" width="9.109375" style="7" customWidth="1"/>
    <col min="5021" max="5021" width="10.33203125" style="7" customWidth="1"/>
    <col min="5022" max="5022" width="9.44140625" style="7" customWidth="1"/>
    <col min="5023" max="5023" width="9.88671875" style="7" bestFit="1" customWidth="1"/>
    <col min="5024" max="5024" width="15.6640625" style="7" bestFit="1" customWidth="1"/>
    <col min="5025" max="5262" width="8.88671875" style="7"/>
    <col min="5263" max="5263" width="1.6640625" style="7" customWidth="1"/>
    <col min="5264" max="5264" width="73.5546875" style="7" customWidth="1"/>
    <col min="5265" max="5265" width="14" style="7" customWidth="1"/>
    <col min="5266" max="5274" width="9.6640625" style="7" customWidth="1"/>
    <col min="5275" max="5276" width="9.109375" style="7" customWidth="1"/>
    <col min="5277" max="5277" width="10.33203125" style="7" customWidth="1"/>
    <col min="5278" max="5278" width="9.44140625" style="7" customWidth="1"/>
    <col min="5279" max="5279" width="9.88671875" style="7" bestFit="1" customWidth="1"/>
    <col min="5280" max="5280" width="15.6640625" style="7" bestFit="1" customWidth="1"/>
    <col min="5281" max="5518" width="8.88671875" style="7"/>
    <col min="5519" max="5519" width="1.6640625" style="7" customWidth="1"/>
    <col min="5520" max="5520" width="73.5546875" style="7" customWidth="1"/>
    <col min="5521" max="5521" width="14" style="7" customWidth="1"/>
    <col min="5522" max="5530" width="9.6640625" style="7" customWidth="1"/>
    <col min="5531" max="5532" width="9.109375" style="7" customWidth="1"/>
    <col min="5533" max="5533" width="10.33203125" style="7" customWidth="1"/>
    <col min="5534" max="5534" width="9.44140625" style="7" customWidth="1"/>
    <col min="5535" max="5535" width="9.88671875" style="7" bestFit="1" customWidth="1"/>
    <col min="5536" max="5536" width="15.6640625" style="7" bestFit="1" customWidth="1"/>
    <col min="5537" max="5774" width="8.88671875" style="7"/>
    <col min="5775" max="5775" width="1.6640625" style="7" customWidth="1"/>
    <col min="5776" max="5776" width="73.5546875" style="7" customWidth="1"/>
    <col min="5777" max="5777" width="14" style="7" customWidth="1"/>
    <col min="5778" max="5786" width="9.6640625" style="7" customWidth="1"/>
    <col min="5787" max="5788" width="9.109375" style="7" customWidth="1"/>
    <col min="5789" max="5789" width="10.33203125" style="7" customWidth="1"/>
    <col min="5790" max="5790" width="9.44140625" style="7" customWidth="1"/>
    <col min="5791" max="5791" width="9.88671875" style="7" bestFit="1" customWidth="1"/>
    <col min="5792" max="5792" width="15.6640625" style="7" bestFit="1" customWidth="1"/>
    <col min="5793" max="6030" width="8.88671875" style="7"/>
    <col min="6031" max="6031" width="1.6640625" style="7" customWidth="1"/>
    <col min="6032" max="6032" width="73.5546875" style="7" customWidth="1"/>
    <col min="6033" max="6033" width="14" style="7" customWidth="1"/>
    <col min="6034" max="6042" width="9.6640625" style="7" customWidth="1"/>
    <col min="6043" max="6044" width="9.109375" style="7" customWidth="1"/>
    <col min="6045" max="6045" width="10.33203125" style="7" customWidth="1"/>
    <col min="6046" max="6046" width="9.44140625" style="7" customWidth="1"/>
    <col min="6047" max="6047" width="9.88671875" style="7" bestFit="1" customWidth="1"/>
    <col min="6048" max="6048" width="15.6640625" style="7" bestFit="1" customWidth="1"/>
    <col min="6049" max="6286" width="8.88671875" style="7"/>
    <col min="6287" max="6287" width="1.6640625" style="7" customWidth="1"/>
    <col min="6288" max="6288" width="73.5546875" style="7" customWidth="1"/>
    <col min="6289" max="6289" width="14" style="7" customWidth="1"/>
    <col min="6290" max="6298" width="9.6640625" style="7" customWidth="1"/>
    <col min="6299" max="6300" width="9.109375" style="7" customWidth="1"/>
    <col min="6301" max="6301" width="10.33203125" style="7" customWidth="1"/>
    <col min="6302" max="6302" width="9.44140625" style="7" customWidth="1"/>
    <col min="6303" max="6303" width="9.88671875" style="7" bestFit="1" customWidth="1"/>
    <col min="6304" max="6304" width="15.6640625" style="7" bestFit="1" customWidth="1"/>
    <col min="6305" max="6542" width="8.88671875" style="7"/>
    <col min="6543" max="6543" width="1.6640625" style="7" customWidth="1"/>
    <col min="6544" max="6544" width="73.5546875" style="7" customWidth="1"/>
    <col min="6545" max="6545" width="14" style="7" customWidth="1"/>
    <col min="6546" max="6554" width="9.6640625" style="7" customWidth="1"/>
    <col min="6555" max="6556" width="9.109375" style="7" customWidth="1"/>
    <col min="6557" max="6557" width="10.33203125" style="7" customWidth="1"/>
    <col min="6558" max="6558" width="9.44140625" style="7" customWidth="1"/>
    <col min="6559" max="6559" width="9.88671875" style="7" bestFit="1" customWidth="1"/>
    <col min="6560" max="6560" width="15.6640625" style="7" bestFit="1" customWidth="1"/>
    <col min="6561" max="6798" width="8.88671875" style="7"/>
    <col min="6799" max="6799" width="1.6640625" style="7" customWidth="1"/>
    <col min="6800" max="6800" width="73.5546875" style="7" customWidth="1"/>
    <col min="6801" max="6801" width="14" style="7" customWidth="1"/>
    <col min="6802" max="6810" width="9.6640625" style="7" customWidth="1"/>
    <col min="6811" max="6812" width="9.109375" style="7" customWidth="1"/>
    <col min="6813" max="6813" width="10.33203125" style="7" customWidth="1"/>
    <col min="6814" max="6814" width="9.44140625" style="7" customWidth="1"/>
    <col min="6815" max="6815" width="9.88671875" style="7" bestFit="1" customWidth="1"/>
    <col min="6816" max="6816" width="15.6640625" style="7" bestFit="1" customWidth="1"/>
    <col min="6817" max="7054" width="8.88671875" style="7"/>
    <col min="7055" max="7055" width="1.6640625" style="7" customWidth="1"/>
    <col min="7056" max="7056" width="73.5546875" style="7" customWidth="1"/>
    <col min="7057" max="7057" width="14" style="7" customWidth="1"/>
    <col min="7058" max="7066" width="9.6640625" style="7" customWidth="1"/>
    <col min="7067" max="7068" width="9.109375" style="7" customWidth="1"/>
    <col min="7069" max="7069" width="10.33203125" style="7" customWidth="1"/>
    <col min="7070" max="7070" width="9.44140625" style="7" customWidth="1"/>
    <col min="7071" max="7071" width="9.88671875" style="7" bestFit="1" customWidth="1"/>
    <col min="7072" max="7072" width="15.6640625" style="7" bestFit="1" customWidth="1"/>
    <col min="7073" max="7310" width="8.88671875" style="7"/>
    <col min="7311" max="7311" width="1.6640625" style="7" customWidth="1"/>
    <col min="7312" max="7312" width="73.5546875" style="7" customWidth="1"/>
    <col min="7313" max="7313" width="14" style="7" customWidth="1"/>
    <col min="7314" max="7322" width="9.6640625" style="7" customWidth="1"/>
    <col min="7323" max="7324" width="9.109375" style="7" customWidth="1"/>
    <col min="7325" max="7325" width="10.33203125" style="7" customWidth="1"/>
    <col min="7326" max="7326" width="9.44140625" style="7" customWidth="1"/>
    <col min="7327" max="7327" width="9.88671875" style="7" bestFit="1" customWidth="1"/>
    <col min="7328" max="7328" width="15.6640625" style="7" bestFit="1" customWidth="1"/>
    <col min="7329" max="7566" width="8.88671875" style="7"/>
    <col min="7567" max="7567" width="1.6640625" style="7" customWidth="1"/>
    <col min="7568" max="7568" width="73.5546875" style="7" customWidth="1"/>
    <col min="7569" max="7569" width="14" style="7" customWidth="1"/>
    <col min="7570" max="7578" width="9.6640625" style="7" customWidth="1"/>
    <col min="7579" max="7580" width="9.109375" style="7" customWidth="1"/>
    <col min="7581" max="7581" width="10.33203125" style="7" customWidth="1"/>
    <col min="7582" max="7582" width="9.44140625" style="7" customWidth="1"/>
    <col min="7583" max="7583" width="9.88671875" style="7" bestFit="1" customWidth="1"/>
    <col min="7584" max="7584" width="15.6640625" style="7" bestFit="1" customWidth="1"/>
    <col min="7585" max="7822" width="8.88671875" style="7"/>
    <col min="7823" max="7823" width="1.6640625" style="7" customWidth="1"/>
    <col min="7824" max="7824" width="73.5546875" style="7" customWidth="1"/>
    <col min="7825" max="7825" width="14" style="7" customWidth="1"/>
    <col min="7826" max="7834" width="9.6640625" style="7" customWidth="1"/>
    <col min="7835" max="7836" width="9.109375" style="7" customWidth="1"/>
    <col min="7837" max="7837" width="10.33203125" style="7" customWidth="1"/>
    <col min="7838" max="7838" width="9.44140625" style="7" customWidth="1"/>
    <col min="7839" max="7839" width="9.88671875" style="7" bestFit="1" customWidth="1"/>
    <col min="7840" max="7840" width="15.6640625" style="7" bestFit="1" customWidth="1"/>
    <col min="7841" max="8078" width="8.88671875" style="7"/>
    <col min="8079" max="8079" width="1.6640625" style="7" customWidth="1"/>
    <col min="8080" max="8080" width="73.5546875" style="7" customWidth="1"/>
    <col min="8081" max="8081" width="14" style="7" customWidth="1"/>
    <col min="8082" max="8090" width="9.6640625" style="7" customWidth="1"/>
    <col min="8091" max="8092" width="9.109375" style="7" customWidth="1"/>
    <col min="8093" max="8093" width="10.33203125" style="7" customWidth="1"/>
    <col min="8094" max="8094" width="9.44140625" style="7" customWidth="1"/>
    <col min="8095" max="8095" width="9.88671875" style="7" bestFit="1" customWidth="1"/>
    <col min="8096" max="8096" width="15.6640625" style="7" bestFit="1" customWidth="1"/>
    <col min="8097" max="8334" width="8.88671875" style="7"/>
    <col min="8335" max="8335" width="1.6640625" style="7" customWidth="1"/>
    <col min="8336" max="8336" width="73.5546875" style="7" customWidth="1"/>
    <col min="8337" max="8337" width="14" style="7" customWidth="1"/>
    <col min="8338" max="8346" width="9.6640625" style="7" customWidth="1"/>
    <col min="8347" max="8348" width="9.109375" style="7" customWidth="1"/>
    <col min="8349" max="8349" width="10.33203125" style="7" customWidth="1"/>
    <col min="8350" max="8350" width="9.44140625" style="7" customWidth="1"/>
    <col min="8351" max="8351" width="9.88671875" style="7" bestFit="1" customWidth="1"/>
    <col min="8352" max="8352" width="15.6640625" style="7" bestFit="1" customWidth="1"/>
    <col min="8353" max="8590" width="8.88671875" style="7"/>
    <col min="8591" max="8591" width="1.6640625" style="7" customWidth="1"/>
    <col min="8592" max="8592" width="73.5546875" style="7" customWidth="1"/>
    <col min="8593" max="8593" width="14" style="7" customWidth="1"/>
    <col min="8594" max="8602" width="9.6640625" style="7" customWidth="1"/>
    <col min="8603" max="8604" width="9.109375" style="7" customWidth="1"/>
    <col min="8605" max="8605" width="10.33203125" style="7" customWidth="1"/>
    <col min="8606" max="8606" width="9.44140625" style="7" customWidth="1"/>
    <col min="8607" max="8607" width="9.88671875" style="7" bestFit="1" customWidth="1"/>
    <col min="8608" max="8608" width="15.6640625" style="7" bestFit="1" customWidth="1"/>
    <col min="8609" max="8846" width="8.88671875" style="7"/>
    <col min="8847" max="8847" width="1.6640625" style="7" customWidth="1"/>
    <col min="8848" max="8848" width="73.5546875" style="7" customWidth="1"/>
    <col min="8849" max="8849" width="14" style="7" customWidth="1"/>
    <col min="8850" max="8858" width="9.6640625" style="7" customWidth="1"/>
    <col min="8859" max="8860" width="9.109375" style="7" customWidth="1"/>
    <col min="8861" max="8861" width="10.33203125" style="7" customWidth="1"/>
    <col min="8862" max="8862" width="9.44140625" style="7" customWidth="1"/>
    <col min="8863" max="8863" width="9.88671875" style="7" bestFit="1" customWidth="1"/>
    <col min="8864" max="8864" width="15.6640625" style="7" bestFit="1" customWidth="1"/>
    <col min="8865" max="9102" width="8.88671875" style="7"/>
    <col min="9103" max="9103" width="1.6640625" style="7" customWidth="1"/>
    <col min="9104" max="9104" width="73.5546875" style="7" customWidth="1"/>
    <col min="9105" max="9105" width="14" style="7" customWidth="1"/>
    <col min="9106" max="9114" width="9.6640625" style="7" customWidth="1"/>
    <col min="9115" max="9116" width="9.109375" style="7" customWidth="1"/>
    <col min="9117" max="9117" width="10.33203125" style="7" customWidth="1"/>
    <col min="9118" max="9118" width="9.44140625" style="7" customWidth="1"/>
    <col min="9119" max="9119" width="9.88671875" style="7" bestFit="1" customWidth="1"/>
    <col min="9120" max="9120" width="15.6640625" style="7" bestFit="1" customWidth="1"/>
    <col min="9121" max="9358" width="8.88671875" style="7"/>
    <col min="9359" max="9359" width="1.6640625" style="7" customWidth="1"/>
    <col min="9360" max="9360" width="73.5546875" style="7" customWidth="1"/>
    <col min="9361" max="9361" width="14" style="7" customWidth="1"/>
    <col min="9362" max="9370" width="9.6640625" style="7" customWidth="1"/>
    <col min="9371" max="9372" width="9.109375" style="7" customWidth="1"/>
    <col min="9373" max="9373" width="10.33203125" style="7" customWidth="1"/>
    <col min="9374" max="9374" width="9.44140625" style="7" customWidth="1"/>
    <col min="9375" max="9375" width="9.88671875" style="7" bestFit="1" customWidth="1"/>
    <col min="9376" max="9376" width="15.6640625" style="7" bestFit="1" customWidth="1"/>
    <col min="9377" max="9614" width="8.88671875" style="7"/>
    <col min="9615" max="9615" width="1.6640625" style="7" customWidth="1"/>
    <col min="9616" max="9616" width="73.5546875" style="7" customWidth="1"/>
    <col min="9617" max="9617" width="14" style="7" customWidth="1"/>
    <col min="9618" max="9626" width="9.6640625" style="7" customWidth="1"/>
    <col min="9627" max="9628" width="9.109375" style="7" customWidth="1"/>
    <col min="9629" max="9629" width="10.33203125" style="7" customWidth="1"/>
    <col min="9630" max="9630" width="9.44140625" style="7" customWidth="1"/>
    <col min="9631" max="9631" width="9.88671875" style="7" bestFit="1" customWidth="1"/>
    <col min="9632" max="9632" width="15.6640625" style="7" bestFit="1" customWidth="1"/>
    <col min="9633" max="9870" width="8.88671875" style="7"/>
    <col min="9871" max="9871" width="1.6640625" style="7" customWidth="1"/>
    <col min="9872" max="9872" width="73.5546875" style="7" customWidth="1"/>
    <col min="9873" max="9873" width="14" style="7" customWidth="1"/>
    <col min="9874" max="9882" width="9.6640625" style="7" customWidth="1"/>
    <col min="9883" max="9884" width="9.109375" style="7" customWidth="1"/>
    <col min="9885" max="9885" width="10.33203125" style="7" customWidth="1"/>
    <col min="9886" max="9886" width="9.44140625" style="7" customWidth="1"/>
    <col min="9887" max="9887" width="9.88671875" style="7" bestFit="1" customWidth="1"/>
    <col min="9888" max="9888" width="15.6640625" style="7" bestFit="1" customWidth="1"/>
    <col min="9889" max="10126" width="8.88671875" style="7"/>
    <col min="10127" max="10127" width="1.6640625" style="7" customWidth="1"/>
    <col min="10128" max="10128" width="73.5546875" style="7" customWidth="1"/>
    <col min="10129" max="10129" width="14" style="7" customWidth="1"/>
    <col min="10130" max="10138" width="9.6640625" style="7" customWidth="1"/>
    <col min="10139" max="10140" width="9.109375" style="7" customWidth="1"/>
    <col min="10141" max="10141" width="10.33203125" style="7" customWidth="1"/>
    <col min="10142" max="10142" width="9.44140625" style="7" customWidth="1"/>
    <col min="10143" max="10143" width="9.88671875" style="7" bestFit="1" customWidth="1"/>
    <col min="10144" max="10144" width="15.6640625" style="7" bestFit="1" customWidth="1"/>
    <col min="10145" max="10382" width="8.88671875" style="7"/>
    <col min="10383" max="10383" width="1.6640625" style="7" customWidth="1"/>
    <col min="10384" max="10384" width="73.5546875" style="7" customWidth="1"/>
    <col min="10385" max="10385" width="14" style="7" customWidth="1"/>
    <col min="10386" max="10394" width="9.6640625" style="7" customWidth="1"/>
    <col min="10395" max="10396" width="9.109375" style="7" customWidth="1"/>
    <col min="10397" max="10397" width="10.33203125" style="7" customWidth="1"/>
    <col min="10398" max="10398" width="9.44140625" style="7" customWidth="1"/>
    <col min="10399" max="10399" width="9.88671875" style="7" bestFit="1" customWidth="1"/>
    <col min="10400" max="10400" width="15.6640625" style="7" bestFit="1" customWidth="1"/>
    <col min="10401" max="10638" width="8.88671875" style="7"/>
    <col min="10639" max="10639" width="1.6640625" style="7" customWidth="1"/>
    <col min="10640" max="10640" width="73.5546875" style="7" customWidth="1"/>
    <col min="10641" max="10641" width="14" style="7" customWidth="1"/>
    <col min="10642" max="10650" width="9.6640625" style="7" customWidth="1"/>
    <col min="10651" max="10652" width="9.109375" style="7" customWidth="1"/>
    <col min="10653" max="10653" width="10.33203125" style="7" customWidth="1"/>
    <col min="10654" max="10654" width="9.44140625" style="7" customWidth="1"/>
    <col min="10655" max="10655" width="9.88671875" style="7" bestFit="1" customWidth="1"/>
    <col min="10656" max="10656" width="15.6640625" style="7" bestFit="1" customWidth="1"/>
    <col min="10657" max="10894" width="8.88671875" style="7"/>
    <col min="10895" max="10895" width="1.6640625" style="7" customWidth="1"/>
    <col min="10896" max="10896" width="73.5546875" style="7" customWidth="1"/>
    <col min="10897" max="10897" width="14" style="7" customWidth="1"/>
    <col min="10898" max="10906" width="9.6640625" style="7" customWidth="1"/>
    <col min="10907" max="10908" width="9.109375" style="7" customWidth="1"/>
    <col min="10909" max="10909" width="10.33203125" style="7" customWidth="1"/>
    <col min="10910" max="10910" width="9.44140625" style="7" customWidth="1"/>
    <col min="10911" max="10911" width="9.88671875" style="7" bestFit="1" customWidth="1"/>
    <col min="10912" max="10912" width="15.6640625" style="7" bestFit="1" customWidth="1"/>
    <col min="10913" max="11150" width="8.88671875" style="7"/>
    <col min="11151" max="11151" width="1.6640625" style="7" customWidth="1"/>
    <col min="11152" max="11152" width="73.5546875" style="7" customWidth="1"/>
    <col min="11153" max="11153" width="14" style="7" customWidth="1"/>
    <col min="11154" max="11162" width="9.6640625" style="7" customWidth="1"/>
    <col min="11163" max="11164" width="9.109375" style="7" customWidth="1"/>
    <col min="11165" max="11165" width="10.33203125" style="7" customWidth="1"/>
    <col min="11166" max="11166" width="9.44140625" style="7" customWidth="1"/>
    <col min="11167" max="11167" width="9.88671875" style="7" bestFit="1" customWidth="1"/>
    <col min="11168" max="11168" width="15.6640625" style="7" bestFit="1" customWidth="1"/>
    <col min="11169" max="11406" width="8.88671875" style="7"/>
    <col min="11407" max="11407" width="1.6640625" style="7" customWidth="1"/>
    <col min="11408" max="11408" width="73.5546875" style="7" customWidth="1"/>
    <col min="11409" max="11409" width="14" style="7" customWidth="1"/>
    <col min="11410" max="11418" width="9.6640625" style="7" customWidth="1"/>
    <col min="11419" max="11420" width="9.109375" style="7" customWidth="1"/>
    <col min="11421" max="11421" width="10.33203125" style="7" customWidth="1"/>
    <col min="11422" max="11422" width="9.44140625" style="7" customWidth="1"/>
    <col min="11423" max="11423" width="9.88671875" style="7" bestFit="1" customWidth="1"/>
    <col min="11424" max="11424" width="15.6640625" style="7" bestFit="1" customWidth="1"/>
    <col min="11425" max="11662" width="8.88671875" style="7"/>
    <col min="11663" max="11663" width="1.6640625" style="7" customWidth="1"/>
    <col min="11664" max="11664" width="73.5546875" style="7" customWidth="1"/>
    <col min="11665" max="11665" width="14" style="7" customWidth="1"/>
    <col min="11666" max="11674" width="9.6640625" style="7" customWidth="1"/>
    <col min="11675" max="11676" width="9.109375" style="7" customWidth="1"/>
    <col min="11677" max="11677" width="10.33203125" style="7" customWidth="1"/>
    <col min="11678" max="11678" width="9.44140625" style="7" customWidth="1"/>
    <col min="11679" max="11679" width="9.88671875" style="7" bestFit="1" customWidth="1"/>
    <col min="11680" max="11680" width="15.6640625" style="7" bestFit="1" customWidth="1"/>
    <col min="11681" max="11918" width="8.88671875" style="7"/>
    <col min="11919" max="11919" width="1.6640625" style="7" customWidth="1"/>
    <col min="11920" max="11920" width="73.5546875" style="7" customWidth="1"/>
    <col min="11921" max="11921" width="14" style="7" customWidth="1"/>
    <col min="11922" max="11930" width="9.6640625" style="7" customWidth="1"/>
    <col min="11931" max="11932" width="9.109375" style="7" customWidth="1"/>
    <col min="11933" max="11933" width="10.33203125" style="7" customWidth="1"/>
    <col min="11934" max="11934" width="9.44140625" style="7" customWidth="1"/>
    <col min="11935" max="11935" width="9.88671875" style="7" bestFit="1" customWidth="1"/>
    <col min="11936" max="11936" width="15.6640625" style="7" bestFit="1" customWidth="1"/>
    <col min="11937" max="12174" width="8.88671875" style="7"/>
    <col min="12175" max="12175" width="1.6640625" style="7" customWidth="1"/>
    <col min="12176" max="12176" width="73.5546875" style="7" customWidth="1"/>
    <col min="12177" max="12177" width="14" style="7" customWidth="1"/>
    <col min="12178" max="12186" width="9.6640625" style="7" customWidth="1"/>
    <col min="12187" max="12188" width="9.109375" style="7" customWidth="1"/>
    <col min="12189" max="12189" width="10.33203125" style="7" customWidth="1"/>
    <col min="12190" max="12190" width="9.44140625" style="7" customWidth="1"/>
    <col min="12191" max="12191" width="9.88671875" style="7" bestFit="1" customWidth="1"/>
    <col min="12192" max="12192" width="15.6640625" style="7" bestFit="1" customWidth="1"/>
    <col min="12193" max="12430" width="8.88671875" style="7"/>
    <col min="12431" max="12431" width="1.6640625" style="7" customWidth="1"/>
    <col min="12432" max="12432" width="73.5546875" style="7" customWidth="1"/>
    <col min="12433" max="12433" width="14" style="7" customWidth="1"/>
    <col min="12434" max="12442" width="9.6640625" style="7" customWidth="1"/>
    <col min="12443" max="12444" width="9.109375" style="7" customWidth="1"/>
    <col min="12445" max="12445" width="10.33203125" style="7" customWidth="1"/>
    <col min="12446" max="12446" width="9.44140625" style="7" customWidth="1"/>
    <col min="12447" max="12447" width="9.88671875" style="7" bestFit="1" customWidth="1"/>
    <col min="12448" max="12448" width="15.6640625" style="7" bestFit="1" customWidth="1"/>
    <col min="12449" max="12686" width="8.88671875" style="7"/>
    <col min="12687" max="12687" width="1.6640625" style="7" customWidth="1"/>
    <col min="12688" max="12688" width="73.5546875" style="7" customWidth="1"/>
    <col min="12689" max="12689" width="14" style="7" customWidth="1"/>
    <col min="12690" max="12698" width="9.6640625" style="7" customWidth="1"/>
    <col min="12699" max="12700" width="9.109375" style="7" customWidth="1"/>
    <col min="12701" max="12701" width="10.33203125" style="7" customWidth="1"/>
    <col min="12702" max="12702" width="9.44140625" style="7" customWidth="1"/>
    <col min="12703" max="12703" width="9.88671875" style="7" bestFit="1" customWidth="1"/>
    <col min="12704" max="12704" width="15.6640625" style="7" bestFit="1" customWidth="1"/>
    <col min="12705" max="12942" width="8.88671875" style="7"/>
    <col min="12943" max="12943" width="1.6640625" style="7" customWidth="1"/>
    <col min="12944" max="12944" width="73.5546875" style="7" customWidth="1"/>
    <col min="12945" max="12945" width="14" style="7" customWidth="1"/>
    <col min="12946" max="12954" width="9.6640625" style="7" customWidth="1"/>
    <col min="12955" max="12956" width="9.109375" style="7" customWidth="1"/>
    <col min="12957" max="12957" width="10.33203125" style="7" customWidth="1"/>
    <col min="12958" max="12958" width="9.44140625" style="7" customWidth="1"/>
    <col min="12959" max="12959" width="9.88671875" style="7" bestFit="1" customWidth="1"/>
    <col min="12960" max="12960" width="15.6640625" style="7" bestFit="1" customWidth="1"/>
    <col min="12961" max="13198" width="8.88671875" style="7"/>
    <col min="13199" max="13199" width="1.6640625" style="7" customWidth="1"/>
    <col min="13200" max="13200" width="73.5546875" style="7" customWidth="1"/>
    <col min="13201" max="13201" width="14" style="7" customWidth="1"/>
    <col min="13202" max="13210" width="9.6640625" style="7" customWidth="1"/>
    <col min="13211" max="13212" width="9.109375" style="7" customWidth="1"/>
    <col min="13213" max="13213" width="10.33203125" style="7" customWidth="1"/>
    <col min="13214" max="13214" width="9.44140625" style="7" customWidth="1"/>
    <col min="13215" max="13215" width="9.88671875" style="7" bestFit="1" customWidth="1"/>
    <col min="13216" max="13216" width="15.6640625" style="7" bestFit="1" customWidth="1"/>
    <col min="13217" max="13454" width="8.88671875" style="7"/>
    <col min="13455" max="13455" width="1.6640625" style="7" customWidth="1"/>
    <col min="13456" max="13456" width="73.5546875" style="7" customWidth="1"/>
    <col min="13457" max="13457" width="14" style="7" customWidth="1"/>
    <col min="13458" max="13466" width="9.6640625" style="7" customWidth="1"/>
    <col min="13467" max="13468" width="9.109375" style="7" customWidth="1"/>
    <col min="13469" max="13469" width="10.33203125" style="7" customWidth="1"/>
    <col min="13470" max="13470" width="9.44140625" style="7" customWidth="1"/>
    <col min="13471" max="13471" width="9.88671875" style="7" bestFit="1" customWidth="1"/>
    <col min="13472" max="13472" width="15.6640625" style="7" bestFit="1" customWidth="1"/>
    <col min="13473" max="13710" width="8.88671875" style="7"/>
    <col min="13711" max="13711" width="1.6640625" style="7" customWidth="1"/>
    <col min="13712" max="13712" width="73.5546875" style="7" customWidth="1"/>
    <col min="13713" max="13713" width="14" style="7" customWidth="1"/>
    <col min="13714" max="13722" width="9.6640625" style="7" customWidth="1"/>
    <col min="13723" max="13724" width="9.109375" style="7" customWidth="1"/>
    <col min="13725" max="13725" width="10.33203125" style="7" customWidth="1"/>
    <col min="13726" max="13726" width="9.44140625" style="7" customWidth="1"/>
    <col min="13727" max="13727" width="9.88671875" style="7" bestFit="1" customWidth="1"/>
    <col min="13728" max="13728" width="15.6640625" style="7" bestFit="1" customWidth="1"/>
    <col min="13729" max="13966" width="8.88671875" style="7"/>
    <col min="13967" max="13967" width="1.6640625" style="7" customWidth="1"/>
    <col min="13968" max="13968" width="73.5546875" style="7" customWidth="1"/>
    <col min="13969" max="13969" width="14" style="7" customWidth="1"/>
    <col min="13970" max="13978" width="9.6640625" style="7" customWidth="1"/>
    <col min="13979" max="13980" width="9.109375" style="7" customWidth="1"/>
    <col min="13981" max="13981" width="10.33203125" style="7" customWidth="1"/>
    <col min="13982" max="13982" width="9.44140625" style="7" customWidth="1"/>
    <col min="13983" max="13983" width="9.88671875" style="7" bestFit="1" customWidth="1"/>
    <col min="13984" max="13984" width="15.6640625" style="7" bestFit="1" customWidth="1"/>
    <col min="13985" max="14222" width="8.88671875" style="7"/>
    <col min="14223" max="14223" width="1.6640625" style="7" customWidth="1"/>
    <col min="14224" max="14224" width="73.5546875" style="7" customWidth="1"/>
    <col min="14225" max="14225" width="14" style="7" customWidth="1"/>
    <col min="14226" max="14234" width="9.6640625" style="7" customWidth="1"/>
    <col min="14235" max="14236" width="9.109375" style="7" customWidth="1"/>
    <col min="14237" max="14237" width="10.33203125" style="7" customWidth="1"/>
    <col min="14238" max="14238" width="9.44140625" style="7" customWidth="1"/>
    <col min="14239" max="14239" width="9.88671875" style="7" bestFit="1" customWidth="1"/>
    <col min="14240" max="14240" width="15.6640625" style="7" bestFit="1" customWidth="1"/>
    <col min="14241" max="14478" width="8.88671875" style="7"/>
    <col min="14479" max="14479" width="1.6640625" style="7" customWidth="1"/>
    <col min="14480" max="14480" width="73.5546875" style="7" customWidth="1"/>
    <col min="14481" max="14481" width="14" style="7" customWidth="1"/>
    <col min="14482" max="14490" width="9.6640625" style="7" customWidth="1"/>
    <col min="14491" max="14492" width="9.109375" style="7" customWidth="1"/>
    <col min="14493" max="14493" width="10.33203125" style="7" customWidth="1"/>
    <col min="14494" max="14494" width="9.44140625" style="7" customWidth="1"/>
    <col min="14495" max="14495" width="9.88671875" style="7" bestFit="1" customWidth="1"/>
    <col min="14496" max="14496" width="15.6640625" style="7" bestFit="1" customWidth="1"/>
    <col min="14497" max="14734" width="8.88671875" style="7"/>
    <col min="14735" max="14735" width="1.6640625" style="7" customWidth="1"/>
    <col min="14736" max="14736" width="73.5546875" style="7" customWidth="1"/>
    <col min="14737" max="14737" width="14" style="7" customWidth="1"/>
    <col min="14738" max="14746" width="9.6640625" style="7" customWidth="1"/>
    <col min="14747" max="14748" width="9.109375" style="7" customWidth="1"/>
    <col min="14749" max="14749" width="10.33203125" style="7" customWidth="1"/>
    <col min="14750" max="14750" width="9.44140625" style="7" customWidth="1"/>
    <col min="14751" max="14751" width="9.88671875" style="7" bestFit="1" customWidth="1"/>
    <col min="14752" max="14752" width="15.6640625" style="7" bestFit="1" customWidth="1"/>
    <col min="14753" max="14990" width="8.88671875" style="7"/>
    <col min="14991" max="14991" width="1.6640625" style="7" customWidth="1"/>
    <col min="14992" max="14992" width="73.5546875" style="7" customWidth="1"/>
    <col min="14993" max="14993" width="14" style="7" customWidth="1"/>
    <col min="14994" max="15002" width="9.6640625" style="7" customWidth="1"/>
    <col min="15003" max="15004" width="9.109375" style="7" customWidth="1"/>
    <col min="15005" max="15005" width="10.33203125" style="7" customWidth="1"/>
    <col min="15006" max="15006" width="9.44140625" style="7" customWidth="1"/>
    <col min="15007" max="15007" width="9.88671875" style="7" bestFit="1" customWidth="1"/>
    <col min="15008" max="15008" width="15.6640625" style="7" bestFit="1" customWidth="1"/>
    <col min="15009" max="15246" width="8.88671875" style="7"/>
    <col min="15247" max="15247" width="1.6640625" style="7" customWidth="1"/>
    <col min="15248" max="15248" width="73.5546875" style="7" customWidth="1"/>
    <col min="15249" max="15249" width="14" style="7" customWidth="1"/>
    <col min="15250" max="15258" width="9.6640625" style="7" customWidth="1"/>
    <col min="15259" max="15260" width="9.109375" style="7" customWidth="1"/>
    <col min="15261" max="15261" width="10.33203125" style="7" customWidth="1"/>
    <col min="15262" max="15262" width="9.44140625" style="7" customWidth="1"/>
    <col min="15263" max="15263" width="9.88671875" style="7" bestFit="1" customWidth="1"/>
    <col min="15264" max="15264" width="15.6640625" style="7" bestFit="1" customWidth="1"/>
    <col min="15265" max="15502" width="8.88671875" style="7"/>
    <col min="15503" max="15503" width="1.6640625" style="7" customWidth="1"/>
    <col min="15504" max="15504" width="73.5546875" style="7" customWidth="1"/>
    <col min="15505" max="15505" width="14" style="7" customWidth="1"/>
    <col min="15506" max="15514" width="9.6640625" style="7" customWidth="1"/>
    <col min="15515" max="15516" width="9.109375" style="7" customWidth="1"/>
    <col min="15517" max="15517" width="10.33203125" style="7" customWidth="1"/>
    <col min="15518" max="15518" width="9.44140625" style="7" customWidth="1"/>
    <col min="15519" max="15519" width="9.88671875" style="7" bestFit="1" customWidth="1"/>
    <col min="15520" max="15520" width="15.6640625" style="7" bestFit="1" customWidth="1"/>
    <col min="15521" max="15758" width="8.88671875" style="7"/>
    <col min="15759" max="15759" width="1.6640625" style="7" customWidth="1"/>
    <col min="15760" max="15760" width="73.5546875" style="7" customWidth="1"/>
    <col min="15761" max="15761" width="14" style="7" customWidth="1"/>
    <col min="15762" max="15770" width="9.6640625" style="7" customWidth="1"/>
    <col min="15771" max="15772" width="9.109375" style="7" customWidth="1"/>
    <col min="15773" max="15773" width="10.33203125" style="7" customWidth="1"/>
    <col min="15774" max="15774" width="9.44140625" style="7" customWidth="1"/>
    <col min="15775" max="15775" width="9.88671875" style="7" bestFit="1" customWidth="1"/>
    <col min="15776" max="15776" width="15.6640625" style="7" bestFit="1" customWidth="1"/>
    <col min="15777" max="16014" width="8.88671875" style="7"/>
    <col min="16015" max="16015" width="1.6640625" style="7" customWidth="1"/>
    <col min="16016" max="16016" width="73.5546875" style="7" customWidth="1"/>
    <col min="16017" max="16017" width="14" style="7" customWidth="1"/>
    <col min="16018" max="16026" width="9.6640625" style="7" customWidth="1"/>
    <col min="16027" max="16028" width="9.109375" style="7" customWidth="1"/>
    <col min="16029" max="16029" width="10.33203125" style="7" customWidth="1"/>
    <col min="16030" max="16030" width="9.44140625" style="7" customWidth="1"/>
    <col min="16031" max="16031" width="9.88671875" style="7" bestFit="1" customWidth="1"/>
    <col min="16032" max="16032" width="15.6640625" style="7" bestFit="1" customWidth="1"/>
    <col min="16033" max="16384" width="8.88671875" style="7"/>
  </cols>
  <sheetData>
    <row r="1" spans="1:4" ht="13.2" customHeight="1" x14ac:dyDescent="0.3">
      <c r="A1"/>
    </row>
    <row r="6" spans="1:4" s="10" customFormat="1" x14ac:dyDescent="0.2">
      <c r="A6" s="1"/>
      <c r="B6" s="4" t="s">
        <v>308</v>
      </c>
    </row>
    <row r="7" spans="1:4" s="10" customFormat="1" x14ac:dyDescent="0.2">
      <c r="A7" s="1"/>
      <c r="B7" s="2"/>
    </row>
    <row r="8" spans="1:4" s="10" customFormat="1" x14ac:dyDescent="0.2">
      <c r="A8" s="1"/>
      <c r="B8" s="4" t="s">
        <v>331</v>
      </c>
    </row>
    <row r="9" spans="1:4" s="10" customFormat="1" ht="11.4" x14ac:dyDescent="0.2">
      <c r="A9" s="9"/>
      <c r="B9" s="4" t="s">
        <v>361</v>
      </c>
    </row>
    <row r="10" spans="1:4" s="10" customFormat="1" x14ac:dyDescent="0.2">
      <c r="A10" s="9"/>
      <c r="B10" s="2" t="s">
        <v>322</v>
      </c>
    </row>
    <row r="12" spans="1:4" s="27" customFormat="1" ht="14.25" customHeight="1" x14ac:dyDescent="0.25">
      <c r="A12" s="26"/>
      <c r="B12" s="31" t="s">
        <v>0</v>
      </c>
      <c r="C12" s="72">
        <v>2020</v>
      </c>
      <c r="D12" s="72">
        <v>2021</v>
      </c>
    </row>
    <row r="13" spans="1:4" x14ac:dyDescent="0.2">
      <c r="A13" s="7"/>
      <c r="B13" s="12" t="s">
        <v>1</v>
      </c>
      <c r="C13" s="82">
        <f>'8. Estoque Mensal Novo Caged'!N13</f>
        <v>1515760</v>
      </c>
      <c r="D13" s="82">
        <f>'8. Estoque Mensal Novo Caged'!T13</f>
        <v>1666550</v>
      </c>
    </row>
    <row r="14" spans="1:4" x14ac:dyDescent="0.2">
      <c r="A14" s="7"/>
      <c r="B14" s="13" t="s">
        <v>2</v>
      </c>
      <c r="C14" s="29">
        <f>'8. Estoque Mensal Novo Caged'!N14</f>
        <v>406811</v>
      </c>
      <c r="D14" s="29">
        <f>'8. Estoque Mensal Novo Caged'!T14</f>
        <v>449343</v>
      </c>
    </row>
    <row r="15" spans="1:4" x14ac:dyDescent="0.2">
      <c r="A15" s="7"/>
      <c r="B15" s="14" t="s">
        <v>3</v>
      </c>
      <c r="C15" s="15">
        <f>'8. Estoque Mensal Novo Caged'!N15</f>
        <v>66045</v>
      </c>
      <c r="D15" s="15">
        <f>'8. Estoque Mensal Novo Caged'!T15</f>
        <v>69530</v>
      </c>
    </row>
    <row r="16" spans="1:4" x14ac:dyDescent="0.2">
      <c r="A16" s="7"/>
      <c r="B16" s="14" t="s">
        <v>4</v>
      </c>
      <c r="C16" s="15">
        <f>'8. Estoque Mensal Novo Caged'!N16</f>
        <v>12421</v>
      </c>
      <c r="D16" s="15">
        <f>'8. Estoque Mensal Novo Caged'!T16</f>
        <v>14031</v>
      </c>
    </row>
    <row r="17" spans="1:4" x14ac:dyDescent="0.2">
      <c r="A17" s="7"/>
      <c r="B17" s="14" t="s">
        <v>5</v>
      </c>
      <c r="C17" s="15">
        <f>'8. Estoque Mensal Novo Caged'!N17</f>
        <v>108872</v>
      </c>
      <c r="D17" s="15">
        <f>'8. Estoque Mensal Novo Caged'!T17</f>
        <v>123893</v>
      </c>
    </row>
    <row r="18" spans="1:4" x14ac:dyDescent="0.2">
      <c r="A18" s="7"/>
      <c r="B18" s="14" t="s">
        <v>6</v>
      </c>
      <c r="C18" s="15">
        <f>'8. Estoque Mensal Novo Caged'!N18</f>
        <v>2245</v>
      </c>
      <c r="D18" s="15">
        <f>'8. Estoque Mensal Novo Caged'!T18</f>
        <v>2388</v>
      </c>
    </row>
    <row r="19" spans="1:4" x14ac:dyDescent="0.2">
      <c r="A19" s="7"/>
      <c r="B19" s="14" t="s">
        <v>7</v>
      </c>
      <c r="C19" s="15">
        <f>'8. Estoque Mensal Novo Caged'!N19</f>
        <v>160679</v>
      </c>
      <c r="D19" s="15">
        <f>'8. Estoque Mensal Novo Caged'!T19</f>
        <v>177072</v>
      </c>
    </row>
    <row r="20" spans="1:4" x14ac:dyDescent="0.2">
      <c r="A20" s="7"/>
      <c r="B20" s="14" t="s">
        <v>141</v>
      </c>
      <c r="C20" s="15">
        <f>'8. Estoque Mensal Novo Caged'!N20</f>
        <v>56549</v>
      </c>
      <c r="D20" s="15">
        <f>'8. Estoque Mensal Novo Caged'!T20</f>
        <v>62429</v>
      </c>
    </row>
    <row r="21" spans="1:4" x14ac:dyDescent="0.2">
      <c r="A21" s="7"/>
      <c r="B21" s="16" t="s">
        <v>8</v>
      </c>
      <c r="C21" s="29">
        <f>'8. Estoque Mensal Novo Caged'!N21</f>
        <v>50970</v>
      </c>
      <c r="D21" s="29">
        <f>'8. Estoque Mensal Novo Caged'!T21</f>
        <v>55968</v>
      </c>
    </row>
    <row r="22" spans="1:4" ht="11.25" customHeight="1" x14ac:dyDescent="0.2">
      <c r="A22" s="7"/>
      <c r="B22" s="14" t="s">
        <v>9</v>
      </c>
      <c r="C22" s="15">
        <f>'8. Estoque Mensal Novo Caged'!N22</f>
        <v>33304</v>
      </c>
      <c r="D22" s="15">
        <f>'8. Estoque Mensal Novo Caged'!T22</f>
        <v>37000</v>
      </c>
    </row>
    <row r="23" spans="1:4" ht="11.25" customHeight="1" x14ac:dyDescent="0.2">
      <c r="A23" s="7"/>
      <c r="B23" s="14" t="s">
        <v>10</v>
      </c>
      <c r="C23" s="15">
        <f>'8. Estoque Mensal Novo Caged'!N23</f>
        <v>17666</v>
      </c>
      <c r="D23" s="15">
        <f>'8. Estoque Mensal Novo Caged'!T23</f>
        <v>18968</v>
      </c>
    </row>
    <row r="24" spans="1:4" ht="11.25" customHeight="1" x14ac:dyDescent="0.2">
      <c r="A24" s="7"/>
      <c r="B24" s="16" t="s">
        <v>11</v>
      </c>
      <c r="C24" s="30">
        <f>'8. Estoque Mensal Novo Caged'!N24</f>
        <v>272264</v>
      </c>
      <c r="D24" s="30">
        <f>'8. Estoque Mensal Novo Caged'!T24</f>
        <v>314142</v>
      </c>
    </row>
    <row r="25" spans="1:4" ht="11.25" customHeight="1" x14ac:dyDescent="0.2">
      <c r="A25" s="7"/>
      <c r="B25" s="14" t="s">
        <v>12</v>
      </c>
      <c r="C25" s="15">
        <f>'8. Estoque Mensal Novo Caged'!N25</f>
        <v>55846</v>
      </c>
      <c r="D25" s="15">
        <f>'8. Estoque Mensal Novo Caged'!T25</f>
        <v>58271</v>
      </c>
    </row>
    <row r="26" spans="1:4" ht="11.25" customHeight="1" x14ac:dyDescent="0.2">
      <c r="A26" s="7"/>
      <c r="B26" s="14" t="s">
        <v>13</v>
      </c>
      <c r="C26" s="15">
        <f>'8. Estoque Mensal Novo Caged'!N26</f>
        <v>25583</v>
      </c>
      <c r="D26" s="15">
        <f>'8. Estoque Mensal Novo Caged'!T26</f>
        <v>28969</v>
      </c>
    </row>
    <row r="27" spans="1:4" ht="11.25" customHeight="1" x14ac:dyDescent="0.2">
      <c r="A27" s="7"/>
      <c r="B27" s="14" t="s">
        <v>14</v>
      </c>
      <c r="C27" s="15">
        <f>'8. Estoque Mensal Novo Caged'!N27</f>
        <v>75425</v>
      </c>
      <c r="D27" s="15">
        <f>'8. Estoque Mensal Novo Caged'!T27</f>
        <v>82176</v>
      </c>
    </row>
    <row r="28" spans="1:4" ht="11.25" customHeight="1" x14ac:dyDescent="0.2">
      <c r="A28" s="7"/>
      <c r="B28" s="14" t="s">
        <v>15</v>
      </c>
      <c r="C28" s="15">
        <f>'8. Estoque Mensal Novo Caged'!N28</f>
        <v>86228</v>
      </c>
      <c r="D28" s="15">
        <f>'8. Estoque Mensal Novo Caged'!T28</f>
        <v>112774</v>
      </c>
    </row>
    <row r="29" spans="1:4" ht="11.25" customHeight="1" x14ac:dyDescent="0.2">
      <c r="A29" s="7"/>
      <c r="B29" s="14" t="s">
        <v>16</v>
      </c>
      <c r="C29" s="15">
        <f>'8. Estoque Mensal Novo Caged'!N29</f>
        <v>7381</v>
      </c>
      <c r="D29" s="15">
        <f>'8. Estoque Mensal Novo Caged'!T29</f>
        <v>7763</v>
      </c>
    </row>
    <row r="30" spans="1:4" ht="11.25" customHeight="1" x14ac:dyDescent="0.2">
      <c r="A30" s="7"/>
      <c r="B30" s="14" t="s">
        <v>17</v>
      </c>
      <c r="C30" s="15">
        <f>'8. Estoque Mensal Novo Caged'!N30</f>
        <v>21801</v>
      </c>
      <c r="D30" s="15">
        <f>'8. Estoque Mensal Novo Caged'!T30</f>
        <v>24189</v>
      </c>
    </row>
    <row r="31" spans="1:4" s="17" customFormat="1" ht="11.25" customHeight="1" x14ac:dyDescent="0.2">
      <c r="B31" s="18" t="s">
        <v>18</v>
      </c>
      <c r="C31" s="30">
        <f>'8. Estoque Mensal Novo Caged'!N31</f>
        <v>523735</v>
      </c>
      <c r="D31" s="30">
        <f>'8. Estoque Mensal Novo Caged'!T31</f>
        <v>550539</v>
      </c>
    </row>
    <row r="32" spans="1:4" s="17" customFormat="1" ht="11.25" customHeight="1" x14ac:dyDescent="0.2">
      <c r="B32" s="14" t="s">
        <v>19</v>
      </c>
      <c r="C32" s="15">
        <f>'8. Estoque Mensal Novo Caged'!N32</f>
        <v>364611</v>
      </c>
      <c r="D32" s="15">
        <f>'8. Estoque Mensal Novo Caged'!T32</f>
        <v>386361</v>
      </c>
    </row>
    <row r="33" spans="1:4" s="17" customFormat="1" ht="11.25" customHeight="1" x14ac:dyDescent="0.2">
      <c r="B33" s="14" t="s">
        <v>20</v>
      </c>
      <c r="C33" s="15">
        <f>'8. Estoque Mensal Novo Caged'!N33</f>
        <v>7606</v>
      </c>
      <c r="D33" s="15">
        <f>'8. Estoque Mensal Novo Caged'!T33</f>
        <v>8074</v>
      </c>
    </row>
    <row r="34" spans="1:4" s="17" customFormat="1" ht="11.25" customHeight="1" x14ac:dyDescent="0.2">
      <c r="B34" s="14" t="s">
        <v>21</v>
      </c>
      <c r="C34" s="15">
        <f>'8. Estoque Mensal Novo Caged'!N34</f>
        <v>1681</v>
      </c>
      <c r="D34" s="15">
        <f>'8. Estoque Mensal Novo Caged'!T34</f>
        <v>1802</v>
      </c>
    </row>
    <row r="35" spans="1:4" s="17" customFormat="1" ht="11.25" customHeight="1" x14ac:dyDescent="0.2">
      <c r="B35" s="14" t="s">
        <v>22</v>
      </c>
      <c r="C35" s="15">
        <f>'8. Estoque Mensal Novo Caged'!N35</f>
        <v>32643</v>
      </c>
      <c r="D35" s="15">
        <f>'8. Estoque Mensal Novo Caged'!T35</f>
        <v>34801</v>
      </c>
    </row>
    <row r="36" spans="1:4" s="17" customFormat="1" ht="11.25" customHeight="1" x14ac:dyDescent="0.2">
      <c r="B36" s="14" t="s">
        <v>23</v>
      </c>
      <c r="C36" s="15">
        <f>'8. Estoque Mensal Novo Caged'!N36</f>
        <v>112101</v>
      </c>
      <c r="D36" s="15">
        <f>'8. Estoque Mensal Novo Caged'!T36</f>
        <v>114491</v>
      </c>
    </row>
    <row r="37" spans="1:4" s="17" customFormat="1" ht="11.25" customHeight="1" x14ac:dyDescent="0.2">
      <c r="B37" s="14" t="s">
        <v>24</v>
      </c>
      <c r="C37" s="15">
        <f>'8. Estoque Mensal Novo Caged'!N37</f>
        <v>5093</v>
      </c>
      <c r="D37" s="15">
        <f>'8. Estoque Mensal Novo Caged'!T37</f>
        <v>5010</v>
      </c>
    </row>
    <row r="38" spans="1:4" ht="11.25" customHeight="1" x14ac:dyDescent="0.2">
      <c r="A38" s="7"/>
      <c r="B38" s="16" t="s">
        <v>25</v>
      </c>
      <c r="C38" s="30">
        <f>'8. Estoque Mensal Novo Caged'!N38</f>
        <v>72087</v>
      </c>
      <c r="D38" s="30">
        <f>'8. Estoque Mensal Novo Caged'!T38</f>
        <v>78460</v>
      </c>
    </row>
    <row r="39" spans="1:4" ht="11.25" customHeight="1" x14ac:dyDescent="0.2">
      <c r="A39" s="7"/>
      <c r="B39" s="14" t="s">
        <v>26</v>
      </c>
      <c r="C39" s="15">
        <f>'8. Estoque Mensal Novo Caged'!N39</f>
        <v>66332</v>
      </c>
      <c r="D39" s="15">
        <f>'8. Estoque Mensal Novo Caged'!T39</f>
        <v>71957</v>
      </c>
    </row>
    <row r="40" spans="1:4" ht="11.25" customHeight="1" x14ac:dyDescent="0.2">
      <c r="A40" s="7"/>
      <c r="B40" s="14" t="s">
        <v>27</v>
      </c>
      <c r="C40" s="15">
        <f>'8. Estoque Mensal Novo Caged'!N40</f>
        <v>5755</v>
      </c>
      <c r="D40" s="15">
        <f>'8. Estoque Mensal Novo Caged'!T40</f>
        <v>6503</v>
      </c>
    </row>
    <row r="41" spans="1:4" ht="11.25" customHeight="1" x14ac:dyDescent="0.2">
      <c r="A41" s="7"/>
      <c r="B41" s="16" t="s">
        <v>266</v>
      </c>
      <c r="C41" s="30">
        <f>'8. Estoque Mensal Novo Caged'!N41</f>
        <v>19092</v>
      </c>
      <c r="D41" s="30">
        <f>'8. Estoque Mensal Novo Caged'!T41</f>
        <v>20973</v>
      </c>
    </row>
    <row r="42" spans="1:4" ht="11.25" customHeight="1" x14ac:dyDescent="0.2">
      <c r="A42" s="7"/>
      <c r="B42" s="14" t="s">
        <v>267</v>
      </c>
      <c r="C42" s="15">
        <f>'8. Estoque Mensal Novo Caged'!N42</f>
        <v>6050</v>
      </c>
      <c r="D42" s="15">
        <f>'8. Estoque Mensal Novo Caged'!T42</f>
        <v>7276</v>
      </c>
    </row>
    <row r="43" spans="1:4" ht="11.25" customHeight="1" x14ac:dyDescent="0.2">
      <c r="A43" s="7"/>
      <c r="B43" s="14" t="s">
        <v>28</v>
      </c>
      <c r="C43" s="15">
        <f>'8. Estoque Mensal Novo Caged'!N43</f>
        <v>6789</v>
      </c>
      <c r="D43" s="15">
        <f>'8. Estoque Mensal Novo Caged'!T43</f>
        <v>6935</v>
      </c>
    </row>
    <row r="44" spans="1:4" x14ac:dyDescent="0.2">
      <c r="A44" s="7"/>
      <c r="B44" s="14" t="s">
        <v>29</v>
      </c>
      <c r="C44" s="15">
        <f>'8. Estoque Mensal Novo Caged'!N44</f>
        <v>6253</v>
      </c>
      <c r="D44" s="15">
        <f>'8. Estoque Mensal Novo Caged'!T44</f>
        <v>6762</v>
      </c>
    </row>
    <row r="45" spans="1:4" x14ac:dyDescent="0.2">
      <c r="A45" s="7"/>
      <c r="B45" s="16" t="s">
        <v>30</v>
      </c>
      <c r="C45" s="30">
        <f>'8. Estoque Mensal Novo Caged'!N45</f>
        <v>170801</v>
      </c>
      <c r="D45" s="30">
        <f>'8. Estoque Mensal Novo Caged'!T45</f>
        <v>197125</v>
      </c>
    </row>
    <row r="46" spans="1:4" x14ac:dyDescent="0.2">
      <c r="A46" s="7"/>
      <c r="B46" s="14" t="s">
        <v>31</v>
      </c>
      <c r="C46" s="15">
        <f>'8. Estoque Mensal Novo Caged'!N46</f>
        <v>105851</v>
      </c>
      <c r="D46" s="15">
        <f>'8. Estoque Mensal Novo Caged'!T46</f>
        <v>125052</v>
      </c>
    </row>
    <row r="47" spans="1:4" x14ac:dyDescent="0.2">
      <c r="A47" s="7"/>
      <c r="B47" s="14" t="s">
        <v>32</v>
      </c>
      <c r="C47" s="15">
        <f>'8. Estoque Mensal Novo Caged'!N47</f>
        <v>22040</v>
      </c>
      <c r="D47" s="15">
        <f>'8. Estoque Mensal Novo Caged'!T47</f>
        <v>23223</v>
      </c>
    </row>
    <row r="48" spans="1:4" x14ac:dyDescent="0.2">
      <c r="A48" s="7"/>
      <c r="B48" s="14" t="s">
        <v>33</v>
      </c>
      <c r="C48" s="15">
        <f>'8. Estoque Mensal Novo Caged'!N48</f>
        <v>31845</v>
      </c>
      <c r="D48" s="15">
        <f>'8. Estoque Mensal Novo Caged'!T48</f>
        <v>34896</v>
      </c>
    </row>
    <row r="49" spans="1:4" x14ac:dyDescent="0.2">
      <c r="A49" s="7"/>
      <c r="B49" s="14" t="s">
        <v>34</v>
      </c>
      <c r="C49" s="15">
        <f>'8. Estoque Mensal Novo Caged'!N49</f>
        <v>11065</v>
      </c>
      <c r="D49" s="15">
        <f>'8. Estoque Mensal Novo Caged'!T49</f>
        <v>13954</v>
      </c>
    </row>
    <row r="50" spans="1:4" s="42" customFormat="1" x14ac:dyDescent="0.2">
      <c r="B50" s="12" t="s">
        <v>35</v>
      </c>
      <c r="C50" s="82">
        <f>'8. Estoque Mensal Novo Caged'!N50</f>
        <v>323040</v>
      </c>
      <c r="D50" s="82">
        <f>'8. Estoque Mensal Novo Caged'!T50</f>
        <v>347979</v>
      </c>
    </row>
    <row r="51" spans="1:4" x14ac:dyDescent="0.2">
      <c r="A51" s="7"/>
      <c r="B51" s="13" t="s">
        <v>36</v>
      </c>
      <c r="C51" s="29">
        <f>'8. Estoque Mensal Novo Caged'!N51</f>
        <v>21940</v>
      </c>
      <c r="D51" s="29">
        <f>'8. Estoque Mensal Novo Caged'!T51</f>
        <v>23646</v>
      </c>
    </row>
    <row r="52" spans="1:4" x14ac:dyDescent="0.2">
      <c r="A52" s="7"/>
      <c r="B52" s="14" t="s">
        <v>37</v>
      </c>
      <c r="C52" s="15">
        <f>'8. Estoque Mensal Novo Caged'!N52</f>
        <v>16583</v>
      </c>
      <c r="D52" s="15">
        <f>'8. Estoque Mensal Novo Caged'!T52</f>
        <v>17869</v>
      </c>
    </row>
    <row r="53" spans="1:4" x14ac:dyDescent="0.2">
      <c r="A53" s="7"/>
      <c r="B53" s="14" t="s">
        <v>38</v>
      </c>
      <c r="C53" s="15">
        <f>'8. Estoque Mensal Novo Caged'!N53</f>
        <v>5357</v>
      </c>
      <c r="D53" s="15">
        <f>'8. Estoque Mensal Novo Caged'!T53</f>
        <v>5777</v>
      </c>
    </row>
    <row r="54" spans="1:4" x14ac:dyDescent="0.2">
      <c r="A54" s="7"/>
      <c r="B54" s="16" t="s">
        <v>39</v>
      </c>
      <c r="C54" s="30">
        <f>'8. Estoque Mensal Novo Caged'!N54</f>
        <v>63092</v>
      </c>
      <c r="D54" s="30">
        <f>'8. Estoque Mensal Novo Caged'!T54</f>
        <v>65536</v>
      </c>
    </row>
    <row r="55" spans="1:4" x14ac:dyDescent="0.2">
      <c r="A55" s="7"/>
      <c r="B55" s="14" t="s">
        <v>40</v>
      </c>
      <c r="C55" s="15">
        <f>'8. Estoque Mensal Novo Caged'!N55</f>
        <v>63092</v>
      </c>
      <c r="D55" s="15">
        <f>'8. Estoque Mensal Novo Caged'!T55</f>
        <v>65536</v>
      </c>
    </row>
    <row r="56" spans="1:4" x14ac:dyDescent="0.2">
      <c r="A56" s="7"/>
      <c r="B56" s="16" t="s">
        <v>41</v>
      </c>
      <c r="C56" s="30">
        <f>'8. Estoque Mensal Novo Caged'!N56</f>
        <v>37342</v>
      </c>
      <c r="D56" s="30">
        <f>'8. Estoque Mensal Novo Caged'!T56</f>
        <v>40217</v>
      </c>
    </row>
    <row r="57" spans="1:4" x14ac:dyDescent="0.2">
      <c r="A57" s="7"/>
      <c r="B57" s="14" t="s">
        <v>42</v>
      </c>
      <c r="C57" s="15">
        <f>'8. Estoque Mensal Novo Caged'!N57</f>
        <v>3043</v>
      </c>
      <c r="D57" s="15">
        <f>'8. Estoque Mensal Novo Caged'!T57</f>
        <v>3312</v>
      </c>
    </row>
    <row r="58" spans="1:4" x14ac:dyDescent="0.2">
      <c r="A58" s="7"/>
      <c r="B58" s="14" t="s">
        <v>43</v>
      </c>
      <c r="C58" s="15">
        <f>'8. Estoque Mensal Novo Caged'!N58</f>
        <v>34299</v>
      </c>
      <c r="D58" s="15">
        <f>'8. Estoque Mensal Novo Caged'!T58</f>
        <v>36905</v>
      </c>
    </row>
    <row r="59" spans="1:4" x14ac:dyDescent="0.2">
      <c r="A59" s="7"/>
      <c r="B59" s="16" t="s">
        <v>44</v>
      </c>
      <c r="C59" s="30">
        <f>'8. Estoque Mensal Novo Caged'!N59</f>
        <v>9655</v>
      </c>
      <c r="D59" s="30">
        <f>'8. Estoque Mensal Novo Caged'!T59</f>
        <v>10011</v>
      </c>
    </row>
    <row r="60" spans="1:4" x14ac:dyDescent="0.2">
      <c r="A60" s="7"/>
      <c r="B60" s="14" t="s">
        <v>45</v>
      </c>
      <c r="C60" s="15">
        <f>'8. Estoque Mensal Novo Caged'!N60</f>
        <v>9655</v>
      </c>
      <c r="D60" s="15">
        <f>'8. Estoque Mensal Novo Caged'!T60</f>
        <v>10011</v>
      </c>
    </row>
    <row r="61" spans="1:4" x14ac:dyDescent="0.2">
      <c r="A61" s="7"/>
      <c r="B61" s="16" t="s">
        <v>46</v>
      </c>
      <c r="C61" s="30">
        <f>'8. Estoque Mensal Novo Caged'!N61</f>
        <v>10666</v>
      </c>
      <c r="D61" s="30">
        <f>'8. Estoque Mensal Novo Caged'!T61</f>
        <v>11335</v>
      </c>
    </row>
    <row r="62" spans="1:4" x14ac:dyDescent="0.2">
      <c r="A62" s="7"/>
      <c r="B62" s="14" t="s">
        <v>47</v>
      </c>
      <c r="C62" s="15">
        <f>'8. Estoque Mensal Novo Caged'!N62</f>
        <v>10666</v>
      </c>
      <c r="D62" s="15">
        <f>'8. Estoque Mensal Novo Caged'!T62</f>
        <v>11335</v>
      </c>
    </row>
    <row r="63" spans="1:4" x14ac:dyDescent="0.2">
      <c r="A63" s="7"/>
      <c r="B63" s="16" t="s">
        <v>48</v>
      </c>
      <c r="C63" s="30">
        <f>'8. Estoque Mensal Novo Caged'!N63</f>
        <v>80323</v>
      </c>
      <c r="D63" s="30">
        <f>'8. Estoque Mensal Novo Caged'!T63</f>
        <v>89466</v>
      </c>
    </row>
    <row r="64" spans="1:4" x14ac:dyDescent="0.2">
      <c r="A64" s="7"/>
      <c r="B64" s="14" t="s">
        <v>49</v>
      </c>
      <c r="C64" s="15">
        <f>'8. Estoque Mensal Novo Caged'!N64</f>
        <v>6300</v>
      </c>
      <c r="D64" s="15">
        <f>'8. Estoque Mensal Novo Caged'!T64</f>
        <v>7032</v>
      </c>
    </row>
    <row r="65" spans="1:4" x14ac:dyDescent="0.2">
      <c r="A65" s="7"/>
      <c r="B65" s="14" t="s">
        <v>50</v>
      </c>
      <c r="C65" s="15">
        <f>'8. Estoque Mensal Novo Caged'!N65</f>
        <v>2749</v>
      </c>
      <c r="D65" s="15">
        <f>'8. Estoque Mensal Novo Caged'!T65</f>
        <v>2980</v>
      </c>
    </row>
    <row r="66" spans="1:4" x14ac:dyDescent="0.2">
      <c r="A66" s="7"/>
      <c r="B66" s="14" t="s">
        <v>51</v>
      </c>
      <c r="C66" s="15">
        <f>'8. Estoque Mensal Novo Caged'!N66</f>
        <v>71274</v>
      </c>
      <c r="D66" s="15">
        <f>'8. Estoque Mensal Novo Caged'!T66</f>
        <v>79454</v>
      </c>
    </row>
    <row r="67" spans="1:4" x14ac:dyDescent="0.2">
      <c r="A67" s="7"/>
      <c r="B67" s="16" t="s">
        <v>142</v>
      </c>
      <c r="C67" s="30">
        <f>'8. Estoque Mensal Novo Caged'!N67</f>
        <v>56488</v>
      </c>
      <c r="D67" s="30">
        <f>'8. Estoque Mensal Novo Caged'!T67</f>
        <v>60094</v>
      </c>
    </row>
    <row r="68" spans="1:4" x14ac:dyDescent="0.2">
      <c r="A68" s="7"/>
      <c r="B68" s="14" t="s">
        <v>52</v>
      </c>
      <c r="C68" s="15">
        <f>'8. Estoque Mensal Novo Caged'!N68</f>
        <v>42514</v>
      </c>
      <c r="D68" s="15">
        <f>'8. Estoque Mensal Novo Caged'!T68</f>
        <v>45300</v>
      </c>
    </row>
    <row r="69" spans="1:4" x14ac:dyDescent="0.2">
      <c r="A69" s="7"/>
      <c r="B69" s="14" t="s">
        <v>53</v>
      </c>
      <c r="C69" s="15">
        <f>'8. Estoque Mensal Novo Caged'!N69</f>
        <v>13974</v>
      </c>
      <c r="D69" s="15">
        <f>'8. Estoque Mensal Novo Caged'!T69</f>
        <v>14794</v>
      </c>
    </row>
    <row r="70" spans="1:4" x14ac:dyDescent="0.2">
      <c r="A70" s="7"/>
      <c r="B70" s="16" t="s">
        <v>143</v>
      </c>
      <c r="C70" s="30">
        <f>'8. Estoque Mensal Novo Caged'!N70</f>
        <v>43534</v>
      </c>
      <c r="D70" s="30">
        <f>'8. Estoque Mensal Novo Caged'!T70</f>
        <v>47674</v>
      </c>
    </row>
    <row r="71" spans="1:4" x14ac:dyDescent="0.2">
      <c r="A71" s="7"/>
      <c r="B71" s="19" t="s">
        <v>144</v>
      </c>
      <c r="C71" s="40">
        <f>'8. Estoque Mensal Novo Caged'!N71</f>
        <v>43534</v>
      </c>
      <c r="D71" s="40">
        <f>'8. Estoque Mensal Novo Caged'!T71</f>
        <v>47674</v>
      </c>
    </row>
    <row r="72" spans="1:4" s="42" customFormat="1" x14ac:dyDescent="0.2">
      <c r="B72" s="12" t="s">
        <v>54</v>
      </c>
      <c r="C72" s="82">
        <f>'8. Estoque Mensal Novo Caged'!N72</f>
        <v>2619106</v>
      </c>
      <c r="D72" s="82">
        <f>'8. Estoque Mensal Novo Caged'!T72</f>
        <v>2687369</v>
      </c>
    </row>
    <row r="73" spans="1:4" x14ac:dyDescent="0.2">
      <c r="A73" s="7"/>
      <c r="B73" s="13" t="s">
        <v>55</v>
      </c>
      <c r="C73" s="29">
        <f>'8. Estoque Mensal Novo Caged'!N73</f>
        <v>565469</v>
      </c>
      <c r="D73" s="29">
        <f>'8. Estoque Mensal Novo Caged'!T73</f>
        <v>572585</v>
      </c>
    </row>
    <row r="74" spans="1:4" x14ac:dyDescent="0.2">
      <c r="A74" s="7"/>
      <c r="B74" s="14" t="s">
        <v>56</v>
      </c>
      <c r="C74" s="15">
        <f>'8. Estoque Mensal Novo Caged'!N74</f>
        <v>139853</v>
      </c>
      <c r="D74" s="15">
        <f>'8. Estoque Mensal Novo Caged'!T74</f>
        <v>136522</v>
      </c>
    </row>
    <row r="75" spans="1:4" x14ac:dyDescent="0.2">
      <c r="A75" s="7"/>
      <c r="B75" s="14" t="s">
        <v>57</v>
      </c>
      <c r="C75" s="15">
        <f>'8. Estoque Mensal Novo Caged'!N75</f>
        <v>355407</v>
      </c>
      <c r="D75" s="15">
        <f>'8. Estoque Mensal Novo Caged'!T75</f>
        <v>365055</v>
      </c>
    </row>
    <row r="76" spans="1:4" x14ac:dyDescent="0.2">
      <c r="A76" s="7"/>
      <c r="B76" s="14" t="s">
        <v>58</v>
      </c>
      <c r="C76" s="15">
        <f>'8. Estoque Mensal Novo Caged'!N76</f>
        <v>70209</v>
      </c>
      <c r="D76" s="15">
        <f>'8. Estoque Mensal Novo Caged'!T76</f>
        <v>71008</v>
      </c>
    </row>
    <row r="77" spans="1:4" x14ac:dyDescent="0.2">
      <c r="A77" s="7"/>
      <c r="B77" s="13" t="s">
        <v>59</v>
      </c>
      <c r="C77" s="30">
        <f>'8. Estoque Mensal Novo Caged'!N77</f>
        <v>22926</v>
      </c>
      <c r="D77" s="30">
        <f>'8. Estoque Mensal Novo Caged'!T77</f>
        <v>23918</v>
      </c>
    </row>
    <row r="78" spans="1:4" x14ac:dyDescent="0.2">
      <c r="A78" s="7"/>
      <c r="B78" s="14" t="s">
        <v>60</v>
      </c>
      <c r="C78" s="15">
        <f>'8. Estoque Mensal Novo Caged'!N78</f>
        <v>22926</v>
      </c>
      <c r="D78" s="15">
        <f>'8. Estoque Mensal Novo Caged'!T78</f>
        <v>23918</v>
      </c>
    </row>
    <row r="79" spans="1:4" x14ac:dyDescent="0.2">
      <c r="A79" s="7"/>
      <c r="B79" s="16" t="s">
        <v>61</v>
      </c>
      <c r="C79" s="30">
        <f>'8. Estoque Mensal Novo Caged'!N79</f>
        <v>34491</v>
      </c>
      <c r="D79" s="30">
        <f>'8. Estoque Mensal Novo Caged'!T79</f>
        <v>34873</v>
      </c>
    </row>
    <row r="80" spans="1:4" x14ac:dyDescent="0.2">
      <c r="A80" s="7"/>
      <c r="B80" s="14" t="s">
        <v>62</v>
      </c>
      <c r="C80" s="15">
        <f>'8. Estoque Mensal Novo Caged'!N80</f>
        <v>25166</v>
      </c>
      <c r="D80" s="15">
        <f>'8. Estoque Mensal Novo Caged'!T80</f>
        <v>25238</v>
      </c>
    </row>
    <row r="81" spans="1:4" x14ac:dyDescent="0.2">
      <c r="A81" s="7"/>
      <c r="B81" s="14" t="s">
        <v>63</v>
      </c>
      <c r="C81" s="15">
        <f>'8. Estoque Mensal Novo Caged'!N81</f>
        <v>9325</v>
      </c>
      <c r="D81" s="15">
        <f>'8. Estoque Mensal Novo Caged'!T81</f>
        <v>9635</v>
      </c>
    </row>
    <row r="82" spans="1:4" x14ac:dyDescent="0.2">
      <c r="A82" s="7"/>
      <c r="B82" s="16" t="s">
        <v>64</v>
      </c>
      <c r="C82" s="30">
        <f>'8. Estoque Mensal Novo Caged'!N82</f>
        <v>38073</v>
      </c>
      <c r="D82" s="30">
        <f>'8. Estoque Mensal Novo Caged'!T82</f>
        <v>39194</v>
      </c>
    </row>
    <row r="83" spans="1:4" x14ac:dyDescent="0.2">
      <c r="A83" s="7"/>
      <c r="B83" s="14" t="s">
        <v>65</v>
      </c>
      <c r="C83" s="15">
        <f>'8. Estoque Mensal Novo Caged'!N83</f>
        <v>25928</v>
      </c>
      <c r="D83" s="15">
        <f>'8. Estoque Mensal Novo Caged'!T83</f>
        <v>26747</v>
      </c>
    </row>
    <row r="84" spans="1:4" x14ac:dyDescent="0.2">
      <c r="A84" s="7"/>
      <c r="B84" s="14" t="s">
        <v>66</v>
      </c>
      <c r="C84" s="15">
        <f>'8. Estoque Mensal Novo Caged'!N84</f>
        <v>9207</v>
      </c>
      <c r="D84" s="15">
        <f>'8. Estoque Mensal Novo Caged'!T84</f>
        <v>9414</v>
      </c>
    </row>
    <row r="85" spans="1:4" x14ac:dyDescent="0.2">
      <c r="A85" s="7"/>
      <c r="B85" s="14" t="s">
        <v>67</v>
      </c>
      <c r="C85" s="15">
        <f>'8. Estoque Mensal Novo Caged'!N85</f>
        <v>2938</v>
      </c>
      <c r="D85" s="15">
        <f>'8. Estoque Mensal Novo Caged'!T85</f>
        <v>3033</v>
      </c>
    </row>
    <row r="86" spans="1:4" x14ac:dyDescent="0.2">
      <c r="A86" s="7"/>
      <c r="B86" s="16" t="s">
        <v>68</v>
      </c>
      <c r="C86" s="30">
        <f>'8. Estoque Mensal Novo Caged'!N86</f>
        <v>128717</v>
      </c>
      <c r="D86" s="30">
        <f>'8. Estoque Mensal Novo Caged'!T86</f>
        <v>128269</v>
      </c>
    </row>
    <row r="87" spans="1:4" x14ac:dyDescent="0.2">
      <c r="A87" s="7"/>
      <c r="B87" s="14" t="s">
        <v>69</v>
      </c>
      <c r="C87" s="15">
        <f>'8. Estoque Mensal Novo Caged'!N87</f>
        <v>14598</v>
      </c>
      <c r="D87" s="15">
        <f>'8. Estoque Mensal Novo Caged'!T87</f>
        <v>14730</v>
      </c>
    </row>
    <row r="88" spans="1:4" x14ac:dyDescent="0.2">
      <c r="A88" s="7"/>
      <c r="B88" s="14" t="s">
        <v>70</v>
      </c>
      <c r="C88" s="15">
        <f>'8. Estoque Mensal Novo Caged'!N88</f>
        <v>87789</v>
      </c>
      <c r="D88" s="15">
        <f>'8. Estoque Mensal Novo Caged'!T88</f>
        <v>88329</v>
      </c>
    </row>
    <row r="89" spans="1:4" x14ac:dyDescent="0.2">
      <c r="A89" s="7"/>
      <c r="B89" s="14" t="s">
        <v>71</v>
      </c>
      <c r="C89" s="15">
        <f>'8. Estoque Mensal Novo Caged'!N89</f>
        <v>26330</v>
      </c>
      <c r="D89" s="15">
        <f>'8. Estoque Mensal Novo Caged'!T89</f>
        <v>25210</v>
      </c>
    </row>
    <row r="90" spans="1:4" x14ac:dyDescent="0.2">
      <c r="A90" s="7"/>
      <c r="B90" s="16" t="s">
        <v>72</v>
      </c>
      <c r="C90" s="30">
        <f>'8. Estoque Mensal Novo Caged'!N90</f>
        <v>89542</v>
      </c>
      <c r="D90" s="30">
        <f>'8. Estoque Mensal Novo Caged'!T90</f>
        <v>91195</v>
      </c>
    </row>
    <row r="91" spans="1:4" x14ac:dyDescent="0.2">
      <c r="A91" s="7"/>
      <c r="B91" s="14" t="s">
        <v>73</v>
      </c>
      <c r="C91" s="15">
        <f>'8. Estoque Mensal Novo Caged'!N91</f>
        <v>22392</v>
      </c>
      <c r="D91" s="15">
        <f>'8. Estoque Mensal Novo Caged'!T91</f>
        <v>23340</v>
      </c>
    </row>
    <row r="92" spans="1:4" x14ac:dyDescent="0.2">
      <c r="A92" s="7"/>
      <c r="B92" s="14" t="s">
        <v>74</v>
      </c>
      <c r="C92" s="15">
        <f>'8. Estoque Mensal Novo Caged'!N92</f>
        <v>25739</v>
      </c>
      <c r="D92" s="15">
        <f>'8. Estoque Mensal Novo Caged'!T92</f>
        <v>25493</v>
      </c>
    </row>
    <row r="93" spans="1:4" x14ac:dyDescent="0.2">
      <c r="A93" s="7"/>
      <c r="B93" s="14" t="s">
        <v>75</v>
      </c>
      <c r="C93" s="15">
        <f>'8. Estoque Mensal Novo Caged'!N93</f>
        <v>7734</v>
      </c>
      <c r="D93" s="15">
        <f>'8. Estoque Mensal Novo Caged'!T93</f>
        <v>7836</v>
      </c>
    </row>
    <row r="94" spans="1:4" x14ac:dyDescent="0.2">
      <c r="A94" s="7"/>
      <c r="B94" s="14" t="s">
        <v>145</v>
      </c>
      <c r="C94" s="15">
        <f>'8. Estoque Mensal Novo Caged'!N94</f>
        <v>33677</v>
      </c>
      <c r="D94" s="15">
        <f>'8. Estoque Mensal Novo Caged'!T94</f>
        <v>34526</v>
      </c>
    </row>
    <row r="95" spans="1:4" x14ac:dyDescent="0.2">
      <c r="A95" s="7"/>
      <c r="B95" s="16" t="s">
        <v>76</v>
      </c>
      <c r="C95" s="30">
        <f>'8. Estoque Mensal Novo Caged'!N95</f>
        <v>256253</v>
      </c>
      <c r="D95" s="30">
        <f>'8. Estoque Mensal Novo Caged'!T95</f>
        <v>245442</v>
      </c>
    </row>
    <row r="96" spans="1:4" x14ac:dyDescent="0.2">
      <c r="A96" s="7"/>
      <c r="B96" s="14" t="s">
        <v>77</v>
      </c>
      <c r="C96" s="15">
        <f>'8. Estoque Mensal Novo Caged'!N96</f>
        <v>250935</v>
      </c>
      <c r="D96" s="15">
        <f>'8. Estoque Mensal Novo Caged'!T96</f>
        <v>240661</v>
      </c>
    </row>
    <row r="97" spans="1:4" x14ac:dyDescent="0.2">
      <c r="A97" s="7"/>
      <c r="B97" s="14" t="s">
        <v>78</v>
      </c>
      <c r="C97" s="15">
        <f>'8. Estoque Mensal Novo Caged'!N97</f>
        <v>5318</v>
      </c>
      <c r="D97" s="15">
        <f>'8. Estoque Mensal Novo Caged'!T97</f>
        <v>4781</v>
      </c>
    </row>
    <row r="98" spans="1:4" x14ac:dyDescent="0.2">
      <c r="A98" s="7"/>
      <c r="B98" s="16" t="s">
        <v>79</v>
      </c>
      <c r="C98" s="30">
        <f>'8. Estoque Mensal Novo Caged'!N98</f>
        <v>20468</v>
      </c>
      <c r="D98" s="30">
        <f>'8. Estoque Mensal Novo Caged'!T98</f>
        <v>20441</v>
      </c>
    </row>
    <row r="99" spans="1:4" x14ac:dyDescent="0.2">
      <c r="A99" s="7"/>
      <c r="B99" s="14" t="s">
        <v>80</v>
      </c>
      <c r="C99" s="15">
        <f>'8. Estoque Mensal Novo Caged'!N99</f>
        <v>17767</v>
      </c>
      <c r="D99" s="15">
        <f>'8. Estoque Mensal Novo Caged'!T99</f>
        <v>17714</v>
      </c>
    </row>
    <row r="100" spans="1:4" x14ac:dyDescent="0.2">
      <c r="A100" s="7"/>
      <c r="B100" s="14" t="s">
        <v>81</v>
      </c>
      <c r="C100" s="15">
        <f>'8. Estoque Mensal Novo Caged'!N100</f>
        <v>2701</v>
      </c>
      <c r="D100" s="15">
        <f>'8. Estoque Mensal Novo Caged'!T100</f>
        <v>2727</v>
      </c>
    </row>
    <row r="101" spans="1:4" s="17" customFormat="1" x14ac:dyDescent="0.2">
      <c r="A101" s="3"/>
      <c r="B101" s="16" t="s">
        <v>82</v>
      </c>
      <c r="C101" s="30">
        <f>'8. Estoque Mensal Novo Caged'!N101</f>
        <v>158745</v>
      </c>
      <c r="D101" s="30">
        <f>'8. Estoque Mensal Novo Caged'!T101</f>
        <v>162996</v>
      </c>
    </row>
    <row r="102" spans="1:4" x14ac:dyDescent="0.2">
      <c r="B102" s="14" t="s">
        <v>83</v>
      </c>
      <c r="C102" s="15">
        <f>'8. Estoque Mensal Novo Caged'!N102</f>
        <v>158745</v>
      </c>
      <c r="D102" s="15">
        <f>'8. Estoque Mensal Novo Caged'!T102</f>
        <v>162996</v>
      </c>
    </row>
    <row r="103" spans="1:4" x14ac:dyDescent="0.2">
      <c r="B103" s="16" t="s">
        <v>84</v>
      </c>
      <c r="C103" s="30">
        <f>'8. Estoque Mensal Novo Caged'!N103</f>
        <v>49801</v>
      </c>
      <c r="D103" s="30">
        <f>'8. Estoque Mensal Novo Caged'!T103</f>
        <v>50918</v>
      </c>
    </row>
    <row r="104" spans="1:4" x14ac:dyDescent="0.2">
      <c r="B104" s="14" t="s">
        <v>85</v>
      </c>
      <c r="C104" s="15">
        <f>'8. Estoque Mensal Novo Caged'!N104</f>
        <v>49801</v>
      </c>
      <c r="D104" s="15">
        <f>'8. Estoque Mensal Novo Caged'!T104</f>
        <v>50918</v>
      </c>
    </row>
    <row r="105" spans="1:4" s="20" customFormat="1" x14ac:dyDescent="0.2">
      <c r="A105" s="2"/>
      <c r="B105" s="16" t="s">
        <v>86</v>
      </c>
      <c r="C105" s="30">
        <f>'8. Estoque Mensal Novo Caged'!N105</f>
        <v>32032</v>
      </c>
      <c r="D105" s="30">
        <f>'8. Estoque Mensal Novo Caged'!T105</f>
        <v>31641</v>
      </c>
    </row>
    <row r="106" spans="1:4" x14ac:dyDescent="0.2">
      <c r="B106" s="14" t="s">
        <v>87</v>
      </c>
      <c r="C106" s="15">
        <f>'8. Estoque Mensal Novo Caged'!N106</f>
        <v>32032</v>
      </c>
      <c r="D106" s="15">
        <f>'8. Estoque Mensal Novo Caged'!T106</f>
        <v>31641</v>
      </c>
    </row>
    <row r="107" spans="1:4" x14ac:dyDescent="0.2">
      <c r="A107" s="7"/>
      <c r="B107" s="16" t="s">
        <v>88</v>
      </c>
      <c r="C107" s="30">
        <f>'8. Estoque Mensal Novo Caged'!N107</f>
        <v>39217</v>
      </c>
      <c r="D107" s="30">
        <f>'8. Estoque Mensal Novo Caged'!T107</f>
        <v>39753</v>
      </c>
    </row>
    <row r="108" spans="1:4" x14ac:dyDescent="0.2">
      <c r="A108" s="7"/>
      <c r="B108" s="14" t="s">
        <v>89</v>
      </c>
      <c r="C108" s="15">
        <f>'8. Estoque Mensal Novo Caged'!N108</f>
        <v>39217</v>
      </c>
      <c r="D108" s="15">
        <f>'8. Estoque Mensal Novo Caged'!T108</f>
        <v>39753</v>
      </c>
    </row>
    <row r="109" spans="1:4" x14ac:dyDescent="0.2">
      <c r="A109" s="7"/>
      <c r="B109" s="16" t="s">
        <v>90</v>
      </c>
      <c r="C109" s="30">
        <f>'8. Estoque Mensal Novo Caged'!N109</f>
        <v>121982</v>
      </c>
      <c r="D109" s="30">
        <f>'8. Estoque Mensal Novo Caged'!T109</f>
        <v>122879</v>
      </c>
    </row>
    <row r="110" spans="1:4" x14ac:dyDescent="0.2">
      <c r="A110" s="7"/>
      <c r="B110" s="14" t="s">
        <v>91</v>
      </c>
      <c r="C110" s="15">
        <f>'8. Estoque Mensal Novo Caged'!N110</f>
        <v>13514</v>
      </c>
      <c r="D110" s="15">
        <f>'8. Estoque Mensal Novo Caged'!T110</f>
        <v>13534</v>
      </c>
    </row>
    <row r="111" spans="1:4" x14ac:dyDescent="0.2">
      <c r="A111" s="7"/>
      <c r="B111" s="14" t="s">
        <v>92</v>
      </c>
      <c r="C111" s="15">
        <f>'8. Estoque Mensal Novo Caged'!N111</f>
        <v>12319</v>
      </c>
      <c r="D111" s="15">
        <f>'8. Estoque Mensal Novo Caged'!T111</f>
        <v>12716</v>
      </c>
    </row>
    <row r="112" spans="1:4" x14ac:dyDescent="0.2">
      <c r="A112" s="7"/>
      <c r="B112" s="14" t="s">
        <v>93</v>
      </c>
      <c r="C112" s="15">
        <f>'8. Estoque Mensal Novo Caged'!N112</f>
        <v>96149</v>
      </c>
      <c r="D112" s="15">
        <f>'8. Estoque Mensal Novo Caged'!T112</f>
        <v>96629</v>
      </c>
    </row>
    <row r="113" spans="1:4" x14ac:dyDescent="0.2">
      <c r="A113" s="7"/>
      <c r="B113" s="16" t="s">
        <v>94</v>
      </c>
      <c r="C113" s="30">
        <f>'8. Estoque Mensal Novo Caged'!N113</f>
        <v>55321</v>
      </c>
      <c r="D113" s="30">
        <f>'8. Estoque Mensal Novo Caged'!T113</f>
        <v>55829</v>
      </c>
    </row>
    <row r="114" spans="1:4" x14ac:dyDescent="0.2">
      <c r="A114" s="7"/>
      <c r="B114" s="14" t="s">
        <v>95</v>
      </c>
      <c r="C114" s="15">
        <f>'8. Estoque Mensal Novo Caged'!N114</f>
        <v>8717</v>
      </c>
      <c r="D114" s="15">
        <f>'8. Estoque Mensal Novo Caged'!T114</f>
        <v>9302</v>
      </c>
    </row>
    <row r="115" spans="1:4" x14ac:dyDescent="0.2">
      <c r="A115" s="7"/>
      <c r="B115" s="14" t="s">
        <v>96</v>
      </c>
      <c r="C115" s="15">
        <f>'8. Estoque Mensal Novo Caged'!N115</f>
        <v>5835</v>
      </c>
      <c r="D115" s="15">
        <f>'8. Estoque Mensal Novo Caged'!T115</f>
        <v>6080</v>
      </c>
    </row>
    <row r="116" spans="1:4" x14ac:dyDescent="0.2">
      <c r="A116" s="7"/>
      <c r="B116" s="14" t="s">
        <v>97</v>
      </c>
      <c r="C116" s="15">
        <f>'8. Estoque Mensal Novo Caged'!N116</f>
        <v>40769</v>
      </c>
      <c r="D116" s="15">
        <f>'8. Estoque Mensal Novo Caged'!T116</f>
        <v>40447</v>
      </c>
    </row>
    <row r="117" spans="1:4" x14ac:dyDescent="0.2">
      <c r="A117" s="7"/>
      <c r="B117" s="16" t="s">
        <v>98</v>
      </c>
      <c r="C117" s="30">
        <f>'8. Estoque Mensal Novo Caged'!N117</f>
        <v>19550</v>
      </c>
      <c r="D117" s="30">
        <f>'8. Estoque Mensal Novo Caged'!T117</f>
        <v>19459</v>
      </c>
    </row>
    <row r="118" spans="1:4" x14ac:dyDescent="0.2">
      <c r="A118" s="7"/>
      <c r="B118" s="14" t="s">
        <v>99</v>
      </c>
      <c r="C118" s="15">
        <f>'8. Estoque Mensal Novo Caged'!N118</f>
        <v>19550</v>
      </c>
      <c r="D118" s="15">
        <f>'8. Estoque Mensal Novo Caged'!T118</f>
        <v>19459</v>
      </c>
    </row>
    <row r="119" spans="1:4" x14ac:dyDescent="0.2">
      <c r="A119" s="7"/>
      <c r="B119" s="16" t="s">
        <v>100</v>
      </c>
      <c r="C119" s="30">
        <f>'8. Estoque Mensal Novo Caged'!N119</f>
        <v>9475</v>
      </c>
      <c r="D119" s="30">
        <f>'8. Estoque Mensal Novo Caged'!T119</f>
        <v>20703</v>
      </c>
    </row>
    <row r="120" spans="1:4" x14ac:dyDescent="0.2">
      <c r="B120" s="14" t="s">
        <v>101</v>
      </c>
      <c r="C120" s="15">
        <f>'8. Estoque Mensal Novo Caged'!N120</f>
        <v>4288</v>
      </c>
      <c r="D120" s="15">
        <f>'8. Estoque Mensal Novo Caged'!T120</f>
        <v>14966</v>
      </c>
    </row>
    <row r="121" spans="1:4" x14ac:dyDescent="0.2">
      <c r="B121" s="14" t="s">
        <v>102</v>
      </c>
      <c r="C121" s="15">
        <f>'8. Estoque Mensal Novo Caged'!N121</f>
        <v>5187</v>
      </c>
      <c r="D121" s="15">
        <f>'8. Estoque Mensal Novo Caged'!T121</f>
        <v>5737</v>
      </c>
    </row>
    <row r="122" spans="1:4" s="20" customFormat="1" x14ac:dyDescent="0.2">
      <c r="A122" s="2"/>
      <c r="B122" s="16" t="s">
        <v>103</v>
      </c>
      <c r="C122" s="30">
        <f>'8. Estoque Mensal Novo Caged'!N122</f>
        <v>55866</v>
      </c>
      <c r="D122" s="30">
        <f>'8. Estoque Mensal Novo Caged'!T122</f>
        <v>58165</v>
      </c>
    </row>
    <row r="123" spans="1:4" s="20" customFormat="1" x14ac:dyDescent="0.2">
      <c r="A123" s="2"/>
      <c r="B123" s="21" t="s">
        <v>104</v>
      </c>
      <c r="C123" s="15">
        <f>'8. Estoque Mensal Novo Caged'!N123</f>
        <v>20824</v>
      </c>
      <c r="D123" s="15">
        <f>'8. Estoque Mensal Novo Caged'!T123</f>
        <v>21958</v>
      </c>
    </row>
    <row r="124" spans="1:4" s="20" customFormat="1" x14ac:dyDescent="0.2">
      <c r="A124" s="2"/>
      <c r="B124" s="21" t="s">
        <v>105</v>
      </c>
      <c r="C124" s="15">
        <f>'8. Estoque Mensal Novo Caged'!N124</f>
        <v>5163</v>
      </c>
      <c r="D124" s="15">
        <f>'8. Estoque Mensal Novo Caged'!T124</f>
        <v>5388</v>
      </c>
    </row>
    <row r="125" spans="1:4" x14ac:dyDescent="0.2">
      <c r="B125" s="14" t="s">
        <v>106</v>
      </c>
      <c r="C125" s="15">
        <f>'8. Estoque Mensal Novo Caged'!N125</f>
        <v>28476</v>
      </c>
      <c r="D125" s="15">
        <f>'8. Estoque Mensal Novo Caged'!T125</f>
        <v>29393</v>
      </c>
    </row>
    <row r="126" spans="1:4" x14ac:dyDescent="0.2">
      <c r="B126" s="14" t="s">
        <v>107</v>
      </c>
      <c r="C126" s="15">
        <f>'8. Estoque Mensal Novo Caged'!N126</f>
        <v>1403</v>
      </c>
      <c r="D126" s="15">
        <f>'8. Estoque Mensal Novo Caged'!T126</f>
        <v>1426</v>
      </c>
    </row>
    <row r="127" spans="1:4" x14ac:dyDescent="0.2">
      <c r="B127" s="16" t="s">
        <v>108</v>
      </c>
      <c r="C127" s="30">
        <f>'8. Estoque Mensal Novo Caged'!N127</f>
        <v>30086</v>
      </c>
      <c r="D127" s="30">
        <f>'8. Estoque Mensal Novo Caged'!T127</f>
        <v>31552</v>
      </c>
    </row>
    <row r="128" spans="1:4" x14ac:dyDescent="0.2">
      <c r="B128" s="14" t="s">
        <v>109</v>
      </c>
      <c r="C128" s="15">
        <f>'8. Estoque Mensal Novo Caged'!N128</f>
        <v>30086</v>
      </c>
      <c r="D128" s="15">
        <f>'8. Estoque Mensal Novo Caged'!T128</f>
        <v>31552</v>
      </c>
    </row>
    <row r="129" spans="1:4" x14ac:dyDescent="0.2">
      <c r="B129" s="16" t="s">
        <v>110</v>
      </c>
      <c r="C129" s="30">
        <f>'8. Estoque Mensal Novo Caged'!N129</f>
        <v>100281</v>
      </c>
      <c r="D129" s="30">
        <f>'8. Estoque Mensal Novo Caged'!T129</f>
        <v>109271</v>
      </c>
    </row>
    <row r="130" spans="1:4" s="20" customFormat="1" x14ac:dyDescent="0.2">
      <c r="A130" s="2"/>
      <c r="B130" s="14" t="s">
        <v>111</v>
      </c>
      <c r="C130" s="15">
        <f>'8. Estoque Mensal Novo Caged'!N130</f>
        <v>65094</v>
      </c>
      <c r="D130" s="15">
        <f>'8. Estoque Mensal Novo Caged'!T130</f>
        <v>70303</v>
      </c>
    </row>
    <row r="131" spans="1:4" s="20" customFormat="1" x14ac:dyDescent="0.2">
      <c r="A131" s="2"/>
      <c r="B131" s="14" t="s">
        <v>112</v>
      </c>
      <c r="C131" s="15">
        <f>'8. Estoque Mensal Novo Caged'!N131</f>
        <v>35187</v>
      </c>
      <c r="D131" s="15">
        <f>'8. Estoque Mensal Novo Caged'!T131</f>
        <v>38968</v>
      </c>
    </row>
    <row r="132" spans="1:4" x14ac:dyDescent="0.2">
      <c r="B132" s="16" t="s">
        <v>137</v>
      </c>
      <c r="C132" s="30">
        <f>'8. Estoque Mensal Novo Caged'!N132</f>
        <v>59576</v>
      </c>
      <c r="D132" s="30">
        <f>'8. Estoque Mensal Novo Caged'!T132</f>
        <v>61935</v>
      </c>
    </row>
    <row r="133" spans="1:4" x14ac:dyDescent="0.2">
      <c r="B133" s="14" t="s">
        <v>113</v>
      </c>
      <c r="C133" s="15">
        <f>'8. Estoque Mensal Novo Caged'!N133</f>
        <v>19364</v>
      </c>
      <c r="D133" s="15">
        <f>'8. Estoque Mensal Novo Caged'!T133</f>
        <v>21101</v>
      </c>
    </row>
    <row r="134" spans="1:4" x14ac:dyDescent="0.2">
      <c r="B134" s="14" t="s">
        <v>114</v>
      </c>
      <c r="C134" s="15">
        <f>'8. Estoque Mensal Novo Caged'!N134</f>
        <v>37030</v>
      </c>
      <c r="D134" s="15">
        <f>'8. Estoque Mensal Novo Caged'!T134</f>
        <v>37591</v>
      </c>
    </row>
    <row r="135" spans="1:4" x14ac:dyDescent="0.2">
      <c r="B135" s="14" t="s">
        <v>115</v>
      </c>
      <c r="C135" s="15">
        <f>'8. Estoque Mensal Novo Caged'!N135</f>
        <v>3182</v>
      </c>
      <c r="D135" s="15">
        <f>'8. Estoque Mensal Novo Caged'!T135</f>
        <v>3243</v>
      </c>
    </row>
    <row r="136" spans="1:4" x14ac:dyDescent="0.2">
      <c r="B136" s="16" t="s">
        <v>116</v>
      </c>
      <c r="C136" s="30">
        <f>'8. Estoque Mensal Novo Caged'!N136</f>
        <v>115078</v>
      </c>
      <c r="D136" s="30">
        <f>'8. Estoque Mensal Novo Caged'!T136</f>
        <v>127757</v>
      </c>
    </row>
    <row r="137" spans="1:4" x14ac:dyDescent="0.2">
      <c r="B137" s="14" t="s">
        <v>117</v>
      </c>
      <c r="C137" s="15">
        <f>'8. Estoque Mensal Novo Caged'!N137</f>
        <v>111323</v>
      </c>
      <c r="D137" s="15">
        <f>'8. Estoque Mensal Novo Caged'!T137</f>
        <v>123699</v>
      </c>
    </row>
    <row r="138" spans="1:4" x14ac:dyDescent="0.2">
      <c r="B138" s="14" t="s">
        <v>118</v>
      </c>
      <c r="C138" s="15">
        <f>'8. Estoque Mensal Novo Caged'!N138</f>
        <v>3755</v>
      </c>
      <c r="D138" s="15">
        <f>'8. Estoque Mensal Novo Caged'!T138</f>
        <v>4058</v>
      </c>
    </row>
    <row r="139" spans="1:4" s="17" customFormat="1" x14ac:dyDescent="0.2">
      <c r="A139" s="3"/>
      <c r="B139" s="18" t="s">
        <v>119</v>
      </c>
      <c r="C139" s="30">
        <f>'8. Estoque Mensal Novo Caged'!N139</f>
        <v>616157</v>
      </c>
      <c r="D139" s="30">
        <f>'8. Estoque Mensal Novo Caged'!T139</f>
        <v>638594</v>
      </c>
    </row>
    <row r="140" spans="1:4" s="17" customFormat="1" x14ac:dyDescent="0.2">
      <c r="A140" s="3"/>
      <c r="B140" s="21" t="s">
        <v>120</v>
      </c>
      <c r="C140" s="15">
        <f>'8. Estoque Mensal Novo Caged'!N140</f>
        <v>3058</v>
      </c>
      <c r="D140" s="15">
        <f>'8. Estoque Mensal Novo Caged'!T140</f>
        <v>3353</v>
      </c>
    </row>
    <row r="141" spans="1:4" s="17" customFormat="1" x14ac:dyDescent="0.2">
      <c r="A141" s="3"/>
      <c r="B141" s="21" t="s">
        <v>121</v>
      </c>
      <c r="C141" s="15">
        <f>'8. Estoque Mensal Novo Caged'!N141</f>
        <v>10286</v>
      </c>
      <c r="D141" s="15">
        <f>'8. Estoque Mensal Novo Caged'!T141</f>
        <v>10897</v>
      </c>
    </row>
    <row r="142" spans="1:4" s="17" customFormat="1" x14ac:dyDescent="0.2">
      <c r="A142" s="3"/>
      <c r="B142" s="21" t="s">
        <v>146</v>
      </c>
      <c r="C142" s="15">
        <f>'8. Estoque Mensal Novo Caged'!N142</f>
        <v>69972</v>
      </c>
      <c r="D142" s="15">
        <f>'8. Estoque Mensal Novo Caged'!T142</f>
        <v>71738</v>
      </c>
    </row>
    <row r="143" spans="1:4" s="17" customFormat="1" x14ac:dyDescent="0.2">
      <c r="A143" s="3"/>
      <c r="B143" s="21" t="s">
        <v>122</v>
      </c>
      <c r="C143" s="15">
        <f>'8. Estoque Mensal Novo Caged'!N143</f>
        <v>15194</v>
      </c>
      <c r="D143" s="15">
        <f>'8. Estoque Mensal Novo Caged'!T143</f>
        <v>16223</v>
      </c>
    </row>
    <row r="144" spans="1:4" s="17" customFormat="1" x14ac:dyDescent="0.2">
      <c r="A144" s="3"/>
      <c r="B144" s="21" t="s">
        <v>123</v>
      </c>
      <c r="C144" s="15">
        <f>'8. Estoque Mensal Novo Caged'!N144</f>
        <v>56691</v>
      </c>
      <c r="D144" s="15">
        <f>'8. Estoque Mensal Novo Caged'!T144</f>
        <v>60857</v>
      </c>
    </row>
    <row r="145" spans="1:7" s="17" customFormat="1" x14ac:dyDescent="0.2">
      <c r="A145" s="3"/>
      <c r="B145" s="21" t="s">
        <v>124</v>
      </c>
      <c r="C145" s="15">
        <f>'8. Estoque Mensal Novo Caged'!N145</f>
        <v>18533</v>
      </c>
      <c r="D145" s="15">
        <f>'8. Estoque Mensal Novo Caged'!T145</f>
        <v>18713</v>
      </c>
    </row>
    <row r="146" spans="1:7" s="17" customFormat="1" x14ac:dyDescent="0.2">
      <c r="A146" s="3"/>
      <c r="B146" s="21" t="s">
        <v>125</v>
      </c>
      <c r="C146" s="15">
        <f>'8. Estoque Mensal Novo Caged'!N146</f>
        <v>33318</v>
      </c>
      <c r="D146" s="15">
        <f>'8. Estoque Mensal Novo Caged'!T146</f>
        <v>35039</v>
      </c>
    </row>
    <row r="147" spans="1:7" s="17" customFormat="1" x14ac:dyDescent="0.2">
      <c r="A147" s="3"/>
      <c r="B147" s="21" t="s">
        <v>126</v>
      </c>
      <c r="C147" s="15">
        <f>'8. Estoque Mensal Novo Caged'!N147</f>
        <v>73545</v>
      </c>
      <c r="D147" s="15">
        <f>'8. Estoque Mensal Novo Caged'!T147</f>
        <v>76541</v>
      </c>
    </row>
    <row r="148" spans="1:7" s="17" customFormat="1" x14ac:dyDescent="0.2">
      <c r="A148" s="3"/>
      <c r="B148" s="21" t="s">
        <v>127</v>
      </c>
      <c r="C148" s="15">
        <f>'8. Estoque Mensal Novo Caged'!N148</f>
        <v>41616</v>
      </c>
      <c r="D148" s="15">
        <f>'8. Estoque Mensal Novo Caged'!T148</f>
        <v>42722</v>
      </c>
    </row>
    <row r="149" spans="1:7" s="17" customFormat="1" x14ac:dyDescent="0.2">
      <c r="A149" s="3"/>
      <c r="B149" s="21" t="s">
        <v>128</v>
      </c>
      <c r="C149" s="15">
        <f>'8. Estoque Mensal Novo Caged'!N149</f>
        <v>8965</v>
      </c>
      <c r="D149" s="15">
        <f>'8. Estoque Mensal Novo Caged'!T149</f>
        <v>8592</v>
      </c>
    </row>
    <row r="150" spans="1:7" s="17" customFormat="1" x14ac:dyDescent="0.2">
      <c r="A150" s="3"/>
      <c r="B150" s="21" t="s">
        <v>129</v>
      </c>
      <c r="C150" s="15">
        <f>'8. Estoque Mensal Novo Caged'!N150</f>
        <v>170784</v>
      </c>
      <c r="D150" s="15">
        <f>'8. Estoque Mensal Novo Caged'!T150</f>
        <v>175523</v>
      </c>
    </row>
    <row r="151" spans="1:7" s="17" customFormat="1" x14ac:dyDescent="0.2">
      <c r="A151" s="3"/>
      <c r="B151" s="21" t="s">
        <v>130</v>
      </c>
      <c r="C151" s="15">
        <f>'8. Estoque Mensal Novo Caged'!N151</f>
        <v>16181</v>
      </c>
      <c r="D151" s="15">
        <f>'8. Estoque Mensal Novo Caged'!T151</f>
        <v>17715</v>
      </c>
    </row>
    <row r="152" spans="1:7" s="17" customFormat="1" x14ac:dyDescent="0.2">
      <c r="A152" s="3"/>
      <c r="B152" s="22" t="s">
        <v>131</v>
      </c>
      <c r="C152" s="40">
        <f>'8. Estoque Mensal Novo Caged'!N152</f>
        <v>98014</v>
      </c>
      <c r="D152" s="40">
        <f>'8. Estoque Mensal Novo Caged'!T152</f>
        <v>100681</v>
      </c>
    </row>
    <row r="153" spans="1:7" ht="15.6" x14ac:dyDescent="0.2">
      <c r="B153" s="23" t="s">
        <v>132</v>
      </c>
      <c r="C153" s="78">
        <f>'8. Estoque Mensal Novo Caged'!N153</f>
        <v>4457906</v>
      </c>
      <c r="D153" s="78">
        <f>'8. Estoque Mensal Novo Caged'!T153</f>
        <v>4701898</v>
      </c>
    </row>
    <row r="154" spans="1:7" x14ac:dyDescent="0.2">
      <c r="A154" s="7"/>
      <c r="B154" s="2" t="s">
        <v>321</v>
      </c>
    </row>
    <row r="155" spans="1:7" x14ac:dyDescent="0.2">
      <c r="A155" s="7"/>
      <c r="B155" s="2" t="s">
        <v>148</v>
      </c>
    </row>
    <row r="156" spans="1:7" x14ac:dyDescent="0.2">
      <c r="A156" s="7"/>
      <c r="B156" s="70" t="s">
        <v>351</v>
      </c>
    </row>
    <row r="157" spans="1:7" x14ac:dyDescent="0.2">
      <c r="A157" s="7"/>
      <c r="B157" s="70" t="s">
        <v>327</v>
      </c>
    </row>
    <row r="158" spans="1:7" ht="10.199999999999999" customHeight="1" x14ac:dyDescent="0.2">
      <c r="A158" s="7"/>
      <c r="B158" s="94" t="s">
        <v>326</v>
      </c>
      <c r="C158" s="94"/>
      <c r="D158" s="94"/>
      <c r="E158" s="94"/>
      <c r="F158" s="94"/>
      <c r="G158" s="80"/>
    </row>
    <row r="159" spans="1:7" x14ac:dyDescent="0.2">
      <c r="A159" s="7"/>
      <c r="B159" s="94"/>
      <c r="C159" s="94"/>
      <c r="D159" s="94"/>
      <c r="E159" s="94"/>
      <c r="F159" s="94"/>
      <c r="G159" s="80"/>
    </row>
    <row r="160" spans="1:7" x14ac:dyDescent="0.2">
      <c r="A160" s="7"/>
      <c r="B160" s="94"/>
      <c r="C160" s="94"/>
      <c r="D160" s="94"/>
      <c r="E160" s="94"/>
      <c r="F160" s="94"/>
      <c r="G160" s="80"/>
    </row>
    <row r="161" spans="1:7" x14ac:dyDescent="0.2">
      <c r="A161" s="7"/>
      <c r="B161" s="70" t="s">
        <v>368</v>
      </c>
      <c r="C161" s="80"/>
      <c r="D161" s="80"/>
      <c r="E161" s="80"/>
      <c r="F161" s="80"/>
      <c r="G161" s="80"/>
    </row>
    <row r="162" spans="1:7" x14ac:dyDescent="0.2">
      <c r="A162" s="7"/>
      <c r="B162" s="80"/>
      <c r="C162" s="80"/>
      <c r="D162" s="80"/>
      <c r="E162" s="80"/>
      <c r="F162" s="80"/>
      <c r="G162" s="80"/>
    </row>
    <row r="163" spans="1:7" x14ac:dyDescent="0.2">
      <c r="A163" s="7"/>
      <c r="B163" s="70"/>
    </row>
    <row r="164" spans="1:7" ht="13.8" x14ac:dyDescent="0.25">
      <c r="A164" s="7"/>
      <c r="B164" s="24"/>
    </row>
    <row r="165" spans="1:7" ht="13.8" x14ac:dyDescent="0.25">
      <c r="A165" s="7"/>
      <c r="B165" s="24"/>
    </row>
    <row r="166" spans="1:7" ht="13.8" x14ac:dyDescent="0.25">
      <c r="A166" s="7"/>
      <c r="B166" s="24"/>
    </row>
    <row r="167" spans="1:7" ht="13.8" x14ac:dyDescent="0.25">
      <c r="A167" s="7"/>
      <c r="B167" s="24"/>
    </row>
    <row r="168" spans="1:7" ht="13.8" x14ac:dyDescent="0.25">
      <c r="A168" s="7"/>
      <c r="B168" s="24"/>
    </row>
    <row r="169" spans="1:7" ht="13.8" x14ac:dyDescent="0.25">
      <c r="A169" s="7"/>
      <c r="B169" s="24"/>
    </row>
    <row r="170" spans="1:7" ht="13.8" x14ac:dyDescent="0.25">
      <c r="A170" s="7"/>
      <c r="B170" s="24"/>
    </row>
    <row r="171" spans="1:7" ht="13.8" x14ac:dyDescent="0.25">
      <c r="A171" s="7"/>
      <c r="B171" s="24"/>
    </row>
    <row r="172" spans="1:7" ht="13.8" x14ac:dyDescent="0.25">
      <c r="A172" s="7"/>
      <c r="B172" s="24"/>
    </row>
    <row r="173" spans="1:7" ht="13.8" x14ac:dyDescent="0.25">
      <c r="A173" s="7"/>
      <c r="B173" s="24"/>
    </row>
    <row r="174" spans="1:7" ht="13.8" x14ac:dyDescent="0.25">
      <c r="A174" s="7"/>
      <c r="B174" s="24"/>
    </row>
    <row r="175" spans="1:7" ht="13.8" x14ac:dyDescent="0.25">
      <c r="A175" s="7"/>
      <c r="B175" s="24"/>
    </row>
    <row r="176" spans="1:7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8:F16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16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1.6640625" style="1" customWidth="1"/>
    <col min="2" max="2" width="79.109375" style="2" customWidth="1"/>
    <col min="3" max="3" width="10.33203125" style="2" customWidth="1"/>
    <col min="4" max="4" width="13" style="2" customWidth="1"/>
    <col min="5" max="5" width="9.88671875" style="2" customWidth="1"/>
    <col min="6" max="6" width="11.6640625" style="7" customWidth="1"/>
    <col min="7" max="7" width="13.21875" style="7" customWidth="1"/>
    <col min="8" max="8" width="9.88671875" style="7" customWidth="1"/>
    <col min="9" max="123" width="9.109375" style="7"/>
    <col min="124" max="124" width="1.6640625" style="7" customWidth="1"/>
    <col min="125" max="125" width="73.5546875" style="7" customWidth="1"/>
    <col min="126" max="126" width="14" style="7" customWidth="1"/>
    <col min="127" max="135" width="9.6640625" style="7" customWidth="1"/>
    <col min="136" max="137" width="9.109375" style="7"/>
    <col min="138" max="138" width="10.33203125" style="7" bestFit="1" customWidth="1"/>
    <col min="139" max="139" width="10.88671875" style="7" customWidth="1"/>
    <col min="140" max="379" width="9.109375" style="7"/>
    <col min="380" max="380" width="1.6640625" style="7" customWidth="1"/>
    <col min="381" max="381" width="73.5546875" style="7" customWidth="1"/>
    <col min="382" max="382" width="14" style="7" customWidth="1"/>
    <col min="383" max="391" width="9.6640625" style="7" customWidth="1"/>
    <col min="392" max="393" width="9.109375" style="7"/>
    <col min="394" max="394" width="10.33203125" style="7" bestFit="1" customWidth="1"/>
    <col min="395" max="395" width="10.88671875" style="7" customWidth="1"/>
    <col min="396" max="635" width="9.109375" style="7"/>
    <col min="636" max="636" width="1.6640625" style="7" customWidth="1"/>
    <col min="637" max="637" width="73.5546875" style="7" customWidth="1"/>
    <col min="638" max="638" width="14" style="7" customWidth="1"/>
    <col min="639" max="647" width="9.6640625" style="7" customWidth="1"/>
    <col min="648" max="649" width="9.109375" style="7"/>
    <col min="650" max="650" width="10.33203125" style="7" bestFit="1" customWidth="1"/>
    <col min="651" max="651" width="10.88671875" style="7" customWidth="1"/>
    <col min="652" max="891" width="9.109375" style="7"/>
    <col min="892" max="892" width="1.6640625" style="7" customWidth="1"/>
    <col min="893" max="893" width="73.5546875" style="7" customWidth="1"/>
    <col min="894" max="894" width="14" style="7" customWidth="1"/>
    <col min="895" max="903" width="9.6640625" style="7" customWidth="1"/>
    <col min="904" max="905" width="9.109375" style="7"/>
    <col min="906" max="906" width="10.33203125" style="7" bestFit="1" customWidth="1"/>
    <col min="907" max="907" width="10.88671875" style="7" customWidth="1"/>
    <col min="908" max="1147" width="9.109375" style="7"/>
    <col min="1148" max="1148" width="1.6640625" style="7" customWidth="1"/>
    <col min="1149" max="1149" width="73.5546875" style="7" customWidth="1"/>
    <col min="1150" max="1150" width="14" style="7" customWidth="1"/>
    <col min="1151" max="1159" width="9.6640625" style="7" customWidth="1"/>
    <col min="1160" max="1161" width="9.109375" style="7"/>
    <col min="1162" max="1162" width="10.33203125" style="7" bestFit="1" customWidth="1"/>
    <col min="1163" max="1163" width="10.88671875" style="7" customWidth="1"/>
    <col min="1164" max="1403" width="9.109375" style="7"/>
    <col min="1404" max="1404" width="1.6640625" style="7" customWidth="1"/>
    <col min="1405" max="1405" width="73.5546875" style="7" customWidth="1"/>
    <col min="1406" max="1406" width="14" style="7" customWidth="1"/>
    <col min="1407" max="1415" width="9.6640625" style="7" customWidth="1"/>
    <col min="1416" max="1417" width="9.109375" style="7"/>
    <col min="1418" max="1418" width="10.33203125" style="7" bestFit="1" customWidth="1"/>
    <col min="1419" max="1419" width="10.88671875" style="7" customWidth="1"/>
    <col min="1420" max="1659" width="9.109375" style="7"/>
    <col min="1660" max="1660" width="1.6640625" style="7" customWidth="1"/>
    <col min="1661" max="1661" width="73.5546875" style="7" customWidth="1"/>
    <col min="1662" max="1662" width="14" style="7" customWidth="1"/>
    <col min="1663" max="1671" width="9.6640625" style="7" customWidth="1"/>
    <col min="1672" max="1673" width="9.109375" style="7"/>
    <col min="1674" max="1674" width="10.33203125" style="7" bestFit="1" customWidth="1"/>
    <col min="1675" max="1675" width="10.88671875" style="7" customWidth="1"/>
    <col min="1676" max="1915" width="9.109375" style="7"/>
    <col min="1916" max="1916" width="1.6640625" style="7" customWidth="1"/>
    <col min="1917" max="1917" width="73.5546875" style="7" customWidth="1"/>
    <col min="1918" max="1918" width="14" style="7" customWidth="1"/>
    <col min="1919" max="1927" width="9.6640625" style="7" customWidth="1"/>
    <col min="1928" max="1929" width="9.109375" style="7"/>
    <col min="1930" max="1930" width="10.33203125" style="7" bestFit="1" customWidth="1"/>
    <col min="1931" max="1931" width="10.88671875" style="7" customWidth="1"/>
    <col min="1932" max="2171" width="9.109375" style="7"/>
    <col min="2172" max="2172" width="1.6640625" style="7" customWidth="1"/>
    <col min="2173" max="2173" width="73.5546875" style="7" customWidth="1"/>
    <col min="2174" max="2174" width="14" style="7" customWidth="1"/>
    <col min="2175" max="2183" width="9.6640625" style="7" customWidth="1"/>
    <col min="2184" max="2185" width="9.109375" style="7"/>
    <col min="2186" max="2186" width="10.33203125" style="7" bestFit="1" customWidth="1"/>
    <col min="2187" max="2187" width="10.88671875" style="7" customWidth="1"/>
    <col min="2188" max="2427" width="9.109375" style="7"/>
    <col min="2428" max="2428" width="1.6640625" style="7" customWidth="1"/>
    <col min="2429" max="2429" width="73.5546875" style="7" customWidth="1"/>
    <col min="2430" max="2430" width="14" style="7" customWidth="1"/>
    <col min="2431" max="2439" width="9.6640625" style="7" customWidth="1"/>
    <col min="2440" max="2441" width="9.109375" style="7"/>
    <col min="2442" max="2442" width="10.33203125" style="7" bestFit="1" customWidth="1"/>
    <col min="2443" max="2443" width="10.88671875" style="7" customWidth="1"/>
    <col min="2444" max="2683" width="9.109375" style="7"/>
    <col min="2684" max="2684" width="1.6640625" style="7" customWidth="1"/>
    <col min="2685" max="2685" width="73.5546875" style="7" customWidth="1"/>
    <col min="2686" max="2686" width="14" style="7" customWidth="1"/>
    <col min="2687" max="2695" width="9.6640625" style="7" customWidth="1"/>
    <col min="2696" max="2697" width="9.109375" style="7"/>
    <col min="2698" max="2698" width="10.33203125" style="7" bestFit="1" customWidth="1"/>
    <col min="2699" max="2699" width="10.88671875" style="7" customWidth="1"/>
    <col min="2700" max="2939" width="9.109375" style="7"/>
    <col min="2940" max="2940" width="1.6640625" style="7" customWidth="1"/>
    <col min="2941" max="2941" width="73.5546875" style="7" customWidth="1"/>
    <col min="2942" max="2942" width="14" style="7" customWidth="1"/>
    <col min="2943" max="2951" width="9.6640625" style="7" customWidth="1"/>
    <col min="2952" max="2953" width="9.109375" style="7"/>
    <col min="2954" max="2954" width="10.33203125" style="7" bestFit="1" customWidth="1"/>
    <col min="2955" max="2955" width="10.88671875" style="7" customWidth="1"/>
    <col min="2956" max="3195" width="9.109375" style="7"/>
    <col min="3196" max="3196" width="1.6640625" style="7" customWidth="1"/>
    <col min="3197" max="3197" width="73.5546875" style="7" customWidth="1"/>
    <col min="3198" max="3198" width="14" style="7" customWidth="1"/>
    <col min="3199" max="3207" width="9.6640625" style="7" customWidth="1"/>
    <col min="3208" max="3209" width="9.109375" style="7"/>
    <col min="3210" max="3210" width="10.33203125" style="7" bestFit="1" customWidth="1"/>
    <col min="3211" max="3211" width="10.88671875" style="7" customWidth="1"/>
    <col min="3212" max="3451" width="9.109375" style="7"/>
    <col min="3452" max="3452" width="1.6640625" style="7" customWidth="1"/>
    <col min="3453" max="3453" width="73.5546875" style="7" customWidth="1"/>
    <col min="3454" max="3454" width="14" style="7" customWidth="1"/>
    <col min="3455" max="3463" width="9.6640625" style="7" customWidth="1"/>
    <col min="3464" max="3465" width="9.109375" style="7"/>
    <col min="3466" max="3466" width="10.33203125" style="7" bestFit="1" customWidth="1"/>
    <col min="3467" max="3467" width="10.88671875" style="7" customWidth="1"/>
    <col min="3468" max="3707" width="9.109375" style="7"/>
    <col min="3708" max="3708" width="1.6640625" style="7" customWidth="1"/>
    <col min="3709" max="3709" width="73.5546875" style="7" customWidth="1"/>
    <col min="3710" max="3710" width="14" style="7" customWidth="1"/>
    <col min="3711" max="3719" width="9.6640625" style="7" customWidth="1"/>
    <col min="3720" max="3721" width="9.109375" style="7"/>
    <col min="3722" max="3722" width="10.33203125" style="7" bestFit="1" customWidth="1"/>
    <col min="3723" max="3723" width="10.88671875" style="7" customWidth="1"/>
    <col min="3724" max="3963" width="9.109375" style="7"/>
    <col min="3964" max="3964" width="1.6640625" style="7" customWidth="1"/>
    <col min="3965" max="3965" width="73.5546875" style="7" customWidth="1"/>
    <col min="3966" max="3966" width="14" style="7" customWidth="1"/>
    <col min="3967" max="3975" width="9.6640625" style="7" customWidth="1"/>
    <col min="3976" max="3977" width="9.109375" style="7"/>
    <col min="3978" max="3978" width="10.33203125" style="7" bestFit="1" customWidth="1"/>
    <col min="3979" max="3979" width="10.88671875" style="7" customWidth="1"/>
    <col min="3980" max="4219" width="9.109375" style="7"/>
    <col min="4220" max="4220" width="1.6640625" style="7" customWidth="1"/>
    <col min="4221" max="4221" width="73.5546875" style="7" customWidth="1"/>
    <col min="4222" max="4222" width="14" style="7" customWidth="1"/>
    <col min="4223" max="4231" width="9.6640625" style="7" customWidth="1"/>
    <col min="4232" max="4233" width="9.109375" style="7"/>
    <col min="4234" max="4234" width="10.33203125" style="7" bestFit="1" customWidth="1"/>
    <col min="4235" max="4235" width="10.88671875" style="7" customWidth="1"/>
    <col min="4236" max="4475" width="9.109375" style="7"/>
    <col min="4476" max="4476" width="1.6640625" style="7" customWidth="1"/>
    <col min="4477" max="4477" width="73.5546875" style="7" customWidth="1"/>
    <col min="4478" max="4478" width="14" style="7" customWidth="1"/>
    <col min="4479" max="4487" width="9.6640625" style="7" customWidth="1"/>
    <col min="4488" max="4489" width="9.109375" style="7"/>
    <col min="4490" max="4490" width="10.33203125" style="7" bestFit="1" customWidth="1"/>
    <col min="4491" max="4491" width="10.88671875" style="7" customWidth="1"/>
    <col min="4492" max="4731" width="9.109375" style="7"/>
    <col min="4732" max="4732" width="1.6640625" style="7" customWidth="1"/>
    <col min="4733" max="4733" width="73.5546875" style="7" customWidth="1"/>
    <col min="4734" max="4734" width="14" style="7" customWidth="1"/>
    <col min="4735" max="4743" width="9.6640625" style="7" customWidth="1"/>
    <col min="4744" max="4745" width="9.109375" style="7"/>
    <col min="4746" max="4746" width="10.33203125" style="7" bestFit="1" customWidth="1"/>
    <col min="4747" max="4747" width="10.88671875" style="7" customWidth="1"/>
    <col min="4748" max="4987" width="9.109375" style="7"/>
    <col min="4988" max="4988" width="1.6640625" style="7" customWidth="1"/>
    <col min="4989" max="4989" width="73.5546875" style="7" customWidth="1"/>
    <col min="4990" max="4990" width="14" style="7" customWidth="1"/>
    <col min="4991" max="4999" width="9.6640625" style="7" customWidth="1"/>
    <col min="5000" max="5001" width="9.109375" style="7"/>
    <col min="5002" max="5002" width="10.33203125" style="7" bestFit="1" customWidth="1"/>
    <col min="5003" max="5003" width="10.88671875" style="7" customWidth="1"/>
    <col min="5004" max="5243" width="9.109375" style="7"/>
    <col min="5244" max="5244" width="1.6640625" style="7" customWidth="1"/>
    <col min="5245" max="5245" width="73.5546875" style="7" customWidth="1"/>
    <col min="5246" max="5246" width="14" style="7" customWidth="1"/>
    <col min="5247" max="5255" width="9.6640625" style="7" customWidth="1"/>
    <col min="5256" max="5257" width="9.109375" style="7"/>
    <col min="5258" max="5258" width="10.33203125" style="7" bestFit="1" customWidth="1"/>
    <col min="5259" max="5259" width="10.88671875" style="7" customWidth="1"/>
    <col min="5260" max="5499" width="9.109375" style="7"/>
    <col min="5500" max="5500" width="1.6640625" style="7" customWidth="1"/>
    <col min="5501" max="5501" width="73.5546875" style="7" customWidth="1"/>
    <col min="5502" max="5502" width="14" style="7" customWidth="1"/>
    <col min="5503" max="5511" width="9.6640625" style="7" customWidth="1"/>
    <col min="5512" max="5513" width="9.109375" style="7"/>
    <col min="5514" max="5514" width="10.33203125" style="7" bestFit="1" customWidth="1"/>
    <col min="5515" max="5515" width="10.88671875" style="7" customWidth="1"/>
    <col min="5516" max="5755" width="9.109375" style="7"/>
    <col min="5756" max="5756" width="1.6640625" style="7" customWidth="1"/>
    <col min="5757" max="5757" width="73.5546875" style="7" customWidth="1"/>
    <col min="5758" max="5758" width="14" style="7" customWidth="1"/>
    <col min="5759" max="5767" width="9.6640625" style="7" customWidth="1"/>
    <col min="5768" max="5769" width="9.109375" style="7"/>
    <col min="5770" max="5770" width="10.33203125" style="7" bestFit="1" customWidth="1"/>
    <col min="5771" max="5771" width="10.88671875" style="7" customWidth="1"/>
    <col min="5772" max="6011" width="9.109375" style="7"/>
    <col min="6012" max="6012" width="1.6640625" style="7" customWidth="1"/>
    <col min="6013" max="6013" width="73.5546875" style="7" customWidth="1"/>
    <col min="6014" max="6014" width="14" style="7" customWidth="1"/>
    <col min="6015" max="6023" width="9.6640625" style="7" customWidth="1"/>
    <col min="6024" max="6025" width="9.109375" style="7"/>
    <col min="6026" max="6026" width="10.33203125" style="7" bestFit="1" customWidth="1"/>
    <col min="6027" max="6027" width="10.88671875" style="7" customWidth="1"/>
    <col min="6028" max="6267" width="9.109375" style="7"/>
    <col min="6268" max="6268" width="1.6640625" style="7" customWidth="1"/>
    <col min="6269" max="6269" width="73.5546875" style="7" customWidth="1"/>
    <col min="6270" max="6270" width="14" style="7" customWidth="1"/>
    <col min="6271" max="6279" width="9.6640625" style="7" customWidth="1"/>
    <col min="6280" max="6281" width="9.109375" style="7"/>
    <col min="6282" max="6282" width="10.33203125" style="7" bestFit="1" customWidth="1"/>
    <col min="6283" max="6283" width="10.88671875" style="7" customWidth="1"/>
    <col min="6284" max="6523" width="9.109375" style="7"/>
    <col min="6524" max="6524" width="1.6640625" style="7" customWidth="1"/>
    <col min="6525" max="6525" width="73.5546875" style="7" customWidth="1"/>
    <col min="6526" max="6526" width="14" style="7" customWidth="1"/>
    <col min="6527" max="6535" width="9.6640625" style="7" customWidth="1"/>
    <col min="6536" max="6537" width="9.109375" style="7"/>
    <col min="6538" max="6538" width="10.33203125" style="7" bestFit="1" customWidth="1"/>
    <col min="6539" max="6539" width="10.88671875" style="7" customWidth="1"/>
    <col min="6540" max="6779" width="9.109375" style="7"/>
    <col min="6780" max="6780" width="1.6640625" style="7" customWidth="1"/>
    <col min="6781" max="6781" width="73.5546875" style="7" customWidth="1"/>
    <col min="6782" max="6782" width="14" style="7" customWidth="1"/>
    <col min="6783" max="6791" width="9.6640625" style="7" customWidth="1"/>
    <col min="6792" max="6793" width="9.109375" style="7"/>
    <col min="6794" max="6794" width="10.33203125" style="7" bestFit="1" customWidth="1"/>
    <col min="6795" max="6795" width="10.88671875" style="7" customWidth="1"/>
    <col min="6796" max="7035" width="9.109375" style="7"/>
    <col min="7036" max="7036" width="1.6640625" style="7" customWidth="1"/>
    <col min="7037" max="7037" width="73.5546875" style="7" customWidth="1"/>
    <col min="7038" max="7038" width="14" style="7" customWidth="1"/>
    <col min="7039" max="7047" width="9.6640625" style="7" customWidth="1"/>
    <col min="7048" max="7049" width="9.109375" style="7"/>
    <col min="7050" max="7050" width="10.33203125" style="7" bestFit="1" customWidth="1"/>
    <col min="7051" max="7051" width="10.88671875" style="7" customWidth="1"/>
    <col min="7052" max="7291" width="9.109375" style="7"/>
    <col min="7292" max="7292" width="1.6640625" style="7" customWidth="1"/>
    <col min="7293" max="7293" width="73.5546875" style="7" customWidth="1"/>
    <col min="7294" max="7294" width="14" style="7" customWidth="1"/>
    <col min="7295" max="7303" width="9.6640625" style="7" customWidth="1"/>
    <col min="7304" max="7305" width="9.109375" style="7"/>
    <col min="7306" max="7306" width="10.33203125" style="7" bestFit="1" customWidth="1"/>
    <col min="7307" max="7307" width="10.88671875" style="7" customWidth="1"/>
    <col min="7308" max="7547" width="9.109375" style="7"/>
    <col min="7548" max="7548" width="1.6640625" style="7" customWidth="1"/>
    <col min="7549" max="7549" width="73.5546875" style="7" customWidth="1"/>
    <col min="7550" max="7550" width="14" style="7" customWidth="1"/>
    <col min="7551" max="7559" width="9.6640625" style="7" customWidth="1"/>
    <col min="7560" max="7561" width="9.109375" style="7"/>
    <col min="7562" max="7562" width="10.33203125" style="7" bestFit="1" customWidth="1"/>
    <col min="7563" max="7563" width="10.88671875" style="7" customWidth="1"/>
    <col min="7564" max="7803" width="9.109375" style="7"/>
    <col min="7804" max="7804" width="1.6640625" style="7" customWidth="1"/>
    <col min="7805" max="7805" width="73.5546875" style="7" customWidth="1"/>
    <col min="7806" max="7806" width="14" style="7" customWidth="1"/>
    <col min="7807" max="7815" width="9.6640625" style="7" customWidth="1"/>
    <col min="7816" max="7817" width="9.109375" style="7"/>
    <col min="7818" max="7818" width="10.33203125" style="7" bestFit="1" customWidth="1"/>
    <col min="7819" max="7819" width="10.88671875" style="7" customWidth="1"/>
    <col min="7820" max="8059" width="9.109375" style="7"/>
    <col min="8060" max="8060" width="1.6640625" style="7" customWidth="1"/>
    <col min="8061" max="8061" width="73.5546875" style="7" customWidth="1"/>
    <col min="8062" max="8062" width="14" style="7" customWidth="1"/>
    <col min="8063" max="8071" width="9.6640625" style="7" customWidth="1"/>
    <col min="8072" max="8073" width="9.109375" style="7"/>
    <col min="8074" max="8074" width="10.33203125" style="7" bestFit="1" customWidth="1"/>
    <col min="8075" max="8075" width="10.88671875" style="7" customWidth="1"/>
    <col min="8076" max="8315" width="9.109375" style="7"/>
    <col min="8316" max="8316" width="1.6640625" style="7" customWidth="1"/>
    <col min="8317" max="8317" width="73.5546875" style="7" customWidth="1"/>
    <col min="8318" max="8318" width="14" style="7" customWidth="1"/>
    <col min="8319" max="8327" width="9.6640625" style="7" customWidth="1"/>
    <col min="8328" max="8329" width="9.109375" style="7"/>
    <col min="8330" max="8330" width="10.33203125" style="7" bestFit="1" customWidth="1"/>
    <col min="8331" max="8331" width="10.88671875" style="7" customWidth="1"/>
    <col min="8332" max="8571" width="9.109375" style="7"/>
    <col min="8572" max="8572" width="1.6640625" style="7" customWidth="1"/>
    <col min="8573" max="8573" width="73.5546875" style="7" customWidth="1"/>
    <col min="8574" max="8574" width="14" style="7" customWidth="1"/>
    <col min="8575" max="8583" width="9.6640625" style="7" customWidth="1"/>
    <col min="8584" max="8585" width="9.109375" style="7"/>
    <col min="8586" max="8586" width="10.33203125" style="7" bestFit="1" customWidth="1"/>
    <col min="8587" max="8587" width="10.88671875" style="7" customWidth="1"/>
    <col min="8588" max="8827" width="9.109375" style="7"/>
    <col min="8828" max="8828" width="1.6640625" style="7" customWidth="1"/>
    <col min="8829" max="8829" width="73.5546875" style="7" customWidth="1"/>
    <col min="8830" max="8830" width="14" style="7" customWidth="1"/>
    <col min="8831" max="8839" width="9.6640625" style="7" customWidth="1"/>
    <col min="8840" max="8841" width="9.109375" style="7"/>
    <col min="8842" max="8842" width="10.33203125" style="7" bestFit="1" customWidth="1"/>
    <col min="8843" max="8843" width="10.88671875" style="7" customWidth="1"/>
    <col min="8844" max="9083" width="9.109375" style="7"/>
    <col min="9084" max="9084" width="1.6640625" style="7" customWidth="1"/>
    <col min="9085" max="9085" width="73.5546875" style="7" customWidth="1"/>
    <col min="9086" max="9086" width="14" style="7" customWidth="1"/>
    <col min="9087" max="9095" width="9.6640625" style="7" customWidth="1"/>
    <col min="9096" max="9097" width="9.109375" style="7"/>
    <col min="9098" max="9098" width="10.33203125" style="7" bestFit="1" customWidth="1"/>
    <col min="9099" max="9099" width="10.88671875" style="7" customWidth="1"/>
    <col min="9100" max="9339" width="9.109375" style="7"/>
    <col min="9340" max="9340" width="1.6640625" style="7" customWidth="1"/>
    <col min="9341" max="9341" width="73.5546875" style="7" customWidth="1"/>
    <col min="9342" max="9342" width="14" style="7" customWidth="1"/>
    <col min="9343" max="9351" width="9.6640625" style="7" customWidth="1"/>
    <col min="9352" max="9353" width="9.109375" style="7"/>
    <col min="9354" max="9354" width="10.33203125" style="7" bestFit="1" customWidth="1"/>
    <col min="9355" max="9355" width="10.88671875" style="7" customWidth="1"/>
    <col min="9356" max="9595" width="9.109375" style="7"/>
    <col min="9596" max="9596" width="1.6640625" style="7" customWidth="1"/>
    <col min="9597" max="9597" width="73.5546875" style="7" customWidth="1"/>
    <col min="9598" max="9598" width="14" style="7" customWidth="1"/>
    <col min="9599" max="9607" width="9.6640625" style="7" customWidth="1"/>
    <col min="9608" max="9609" width="9.109375" style="7"/>
    <col min="9610" max="9610" width="10.33203125" style="7" bestFit="1" customWidth="1"/>
    <col min="9611" max="9611" width="10.88671875" style="7" customWidth="1"/>
    <col min="9612" max="9851" width="9.109375" style="7"/>
    <col min="9852" max="9852" width="1.6640625" style="7" customWidth="1"/>
    <col min="9853" max="9853" width="73.5546875" style="7" customWidth="1"/>
    <col min="9854" max="9854" width="14" style="7" customWidth="1"/>
    <col min="9855" max="9863" width="9.6640625" style="7" customWidth="1"/>
    <col min="9864" max="9865" width="9.109375" style="7"/>
    <col min="9866" max="9866" width="10.33203125" style="7" bestFit="1" customWidth="1"/>
    <col min="9867" max="9867" width="10.88671875" style="7" customWidth="1"/>
    <col min="9868" max="10107" width="9.109375" style="7"/>
    <col min="10108" max="10108" width="1.6640625" style="7" customWidth="1"/>
    <col min="10109" max="10109" width="73.5546875" style="7" customWidth="1"/>
    <col min="10110" max="10110" width="14" style="7" customWidth="1"/>
    <col min="10111" max="10119" width="9.6640625" style="7" customWidth="1"/>
    <col min="10120" max="10121" width="9.109375" style="7"/>
    <col min="10122" max="10122" width="10.33203125" style="7" bestFit="1" customWidth="1"/>
    <col min="10123" max="10123" width="10.88671875" style="7" customWidth="1"/>
    <col min="10124" max="10363" width="9.109375" style="7"/>
    <col min="10364" max="10364" width="1.6640625" style="7" customWidth="1"/>
    <col min="10365" max="10365" width="73.5546875" style="7" customWidth="1"/>
    <col min="10366" max="10366" width="14" style="7" customWidth="1"/>
    <col min="10367" max="10375" width="9.6640625" style="7" customWidth="1"/>
    <col min="10376" max="10377" width="9.109375" style="7"/>
    <col min="10378" max="10378" width="10.33203125" style="7" bestFit="1" customWidth="1"/>
    <col min="10379" max="10379" width="10.88671875" style="7" customWidth="1"/>
    <col min="10380" max="10619" width="9.109375" style="7"/>
    <col min="10620" max="10620" width="1.6640625" style="7" customWidth="1"/>
    <col min="10621" max="10621" width="73.5546875" style="7" customWidth="1"/>
    <col min="10622" max="10622" width="14" style="7" customWidth="1"/>
    <col min="10623" max="10631" width="9.6640625" style="7" customWidth="1"/>
    <col min="10632" max="10633" width="9.109375" style="7"/>
    <col min="10634" max="10634" width="10.33203125" style="7" bestFit="1" customWidth="1"/>
    <col min="10635" max="10635" width="10.88671875" style="7" customWidth="1"/>
    <col min="10636" max="10875" width="9.109375" style="7"/>
    <col min="10876" max="10876" width="1.6640625" style="7" customWidth="1"/>
    <col min="10877" max="10877" width="73.5546875" style="7" customWidth="1"/>
    <col min="10878" max="10878" width="14" style="7" customWidth="1"/>
    <col min="10879" max="10887" width="9.6640625" style="7" customWidth="1"/>
    <col min="10888" max="10889" width="9.109375" style="7"/>
    <col min="10890" max="10890" width="10.33203125" style="7" bestFit="1" customWidth="1"/>
    <col min="10891" max="10891" width="10.88671875" style="7" customWidth="1"/>
    <col min="10892" max="11131" width="9.109375" style="7"/>
    <col min="11132" max="11132" width="1.6640625" style="7" customWidth="1"/>
    <col min="11133" max="11133" width="73.5546875" style="7" customWidth="1"/>
    <col min="11134" max="11134" width="14" style="7" customWidth="1"/>
    <col min="11135" max="11143" width="9.6640625" style="7" customWidth="1"/>
    <col min="11144" max="11145" width="9.109375" style="7"/>
    <col min="11146" max="11146" width="10.33203125" style="7" bestFit="1" customWidth="1"/>
    <col min="11147" max="11147" width="10.88671875" style="7" customWidth="1"/>
    <col min="11148" max="11387" width="9.109375" style="7"/>
    <col min="11388" max="11388" width="1.6640625" style="7" customWidth="1"/>
    <col min="11389" max="11389" width="73.5546875" style="7" customWidth="1"/>
    <col min="11390" max="11390" width="14" style="7" customWidth="1"/>
    <col min="11391" max="11399" width="9.6640625" style="7" customWidth="1"/>
    <col min="11400" max="11401" width="9.109375" style="7"/>
    <col min="11402" max="11402" width="10.33203125" style="7" bestFit="1" customWidth="1"/>
    <col min="11403" max="11403" width="10.88671875" style="7" customWidth="1"/>
    <col min="11404" max="11643" width="9.109375" style="7"/>
    <col min="11644" max="11644" width="1.6640625" style="7" customWidth="1"/>
    <col min="11645" max="11645" width="73.5546875" style="7" customWidth="1"/>
    <col min="11646" max="11646" width="14" style="7" customWidth="1"/>
    <col min="11647" max="11655" width="9.6640625" style="7" customWidth="1"/>
    <col min="11656" max="11657" width="9.109375" style="7"/>
    <col min="11658" max="11658" width="10.33203125" style="7" bestFit="1" customWidth="1"/>
    <col min="11659" max="11659" width="10.88671875" style="7" customWidth="1"/>
    <col min="11660" max="11899" width="9.109375" style="7"/>
    <col min="11900" max="11900" width="1.6640625" style="7" customWidth="1"/>
    <col min="11901" max="11901" width="73.5546875" style="7" customWidth="1"/>
    <col min="11902" max="11902" width="14" style="7" customWidth="1"/>
    <col min="11903" max="11911" width="9.6640625" style="7" customWidth="1"/>
    <col min="11912" max="11913" width="9.109375" style="7"/>
    <col min="11914" max="11914" width="10.33203125" style="7" bestFit="1" customWidth="1"/>
    <col min="11915" max="11915" width="10.88671875" style="7" customWidth="1"/>
    <col min="11916" max="12155" width="9.109375" style="7"/>
    <col min="12156" max="12156" width="1.6640625" style="7" customWidth="1"/>
    <col min="12157" max="12157" width="73.5546875" style="7" customWidth="1"/>
    <col min="12158" max="12158" width="14" style="7" customWidth="1"/>
    <col min="12159" max="12167" width="9.6640625" style="7" customWidth="1"/>
    <col min="12168" max="12169" width="9.109375" style="7"/>
    <col min="12170" max="12170" width="10.33203125" style="7" bestFit="1" customWidth="1"/>
    <col min="12171" max="12171" width="10.88671875" style="7" customWidth="1"/>
    <col min="12172" max="12411" width="9.109375" style="7"/>
    <col min="12412" max="12412" width="1.6640625" style="7" customWidth="1"/>
    <col min="12413" max="12413" width="73.5546875" style="7" customWidth="1"/>
    <col min="12414" max="12414" width="14" style="7" customWidth="1"/>
    <col min="12415" max="12423" width="9.6640625" style="7" customWidth="1"/>
    <col min="12424" max="12425" width="9.109375" style="7"/>
    <col min="12426" max="12426" width="10.33203125" style="7" bestFit="1" customWidth="1"/>
    <col min="12427" max="12427" width="10.88671875" style="7" customWidth="1"/>
    <col min="12428" max="12667" width="9.109375" style="7"/>
    <col min="12668" max="12668" width="1.6640625" style="7" customWidth="1"/>
    <col min="12669" max="12669" width="73.5546875" style="7" customWidth="1"/>
    <col min="12670" max="12670" width="14" style="7" customWidth="1"/>
    <col min="12671" max="12679" width="9.6640625" style="7" customWidth="1"/>
    <col min="12680" max="12681" width="9.109375" style="7"/>
    <col min="12682" max="12682" width="10.33203125" style="7" bestFit="1" customWidth="1"/>
    <col min="12683" max="12683" width="10.88671875" style="7" customWidth="1"/>
    <col min="12684" max="12923" width="9.109375" style="7"/>
    <col min="12924" max="12924" width="1.6640625" style="7" customWidth="1"/>
    <col min="12925" max="12925" width="73.5546875" style="7" customWidth="1"/>
    <col min="12926" max="12926" width="14" style="7" customWidth="1"/>
    <col min="12927" max="12935" width="9.6640625" style="7" customWidth="1"/>
    <col min="12936" max="12937" width="9.109375" style="7"/>
    <col min="12938" max="12938" width="10.33203125" style="7" bestFit="1" customWidth="1"/>
    <col min="12939" max="12939" width="10.88671875" style="7" customWidth="1"/>
    <col min="12940" max="13179" width="9.109375" style="7"/>
    <col min="13180" max="13180" width="1.6640625" style="7" customWidth="1"/>
    <col min="13181" max="13181" width="73.5546875" style="7" customWidth="1"/>
    <col min="13182" max="13182" width="14" style="7" customWidth="1"/>
    <col min="13183" max="13191" width="9.6640625" style="7" customWidth="1"/>
    <col min="13192" max="13193" width="9.109375" style="7"/>
    <col min="13194" max="13194" width="10.33203125" style="7" bestFit="1" customWidth="1"/>
    <col min="13195" max="13195" width="10.88671875" style="7" customWidth="1"/>
    <col min="13196" max="13435" width="9.109375" style="7"/>
    <col min="13436" max="13436" width="1.6640625" style="7" customWidth="1"/>
    <col min="13437" max="13437" width="73.5546875" style="7" customWidth="1"/>
    <col min="13438" max="13438" width="14" style="7" customWidth="1"/>
    <col min="13439" max="13447" width="9.6640625" style="7" customWidth="1"/>
    <col min="13448" max="13449" width="9.109375" style="7"/>
    <col min="13450" max="13450" width="10.33203125" style="7" bestFit="1" customWidth="1"/>
    <col min="13451" max="13451" width="10.88671875" style="7" customWidth="1"/>
    <col min="13452" max="13691" width="9.109375" style="7"/>
    <col min="13692" max="13692" width="1.6640625" style="7" customWidth="1"/>
    <col min="13693" max="13693" width="73.5546875" style="7" customWidth="1"/>
    <col min="13694" max="13694" width="14" style="7" customWidth="1"/>
    <col min="13695" max="13703" width="9.6640625" style="7" customWidth="1"/>
    <col min="13704" max="13705" width="9.109375" style="7"/>
    <col min="13706" max="13706" width="10.33203125" style="7" bestFit="1" customWidth="1"/>
    <col min="13707" max="13707" width="10.88671875" style="7" customWidth="1"/>
    <col min="13708" max="13947" width="9.109375" style="7"/>
    <col min="13948" max="13948" width="1.6640625" style="7" customWidth="1"/>
    <col min="13949" max="13949" width="73.5546875" style="7" customWidth="1"/>
    <col min="13950" max="13950" width="14" style="7" customWidth="1"/>
    <col min="13951" max="13959" width="9.6640625" style="7" customWidth="1"/>
    <col min="13960" max="13961" width="9.109375" style="7"/>
    <col min="13962" max="13962" width="10.33203125" style="7" bestFit="1" customWidth="1"/>
    <col min="13963" max="13963" width="10.88671875" style="7" customWidth="1"/>
    <col min="13964" max="14203" width="9.109375" style="7"/>
    <col min="14204" max="14204" width="1.6640625" style="7" customWidth="1"/>
    <col min="14205" max="14205" width="73.5546875" style="7" customWidth="1"/>
    <col min="14206" max="14206" width="14" style="7" customWidth="1"/>
    <col min="14207" max="14215" width="9.6640625" style="7" customWidth="1"/>
    <col min="14216" max="14217" width="9.109375" style="7"/>
    <col min="14218" max="14218" width="10.33203125" style="7" bestFit="1" customWidth="1"/>
    <col min="14219" max="14219" width="10.88671875" style="7" customWidth="1"/>
    <col min="14220" max="14459" width="9.109375" style="7"/>
    <col min="14460" max="14460" width="1.6640625" style="7" customWidth="1"/>
    <col min="14461" max="14461" width="73.5546875" style="7" customWidth="1"/>
    <col min="14462" max="14462" width="14" style="7" customWidth="1"/>
    <col min="14463" max="14471" width="9.6640625" style="7" customWidth="1"/>
    <col min="14472" max="14473" width="9.109375" style="7"/>
    <col min="14474" max="14474" width="10.33203125" style="7" bestFit="1" customWidth="1"/>
    <col min="14475" max="14475" width="10.88671875" style="7" customWidth="1"/>
    <col min="14476" max="14715" width="9.109375" style="7"/>
    <col min="14716" max="14716" width="1.6640625" style="7" customWidth="1"/>
    <col min="14717" max="14717" width="73.5546875" style="7" customWidth="1"/>
    <col min="14718" max="14718" width="14" style="7" customWidth="1"/>
    <col min="14719" max="14727" width="9.6640625" style="7" customWidth="1"/>
    <col min="14728" max="14729" width="9.109375" style="7"/>
    <col min="14730" max="14730" width="10.33203125" style="7" bestFit="1" customWidth="1"/>
    <col min="14731" max="14731" width="10.88671875" style="7" customWidth="1"/>
    <col min="14732" max="14971" width="9.109375" style="7"/>
    <col min="14972" max="14972" width="1.6640625" style="7" customWidth="1"/>
    <col min="14973" max="14973" width="73.5546875" style="7" customWidth="1"/>
    <col min="14974" max="14974" width="14" style="7" customWidth="1"/>
    <col min="14975" max="14983" width="9.6640625" style="7" customWidth="1"/>
    <col min="14984" max="14985" width="9.109375" style="7"/>
    <col min="14986" max="14986" width="10.33203125" style="7" bestFit="1" customWidth="1"/>
    <col min="14987" max="14987" width="10.88671875" style="7" customWidth="1"/>
    <col min="14988" max="15227" width="9.109375" style="7"/>
    <col min="15228" max="15228" width="1.6640625" style="7" customWidth="1"/>
    <col min="15229" max="15229" width="73.5546875" style="7" customWidth="1"/>
    <col min="15230" max="15230" width="14" style="7" customWidth="1"/>
    <col min="15231" max="15239" width="9.6640625" style="7" customWidth="1"/>
    <col min="15240" max="15241" width="9.109375" style="7"/>
    <col min="15242" max="15242" width="10.33203125" style="7" bestFit="1" customWidth="1"/>
    <col min="15243" max="15243" width="10.88671875" style="7" customWidth="1"/>
    <col min="15244" max="15483" width="9.109375" style="7"/>
    <col min="15484" max="15484" width="1.6640625" style="7" customWidth="1"/>
    <col min="15485" max="15485" width="73.5546875" style="7" customWidth="1"/>
    <col min="15486" max="15486" width="14" style="7" customWidth="1"/>
    <col min="15487" max="15495" width="9.6640625" style="7" customWidth="1"/>
    <col min="15496" max="15497" width="9.109375" style="7"/>
    <col min="15498" max="15498" width="10.33203125" style="7" bestFit="1" customWidth="1"/>
    <col min="15499" max="15499" width="10.88671875" style="7" customWidth="1"/>
    <col min="15500" max="15739" width="9.109375" style="7"/>
    <col min="15740" max="15740" width="1.6640625" style="7" customWidth="1"/>
    <col min="15741" max="15741" width="73.5546875" style="7" customWidth="1"/>
    <col min="15742" max="15742" width="14" style="7" customWidth="1"/>
    <col min="15743" max="15751" width="9.6640625" style="7" customWidth="1"/>
    <col min="15752" max="15753" width="9.109375" style="7"/>
    <col min="15754" max="15754" width="10.33203125" style="7" bestFit="1" customWidth="1"/>
    <col min="15755" max="15755" width="10.88671875" style="7" customWidth="1"/>
    <col min="15756" max="15995" width="9.109375" style="7"/>
    <col min="15996" max="15996" width="1.6640625" style="7" customWidth="1"/>
    <col min="15997" max="15997" width="73.5546875" style="7" customWidth="1"/>
    <col min="15998" max="15998" width="14" style="7" customWidth="1"/>
    <col min="15999" max="16007" width="9.6640625" style="7" customWidth="1"/>
    <col min="16008" max="16009" width="9.109375" style="7"/>
    <col min="16010" max="16010" width="10.33203125" style="7" bestFit="1" customWidth="1"/>
    <col min="16011" max="16011" width="10.88671875" style="7" customWidth="1"/>
    <col min="16012" max="16384" width="9.109375" style="7"/>
  </cols>
  <sheetData>
    <row r="1" spans="1:8" ht="14.4" customHeight="1" x14ac:dyDescent="0.2"/>
    <row r="6" spans="1:8" s="10" customFormat="1" x14ac:dyDescent="0.2">
      <c r="A6" s="1"/>
      <c r="B6" s="4" t="s">
        <v>308</v>
      </c>
      <c r="C6" s="4"/>
      <c r="D6" s="4"/>
      <c r="E6" s="4"/>
    </row>
    <row r="7" spans="1:8" s="10" customFormat="1" x14ac:dyDescent="0.2">
      <c r="A7" s="1"/>
      <c r="B7" s="4"/>
      <c r="C7" s="4"/>
      <c r="D7" s="4"/>
      <c r="E7" s="4"/>
    </row>
    <row r="8" spans="1:8" s="10" customFormat="1" x14ac:dyDescent="0.2">
      <c r="A8" s="1"/>
      <c r="B8" s="4" t="s">
        <v>133</v>
      </c>
      <c r="C8" s="4"/>
      <c r="D8" s="4"/>
      <c r="E8" s="4"/>
    </row>
    <row r="9" spans="1:8" s="10" customFormat="1" x14ac:dyDescent="0.2">
      <c r="A9" s="9"/>
      <c r="B9" s="4" t="s">
        <v>333</v>
      </c>
      <c r="C9" s="4"/>
      <c r="D9" s="4"/>
      <c r="E9" s="4"/>
    </row>
    <row r="10" spans="1:8" x14ac:dyDescent="0.2">
      <c r="C10" s="4"/>
      <c r="D10" s="4"/>
      <c r="E10" s="4"/>
    </row>
    <row r="11" spans="1:8" s="27" customFormat="1" ht="15" customHeight="1" x14ac:dyDescent="0.25">
      <c r="A11" s="26"/>
      <c r="B11" s="84" t="s">
        <v>150</v>
      </c>
      <c r="C11" s="85" t="s">
        <v>362</v>
      </c>
      <c r="D11" s="86"/>
      <c r="E11" s="87"/>
      <c r="F11" s="88" t="s">
        <v>341</v>
      </c>
      <c r="G11" s="89"/>
      <c r="H11" s="90"/>
    </row>
    <row r="12" spans="1:8" s="27" customFormat="1" ht="19.5" customHeight="1" x14ac:dyDescent="0.25">
      <c r="A12" s="26"/>
      <c r="B12" s="84"/>
      <c r="C12" s="48" t="s">
        <v>269</v>
      </c>
      <c r="D12" s="48" t="s">
        <v>270</v>
      </c>
      <c r="E12" s="48" t="s">
        <v>271</v>
      </c>
      <c r="F12" s="48" t="s">
        <v>269</v>
      </c>
      <c r="G12" s="48" t="s">
        <v>270</v>
      </c>
      <c r="H12" s="48" t="s">
        <v>271</v>
      </c>
    </row>
    <row r="13" spans="1:8" x14ac:dyDescent="0.2">
      <c r="A13" s="7"/>
      <c r="B13" s="12" t="s">
        <v>1</v>
      </c>
      <c r="C13" s="36">
        <v>286461</v>
      </c>
      <c r="D13" s="36">
        <v>194075</v>
      </c>
      <c r="E13" s="36">
        <v>92386</v>
      </c>
      <c r="F13" s="36">
        <v>554824</v>
      </c>
      <c r="G13" s="36">
        <v>404034</v>
      </c>
      <c r="H13" s="36">
        <v>150790</v>
      </c>
    </row>
    <row r="14" spans="1:8" x14ac:dyDescent="0.2">
      <c r="A14" s="7"/>
      <c r="B14" s="13" t="s">
        <v>2</v>
      </c>
      <c r="C14" s="53">
        <v>74095</v>
      </c>
      <c r="D14" s="53">
        <v>52392</v>
      </c>
      <c r="E14" s="53">
        <v>21703</v>
      </c>
      <c r="F14" s="53">
        <v>150662</v>
      </c>
      <c r="G14" s="53">
        <v>108130</v>
      </c>
      <c r="H14" s="53">
        <v>42532</v>
      </c>
    </row>
    <row r="15" spans="1:8" x14ac:dyDescent="0.2">
      <c r="A15" s="7"/>
      <c r="B15" s="14" t="s">
        <v>3</v>
      </c>
      <c r="C15" s="50">
        <v>7900</v>
      </c>
      <c r="D15" s="50">
        <v>7698</v>
      </c>
      <c r="E15" s="50">
        <v>202</v>
      </c>
      <c r="F15" s="50">
        <v>17247</v>
      </c>
      <c r="G15" s="50">
        <v>13762</v>
      </c>
      <c r="H15" s="50">
        <v>3485</v>
      </c>
    </row>
    <row r="16" spans="1:8" x14ac:dyDescent="0.2">
      <c r="A16" s="7"/>
      <c r="B16" s="14" t="s">
        <v>4</v>
      </c>
      <c r="C16" s="50">
        <v>2162</v>
      </c>
      <c r="D16" s="50">
        <v>1267</v>
      </c>
      <c r="E16" s="50">
        <v>895</v>
      </c>
      <c r="F16" s="50">
        <v>4237</v>
      </c>
      <c r="G16" s="50">
        <v>2627</v>
      </c>
      <c r="H16" s="50">
        <v>1610</v>
      </c>
    </row>
    <row r="17" spans="1:8" x14ac:dyDescent="0.2">
      <c r="A17" s="7"/>
      <c r="B17" s="14" t="s">
        <v>5</v>
      </c>
      <c r="C17" s="50">
        <v>23589</v>
      </c>
      <c r="D17" s="50">
        <v>11543</v>
      </c>
      <c r="E17" s="50">
        <v>12046</v>
      </c>
      <c r="F17" s="50">
        <v>40522</v>
      </c>
      <c r="G17" s="50">
        <v>25501</v>
      </c>
      <c r="H17" s="50">
        <v>15021</v>
      </c>
    </row>
    <row r="18" spans="1:8" x14ac:dyDescent="0.2">
      <c r="A18" s="7"/>
      <c r="B18" s="14" t="s">
        <v>6</v>
      </c>
      <c r="C18" s="50">
        <v>682</v>
      </c>
      <c r="D18" s="50">
        <v>444</v>
      </c>
      <c r="E18" s="50">
        <v>238</v>
      </c>
      <c r="F18" s="50">
        <v>1107</v>
      </c>
      <c r="G18" s="50">
        <v>964</v>
      </c>
      <c r="H18" s="50">
        <v>143</v>
      </c>
    </row>
    <row r="19" spans="1:8" x14ac:dyDescent="0.2">
      <c r="A19" s="7"/>
      <c r="B19" s="14" t="s">
        <v>7</v>
      </c>
      <c r="C19" s="50">
        <v>23282</v>
      </c>
      <c r="D19" s="50">
        <v>19710</v>
      </c>
      <c r="E19" s="50">
        <v>3572</v>
      </c>
      <c r="F19" s="50">
        <v>56168</v>
      </c>
      <c r="G19" s="50">
        <v>39775</v>
      </c>
      <c r="H19" s="50">
        <v>16393</v>
      </c>
    </row>
    <row r="20" spans="1:8" x14ac:dyDescent="0.2">
      <c r="A20" s="7"/>
      <c r="B20" s="14" t="s">
        <v>141</v>
      </c>
      <c r="C20" s="50">
        <v>16480</v>
      </c>
      <c r="D20" s="50">
        <v>11730</v>
      </c>
      <c r="E20" s="50">
        <v>4750</v>
      </c>
      <c r="F20" s="50">
        <v>31381</v>
      </c>
      <c r="G20" s="50">
        <v>25501</v>
      </c>
      <c r="H20" s="50">
        <v>5880</v>
      </c>
    </row>
    <row r="21" spans="1:8" x14ac:dyDescent="0.2">
      <c r="A21" s="7"/>
      <c r="B21" s="16" t="s">
        <v>8</v>
      </c>
      <c r="C21" s="54">
        <v>7146</v>
      </c>
      <c r="D21" s="54">
        <v>5674</v>
      </c>
      <c r="E21" s="54">
        <v>1472</v>
      </c>
      <c r="F21" s="54">
        <v>16955</v>
      </c>
      <c r="G21" s="54">
        <v>11957</v>
      </c>
      <c r="H21" s="54">
        <v>4998</v>
      </c>
    </row>
    <row r="22" spans="1:8" ht="11.25" customHeight="1" x14ac:dyDescent="0.2">
      <c r="A22" s="7"/>
      <c r="B22" s="14" t="s">
        <v>9</v>
      </c>
      <c r="C22" s="50">
        <v>5190</v>
      </c>
      <c r="D22" s="50">
        <v>4302</v>
      </c>
      <c r="E22" s="50">
        <v>888</v>
      </c>
      <c r="F22" s="50">
        <v>12657</v>
      </c>
      <c r="G22" s="50">
        <v>8961</v>
      </c>
      <c r="H22" s="50">
        <v>3696</v>
      </c>
    </row>
    <row r="23" spans="1:8" ht="11.25" customHeight="1" x14ac:dyDescent="0.2">
      <c r="A23" s="7"/>
      <c r="B23" s="14" t="s">
        <v>10</v>
      </c>
      <c r="C23" s="50">
        <v>1956</v>
      </c>
      <c r="D23" s="50">
        <v>1372</v>
      </c>
      <c r="E23" s="50">
        <v>584</v>
      </c>
      <c r="F23" s="50">
        <v>4298</v>
      </c>
      <c r="G23" s="50">
        <v>2996</v>
      </c>
      <c r="H23" s="50">
        <v>1302</v>
      </c>
    </row>
    <row r="24" spans="1:8" ht="11.25" customHeight="1" x14ac:dyDescent="0.2">
      <c r="A24" s="7"/>
      <c r="B24" s="16" t="s">
        <v>11</v>
      </c>
      <c r="C24" s="51">
        <v>80876</v>
      </c>
      <c r="D24" s="51">
        <v>49348</v>
      </c>
      <c r="E24" s="51">
        <v>31528</v>
      </c>
      <c r="F24" s="51">
        <v>144600</v>
      </c>
      <c r="G24" s="51">
        <v>102722</v>
      </c>
      <c r="H24" s="51">
        <v>41878</v>
      </c>
    </row>
    <row r="25" spans="1:8" ht="11.25" customHeight="1" x14ac:dyDescent="0.2">
      <c r="A25" s="7"/>
      <c r="B25" s="14" t="s">
        <v>12</v>
      </c>
      <c r="C25" s="50">
        <v>20050</v>
      </c>
      <c r="D25" s="50">
        <v>10273</v>
      </c>
      <c r="E25" s="50">
        <v>9777</v>
      </c>
      <c r="F25" s="50">
        <v>26052</v>
      </c>
      <c r="G25" s="50">
        <v>23627</v>
      </c>
      <c r="H25" s="50">
        <v>2425</v>
      </c>
    </row>
    <row r="26" spans="1:8" ht="11.25" customHeight="1" x14ac:dyDescent="0.2">
      <c r="A26" s="7"/>
      <c r="B26" s="14" t="s">
        <v>13</v>
      </c>
      <c r="C26" s="50">
        <v>6105</v>
      </c>
      <c r="D26" s="50">
        <v>5388</v>
      </c>
      <c r="E26" s="50">
        <v>717</v>
      </c>
      <c r="F26" s="50">
        <v>13070</v>
      </c>
      <c r="G26" s="50">
        <v>9684</v>
      </c>
      <c r="H26" s="50">
        <v>3386</v>
      </c>
    </row>
    <row r="27" spans="1:8" ht="11.25" customHeight="1" x14ac:dyDescent="0.2">
      <c r="A27" s="7"/>
      <c r="B27" s="14" t="s">
        <v>14</v>
      </c>
      <c r="C27" s="50">
        <v>14368</v>
      </c>
      <c r="D27" s="50">
        <v>17896</v>
      </c>
      <c r="E27" s="50">
        <v>-3528</v>
      </c>
      <c r="F27" s="50">
        <v>48390</v>
      </c>
      <c r="G27" s="50">
        <v>41639</v>
      </c>
      <c r="H27" s="50">
        <v>6751</v>
      </c>
    </row>
    <row r="28" spans="1:8" ht="11.25" customHeight="1" x14ac:dyDescent="0.2">
      <c r="A28" s="7"/>
      <c r="B28" s="14" t="s">
        <v>15</v>
      </c>
      <c r="C28" s="50">
        <v>36951</v>
      </c>
      <c r="D28" s="50">
        <v>13469</v>
      </c>
      <c r="E28" s="50">
        <v>23482</v>
      </c>
      <c r="F28" s="50">
        <v>49208</v>
      </c>
      <c r="G28" s="50">
        <v>22662</v>
      </c>
      <c r="H28" s="50">
        <v>26546</v>
      </c>
    </row>
    <row r="29" spans="1:8" ht="11.25" customHeight="1" x14ac:dyDescent="0.2">
      <c r="A29" s="7"/>
      <c r="B29" s="14" t="s">
        <v>16</v>
      </c>
      <c r="C29" s="50">
        <v>650</v>
      </c>
      <c r="D29" s="50">
        <v>428</v>
      </c>
      <c r="E29" s="50">
        <v>222</v>
      </c>
      <c r="F29" s="50">
        <v>1187</v>
      </c>
      <c r="G29" s="50">
        <v>805</v>
      </c>
      <c r="H29" s="50">
        <v>382</v>
      </c>
    </row>
    <row r="30" spans="1:8" ht="11.25" customHeight="1" x14ac:dyDescent="0.2">
      <c r="A30" s="7"/>
      <c r="B30" s="14" t="s">
        <v>17</v>
      </c>
      <c r="C30" s="50">
        <v>2752</v>
      </c>
      <c r="D30" s="50">
        <v>1894</v>
      </c>
      <c r="E30" s="50">
        <v>858</v>
      </c>
      <c r="F30" s="50">
        <v>6693</v>
      </c>
      <c r="G30" s="50">
        <v>4305</v>
      </c>
      <c r="H30" s="50">
        <v>2388</v>
      </c>
    </row>
    <row r="31" spans="1:8" s="17" customFormat="1" ht="11.25" customHeight="1" x14ac:dyDescent="0.2">
      <c r="A31" s="7"/>
      <c r="B31" s="18" t="s">
        <v>18</v>
      </c>
      <c r="C31" s="51">
        <v>55279</v>
      </c>
      <c r="D31" s="51">
        <v>41415</v>
      </c>
      <c r="E31" s="51">
        <v>13864</v>
      </c>
      <c r="F31" s="51">
        <v>113728</v>
      </c>
      <c r="G31" s="51">
        <v>86924</v>
      </c>
      <c r="H31" s="51">
        <v>26804</v>
      </c>
    </row>
    <row r="32" spans="1:8" s="17" customFormat="1" ht="11.25" customHeight="1" x14ac:dyDescent="0.2">
      <c r="A32" s="7"/>
      <c r="B32" s="14" t="s">
        <v>19</v>
      </c>
      <c r="C32" s="50">
        <v>38656</v>
      </c>
      <c r="D32" s="50">
        <v>27046</v>
      </c>
      <c r="E32" s="50">
        <v>11610</v>
      </c>
      <c r="F32" s="50">
        <v>78622</v>
      </c>
      <c r="G32" s="50">
        <v>56872</v>
      </c>
      <c r="H32" s="50">
        <v>21750</v>
      </c>
    </row>
    <row r="33" spans="1:8" s="17" customFormat="1" ht="11.25" customHeight="1" x14ac:dyDescent="0.2">
      <c r="A33" s="7"/>
      <c r="B33" s="14" t="s">
        <v>20</v>
      </c>
      <c r="C33" s="50">
        <v>774</v>
      </c>
      <c r="D33" s="50">
        <v>519</v>
      </c>
      <c r="E33" s="50">
        <v>255</v>
      </c>
      <c r="F33" s="50">
        <v>1530</v>
      </c>
      <c r="G33" s="50">
        <v>1062</v>
      </c>
      <c r="H33" s="50">
        <v>468</v>
      </c>
    </row>
    <row r="34" spans="1:8" s="17" customFormat="1" ht="11.25" customHeight="1" x14ac:dyDescent="0.2">
      <c r="A34" s="7"/>
      <c r="B34" s="14" t="s">
        <v>21</v>
      </c>
      <c r="C34" s="50">
        <v>167</v>
      </c>
      <c r="D34" s="50">
        <v>88</v>
      </c>
      <c r="E34" s="50">
        <v>79</v>
      </c>
      <c r="F34" s="50">
        <v>316</v>
      </c>
      <c r="G34" s="50">
        <v>195</v>
      </c>
      <c r="H34" s="50">
        <v>121</v>
      </c>
    </row>
    <row r="35" spans="1:8" s="17" customFormat="1" ht="11.25" customHeight="1" x14ac:dyDescent="0.2">
      <c r="A35" s="7"/>
      <c r="B35" s="14" t="s">
        <v>22</v>
      </c>
      <c r="C35" s="50">
        <v>3940</v>
      </c>
      <c r="D35" s="50">
        <v>2750</v>
      </c>
      <c r="E35" s="50">
        <v>1190</v>
      </c>
      <c r="F35" s="50">
        <v>7996</v>
      </c>
      <c r="G35" s="50">
        <v>5838</v>
      </c>
      <c r="H35" s="50">
        <v>2158</v>
      </c>
    </row>
    <row r="36" spans="1:8" s="17" customFormat="1" ht="11.25" customHeight="1" x14ac:dyDescent="0.2">
      <c r="A36" s="7"/>
      <c r="B36" s="14" t="s">
        <v>23</v>
      </c>
      <c r="C36" s="50">
        <v>11329</v>
      </c>
      <c r="D36" s="50">
        <v>10376</v>
      </c>
      <c r="E36" s="50">
        <v>953</v>
      </c>
      <c r="F36" s="50">
        <v>24133</v>
      </c>
      <c r="G36" s="50">
        <v>21743</v>
      </c>
      <c r="H36" s="50">
        <v>2390</v>
      </c>
    </row>
    <row r="37" spans="1:8" s="17" customFormat="1" ht="11.25" customHeight="1" x14ac:dyDescent="0.2">
      <c r="A37" s="7"/>
      <c r="B37" s="14" t="s">
        <v>24</v>
      </c>
      <c r="C37" s="50">
        <v>413</v>
      </c>
      <c r="D37" s="50">
        <v>636</v>
      </c>
      <c r="E37" s="50">
        <v>-223</v>
      </c>
      <c r="F37" s="50">
        <v>1131</v>
      </c>
      <c r="G37" s="50">
        <v>1214</v>
      </c>
      <c r="H37" s="50">
        <v>-83</v>
      </c>
    </row>
    <row r="38" spans="1:8" ht="11.25" customHeight="1" x14ac:dyDescent="0.2">
      <c r="A38" s="7"/>
      <c r="B38" s="16" t="s">
        <v>25</v>
      </c>
      <c r="C38" s="51">
        <v>12197</v>
      </c>
      <c r="D38" s="51">
        <v>8694</v>
      </c>
      <c r="E38" s="51">
        <v>3503</v>
      </c>
      <c r="F38" s="51">
        <v>24434</v>
      </c>
      <c r="G38" s="51">
        <v>18061</v>
      </c>
      <c r="H38" s="51">
        <v>6373</v>
      </c>
    </row>
    <row r="39" spans="1:8" ht="11.25" customHeight="1" x14ac:dyDescent="0.2">
      <c r="A39" s="7"/>
      <c r="B39" s="14" t="s">
        <v>26</v>
      </c>
      <c r="C39" s="50">
        <v>10527</v>
      </c>
      <c r="D39" s="50">
        <v>7870</v>
      </c>
      <c r="E39" s="50">
        <v>2657</v>
      </c>
      <c r="F39" s="50">
        <v>21597</v>
      </c>
      <c r="G39" s="50">
        <v>15972</v>
      </c>
      <c r="H39" s="50">
        <v>5625</v>
      </c>
    </row>
    <row r="40" spans="1:8" ht="11.25" customHeight="1" x14ac:dyDescent="0.2">
      <c r="A40" s="7"/>
      <c r="B40" s="14" t="s">
        <v>27</v>
      </c>
      <c r="C40" s="50">
        <v>1670</v>
      </c>
      <c r="D40" s="50">
        <v>824</v>
      </c>
      <c r="E40" s="50">
        <v>846</v>
      </c>
      <c r="F40" s="50">
        <v>2837</v>
      </c>
      <c r="G40" s="50">
        <v>2089</v>
      </c>
      <c r="H40" s="50">
        <v>748</v>
      </c>
    </row>
    <row r="41" spans="1:8" ht="11.25" customHeight="1" x14ac:dyDescent="0.2">
      <c r="A41" s="7"/>
      <c r="B41" s="16" t="s">
        <v>266</v>
      </c>
      <c r="C41" s="51">
        <v>3086</v>
      </c>
      <c r="D41" s="51">
        <v>2467</v>
      </c>
      <c r="E41" s="51">
        <v>619</v>
      </c>
      <c r="F41" s="51">
        <v>6762</v>
      </c>
      <c r="G41" s="51">
        <v>4881</v>
      </c>
      <c r="H41" s="51">
        <v>1881</v>
      </c>
    </row>
    <row r="42" spans="1:8" ht="11.25" customHeight="1" x14ac:dyDescent="0.2">
      <c r="A42" s="7"/>
      <c r="B42" s="14" t="s">
        <v>267</v>
      </c>
      <c r="C42" s="50">
        <v>1867</v>
      </c>
      <c r="D42" s="50">
        <v>1189</v>
      </c>
      <c r="E42" s="50">
        <v>678</v>
      </c>
      <c r="F42" s="50">
        <v>3855</v>
      </c>
      <c r="G42" s="50">
        <v>2629</v>
      </c>
      <c r="H42" s="50">
        <v>1226</v>
      </c>
    </row>
    <row r="43" spans="1:8" ht="11.25" customHeight="1" x14ac:dyDescent="0.2">
      <c r="A43" s="7"/>
      <c r="B43" s="14" t="s">
        <v>28</v>
      </c>
      <c r="C43" s="50">
        <v>456</v>
      </c>
      <c r="D43" s="50">
        <v>679</v>
      </c>
      <c r="E43" s="50">
        <v>-223</v>
      </c>
      <c r="F43" s="50">
        <v>1214</v>
      </c>
      <c r="G43" s="50">
        <v>1068</v>
      </c>
      <c r="H43" s="50">
        <v>146</v>
      </c>
    </row>
    <row r="44" spans="1:8" x14ac:dyDescent="0.2">
      <c r="A44" s="7"/>
      <c r="B44" s="14" t="s">
        <v>29</v>
      </c>
      <c r="C44" s="50">
        <v>763</v>
      </c>
      <c r="D44" s="50">
        <v>599</v>
      </c>
      <c r="E44" s="50">
        <v>164</v>
      </c>
      <c r="F44" s="50">
        <v>1693</v>
      </c>
      <c r="G44" s="50">
        <v>1184</v>
      </c>
      <c r="H44" s="50">
        <v>509</v>
      </c>
    </row>
    <row r="45" spans="1:8" x14ac:dyDescent="0.2">
      <c r="A45" s="7"/>
      <c r="B45" s="16" t="s">
        <v>30</v>
      </c>
      <c r="C45" s="51">
        <v>53782</v>
      </c>
      <c r="D45" s="51">
        <v>34085</v>
      </c>
      <c r="E45" s="51">
        <v>19697</v>
      </c>
      <c r="F45" s="51">
        <v>97683</v>
      </c>
      <c r="G45" s="51">
        <v>71359</v>
      </c>
      <c r="H45" s="51">
        <v>26324</v>
      </c>
    </row>
    <row r="46" spans="1:8" x14ac:dyDescent="0.2">
      <c r="A46" s="7"/>
      <c r="B46" s="14" t="s">
        <v>31</v>
      </c>
      <c r="C46" s="50">
        <v>41192</v>
      </c>
      <c r="D46" s="50">
        <v>22974</v>
      </c>
      <c r="E46" s="50">
        <v>18218</v>
      </c>
      <c r="F46" s="50">
        <v>69998</v>
      </c>
      <c r="G46" s="50">
        <v>50797</v>
      </c>
      <c r="H46" s="50">
        <v>19201</v>
      </c>
    </row>
    <row r="47" spans="1:8" x14ac:dyDescent="0.2">
      <c r="A47" s="7"/>
      <c r="B47" s="14" t="s">
        <v>32</v>
      </c>
      <c r="C47" s="50">
        <v>2761</v>
      </c>
      <c r="D47" s="50">
        <v>2256</v>
      </c>
      <c r="E47" s="50">
        <v>505</v>
      </c>
      <c r="F47" s="50">
        <v>5934</v>
      </c>
      <c r="G47" s="50">
        <v>4751</v>
      </c>
      <c r="H47" s="50">
        <v>1183</v>
      </c>
    </row>
    <row r="48" spans="1:8" x14ac:dyDescent="0.2">
      <c r="A48" s="7"/>
      <c r="B48" s="14" t="s">
        <v>33</v>
      </c>
      <c r="C48" s="50">
        <v>6420</v>
      </c>
      <c r="D48" s="50">
        <v>5340</v>
      </c>
      <c r="E48" s="50">
        <v>1080</v>
      </c>
      <c r="F48" s="50">
        <v>13327</v>
      </c>
      <c r="G48" s="50">
        <v>10276</v>
      </c>
      <c r="H48" s="50">
        <v>3051</v>
      </c>
    </row>
    <row r="49" spans="1:8" x14ac:dyDescent="0.2">
      <c r="A49" s="7"/>
      <c r="B49" s="52" t="s">
        <v>34</v>
      </c>
      <c r="C49" s="57">
        <v>3409</v>
      </c>
      <c r="D49" s="57">
        <v>3515</v>
      </c>
      <c r="E49" s="57">
        <v>-106</v>
      </c>
      <c r="F49" s="57">
        <v>8424</v>
      </c>
      <c r="G49" s="57">
        <v>5535</v>
      </c>
      <c r="H49" s="57">
        <v>2889</v>
      </c>
    </row>
    <row r="50" spans="1:8" s="10" customFormat="1" x14ac:dyDescent="0.2">
      <c r="A50" s="7"/>
      <c r="B50" s="12" t="s">
        <v>35</v>
      </c>
      <c r="C50" s="60">
        <v>41697</v>
      </c>
      <c r="D50" s="60">
        <v>31820</v>
      </c>
      <c r="E50" s="60">
        <v>9877</v>
      </c>
      <c r="F50" s="60">
        <v>86148</v>
      </c>
      <c r="G50" s="60">
        <v>61209</v>
      </c>
      <c r="H50" s="60">
        <v>24939</v>
      </c>
    </row>
    <row r="51" spans="1:8" x14ac:dyDescent="0.2">
      <c r="A51" s="7"/>
      <c r="B51" s="13" t="s">
        <v>36</v>
      </c>
      <c r="C51" s="58">
        <v>7613</v>
      </c>
      <c r="D51" s="58">
        <v>8384</v>
      </c>
      <c r="E51" s="58">
        <v>-771</v>
      </c>
      <c r="F51" s="58">
        <v>16076</v>
      </c>
      <c r="G51" s="58">
        <v>14370</v>
      </c>
      <c r="H51" s="58">
        <v>1706</v>
      </c>
    </row>
    <row r="52" spans="1:8" x14ac:dyDescent="0.2">
      <c r="A52" s="7"/>
      <c r="B52" s="14" t="s">
        <v>37</v>
      </c>
      <c r="C52" s="50">
        <v>6820</v>
      </c>
      <c r="D52" s="50">
        <v>7785</v>
      </c>
      <c r="E52" s="50">
        <v>-965</v>
      </c>
      <c r="F52" s="50">
        <v>14418</v>
      </c>
      <c r="G52" s="50">
        <v>13132</v>
      </c>
      <c r="H52" s="50">
        <v>1286</v>
      </c>
    </row>
    <row r="53" spans="1:8" x14ac:dyDescent="0.2">
      <c r="A53" s="7"/>
      <c r="B53" s="14" t="s">
        <v>38</v>
      </c>
      <c r="C53" s="50">
        <v>793</v>
      </c>
      <c r="D53" s="50">
        <v>599</v>
      </c>
      <c r="E53" s="50">
        <v>194</v>
      </c>
      <c r="F53" s="50">
        <v>1658</v>
      </c>
      <c r="G53" s="50">
        <v>1238</v>
      </c>
      <c r="H53" s="50">
        <v>420</v>
      </c>
    </row>
    <row r="54" spans="1:8" x14ac:dyDescent="0.2">
      <c r="A54" s="7"/>
      <c r="B54" s="16" t="s">
        <v>39</v>
      </c>
      <c r="C54" s="51">
        <v>6779</v>
      </c>
      <c r="D54" s="51">
        <v>5449</v>
      </c>
      <c r="E54" s="51">
        <v>1330</v>
      </c>
      <c r="F54" s="51">
        <v>13247</v>
      </c>
      <c r="G54" s="51">
        <v>10803</v>
      </c>
      <c r="H54" s="51">
        <v>2444</v>
      </c>
    </row>
    <row r="55" spans="1:8" x14ac:dyDescent="0.2">
      <c r="A55" s="7"/>
      <c r="B55" s="14" t="s">
        <v>40</v>
      </c>
      <c r="C55" s="50">
        <v>6779</v>
      </c>
      <c r="D55" s="50">
        <v>5449</v>
      </c>
      <c r="E55" s="50">
        <v>1330</v>
      </c>
      <c r="F55" s="50">
        <v>13247</v>
      </c>
      <c r="G55" s="50">
        <v>10803</v>
      </c>
      <c r="H55" s="50">
        <v>2444</v>
      </c>
    </row>
    <row r="56" spans="1:8" x14ac:dyDescent="0.2">
      <c r="A56" s="7"/>
      <c r="B56" s="16" t="s">
        <v>41</v>
      </c>
      <c r="C56" s="51">
        <v>3979</v>
      </c>
      <c r="D56" s="51">
        <v>2434</v>
      </c>
      <c r="E56" s="51">
        <v>1545</v>
      </c>
      <c r="F56" s="51">
        <v>7778</v>
      </c>
      <c r="G56" s="51">
        <v>4903</v>
      </c>
      <c r="H56" s="51">
        <v>2875</v>
      </c>
    </row>
    <row r="57" spans="1:8" x14ac:dyDescent="0.2">
      <c r="A57" s="7"/>
      <c r="B57" s="14" t="s">
        <v>42</v>
      </c>
      <c r="C57" s="50">
        <v>229</v>
      </c>
      <c r="D57" s="50">
        <v>172</v>
      </c>
      <c r="E57" s="50">
        <v>57</v>
      </c>
      <c r="F57" s="50">
        <v>606</v>
      </c>
      <c r="G57" s="50">
        <v>337</v>
      </c>
      <c r="H57" s="50">
        <v>269</v>
      </c>
    </row>
    <row r="58" spans="1:8" x14ac:dyDescent="0.2">
      <c r="A58" s="7"/>
      <c r="B58" s="14" t="s">
        <v>43</v>
      </c>
      <c r="C58" s="50">
        <v>3750</v>
      </c>
      <c r="D58" s="50">
        <v>2262</v>
      </c>
      <c r="E58" s="50">
        <v>1488</v>
      </c>
      <c r="F58" s="50">
        <v>7172</v>
      </c>
      <c r="G58" s="50">
        <v>4566</v>
      </c>
      <c r="H58" s="50">
        <v>2606</v>
      </c>
    </row>
    <row r="59" spans="1:8" x14ac:dyDescent="0.2">
      <c r="A59" s="7"/>
      <c r="B59" s="16" t="s">
        <v>44</v>
      </c>
      <c r="C59" s="51">
        <v>527</v>
      </c>
      <c r="D59" s="51">
        <v>374</v>
      </c>
      <c r="E59" s="51">
        <v>153</v>
      </c>
      <c r="F59" s="51">
        <v>1141</v>
      </c>
      <c r="G59" s="51">
        <v>785</v>
      </c>
      <c r="H59" s="51">
        <v>356</v>
      </c>
    </row>
    <row r="60" spans="1:8" x14ac:dyDescent="0.2">
      <c r="A60" s="7"/>
      <c r="B60" s="14" t="s">
        <v>45</v>
      </c>
      <c r="C60" s="50">
        <v>527</v>
      </c>
      <c r="D60" s="50">
        <v>374</v>
      </c>
      <c r="E60" s="50">
        <v>153</v>
      </c>
      <c r="F60" s="50">
        <v>1141</v>
      </c>
      <c r="G60" s="50">
        <v>785</v>
      </c>
      <c r="H60" s="50">
        <v>356</v>
      </c>
    </row>
    <row r="61" spans="1:8" x14ac:dyDescent="0.2">
      <c r="A61" s="7"/>
      <c r="B61" s="16" t="s">
        <v>46</v>
      </c>
      <c r="C61" s="51">
        <v>975</v>
      </c>
      <c r="D61" s="51">
        <v>641</v>
      </c>
      <c r="E61" s="51">
        <v>334</v>
      </c>
      <c r="F61" s="51">
        <v>1953</v>
      </c>
      <c r="G61" s="51">
        <v>1284</v>
      </c>
      <c r="H61" s="51">
        <v>669</v>
      </c>
    </row>
    <row r="62" spans="1:8" x14ac:dyDescent="0.2">
      <c r="A62" s="7"/>
      <c r="B62" s="14" t="s">
        <v>47</v>
      </c>
      <c r="C62" s="50">
        <v>975</v>
      </c>
      <c r="D62" s="50">
        <v>641</v>
      </c>
      <c r="E62" s="50">
        <v>334</v>
      </c>
      <c r="F62" s="50">
        <v>1953</v>
      </c>
      <c r="G62" s="50">
        <v>1284</v>
      </c>
      <c r="H62" s="50">
        <v>669</v>
      </c>
    </row>
    <row r="63" spans="1:8" x14ac:dyDescent="0.2">
      <c r="A63" s="7"/>
      <c r="B63" s="16" t="s">
        <v>48</v>
      </c>
      <c r="C63" s="51">
        <v>9734</v>
      </c>
      <c r="D63" s="51">
        <v>5813</v>
      </c>
      <c r="E63" s="51">
        <v>3921</v>
      </c>
      <c r="F63" s="51">
        <v>20887</v>
      </c>
      <c r="G63" s="51">
        <v>11744</v>
      </c>
      <c r="H63" s="51">
        <v>9143</v>
      </c>
    </row>
    <row r="64" spans="1:8" x14ac:dyDescent="0.2">
      <c r="A64" s="7"/>
      <c r="B64" s="14" t="s">
        <v>49</v>
      </c>
      <c r="C64" s="50">
        <v>541</v>
      </c>
      <c r="D64" s="50">
        <v>315</v>
      </c>
      <c r="E64" s="50">
        <v>226</v>
      </c>
      <c r="F64" s="50">
        <v>1307</v>
      </c>
      <c r="G64" s="50">
        <v>575</v>
      </c>
      <c r="H64" s="50">
        <v>732</v>
      </c>
    </row>
    <row r="65" spans="1:8" x14ac:dyDescent="0.2">
      <c r="A65" s="7"/>
      <c r="B65" s="14" t="s">
        <v>50</v>
      </c>
      <c r="C65" s="50">
        <v>344</v>
      </c>
      <c r="D65" s="50">
        <v>258</v>
      </c>
      <c r="E65" s="50">
        <v>86</v>
      </c>
      <c r="F65" s="50">
        <v>721</v>
      </c>
      <c r="G65" s="50">
        <v>490</v>
      </c>
      <c r="H65" s="50">
        <v>231</v>
      </c>
    </row>
    <row r="66" spans="1:8" x14ac:dyDescent="0.2">
      <c r="A66" s="7"/>
      <c r="B66" s="14" t="s">
        <v>51</v>
      </c>
      <c r="C66" s="50">
        <v>8849</v>
      </c>
      <c r="D66" s="50">
        <v>5240</v>
      </c>
      <c r="E66" s="50">
        <v>3609</v>
      </c>
      <c r="F66" s="50">
        <v>18859</v>
      </c>
      <c r="G66" s="50">
        <v>10679</v>
      </c>
      <c r="H66" s="50">
        <v>8180</v>
      </c>
    </row>
    <row r="67" spans="1:8" x14ac:dyDescent="0.2">
      <c r="A67" s="7"/>
      <c r="B67" s="16" t="s">
        <v>142</v>
      </c>
      <c r="C67" s="51">
        <v>5835</v>
      </c>
      <c r="D67" s="51">
        <v>4477</v>
      </c>
      <c r="E67" s="51">
        <v>1358</v>
      </c>
      <c r="F67" s="51">
        <v>12300</v>
      </c>
      <c r="G67" s="51">
        <v>8694</v>
      </c>
      <c r="H67" s="51">
        <v>3606</v>
      </c>
    </row>
    <row r="68" spans="1:8" x14ac:dyDescent="0.2">
      <c r="A68" s="7"/>
      <c r="B68" s="14" t="s">
        <v>52</v>
      </c>
      <c r="C68" s="50">
        <v>4377</v>
      </c>
      <c r="D68" s="50">
        <v>3316</v>
      </c>
      <c r="E68" s="50">
        <v>1061</v>
      </c>
      <c r="F68" s="50">
        <v>9210</v>
      </c>
      <c r="G68" s="50">
        <v>6424</v>
      </c>
      <c r="H68" s="50">
        <v>2786</v>
      </c>
    </row>
    <row r="69" spans="1:8" x14ac:dyDescent="0.2">
      <c r="A69" s="7"/>
      <c r="B69" s="14" t="s">
        <v>53</v>
      </c>
      <c r="C69" s="50">
        <v>1458</v>
      </c>
      <c r="D69" s="50">
        <v>1161</v>
      </c>
      <c r="E69" s="50">
        <v>297</v>
      </c>
      <c r="F69" s="50">
        <v>3090</v>
      </c>
      <c r="G69" s="50">
        <v>2270</v>
      </c>
      <c r="H69" s="50">
        <v>820</v>
      </c>
    </row>
    <row r="70" spans="1:8" x14ac:dyDescent="0.2">
      <c r="A70" s="7"/>
      <c r="B70" s="16" t="s">
        <v>143</v>
      </c>
      <c r="C70" s="51">
        <v>6255</v>
      </c>
      <c r="D70" s="51">
        <v>4248</v>
      </c>
      <c r="E70" s="51">
        <v>2007</v>
      </c>
      <c r="F70" s="51">
        <v>12766</v>
      </c>
      <c r="G70" s="51">
        <v>8626</v>
      </c>
      <c r="H70" s="51">
        <v>4140</v>
      </c>
    </row>
    <row r="71" spans="1:8" x14ac:dyDescent="0.2">
      <c r="A71" s="7"/>
      <c r="B71" s="49" t="s">
        <v>144</v>
      </c>
      <c r="C71" s="57">
        <v>6255</v>
      </c>
      <c r="D71" s="57">
        <v>4248</v>
      </c>
      <c r="E71" s="57">
        <v>2007</v>
      </c>
      <c r="F71" s="57">
        <v>12766</v>
      </c>
      <c r="G71" s="57">
        <v>8626</v>
      </c>
      <c r="H71" s="57">
        <v>4140</v>
      </c>
    </row>
    <row r="72" spans="1:8" s="59" customFormat="1" x14ac:dyDescent="0.2">
      <c r="A72" s="7"/>
      <c r="B72" s="12" t="s">
        <v>54</v>
      </c>
      <c r="C72" s="60">
        <v>284820</v>
      </c>
      <c r="D72" s="60">
        <v>244710</v>
      </c>
      <c r="E72" s="60">
        <v>40110</v>
      </c>
      <c r="F72" s="60">
        <v>594045</v>
      </c>
      <c r="G72" s="60">
        <v>525782</v>
      </c>
      <c r="H72" s="60">
        <v>68263</v>
      </c>
    </row>
    <row r="73" spans="1:8" x14ac:dyDescent="0.2">
      <c r="A73" s="7"/>
      <c r="B73" s="13" t="s">
        <v>55</v>
      </c>
      <c r="C73" s="58">
        <v>58519</v>
      </c>
      <c r="D73" s="58">
        <v>55533</v>
      </c>
      <c r="E73" s="58">
        <v>2986</v>
      </c>
      <c r="F73" s="58">
        <v>121156</v>
      </c>
      <c r="G73" s="58">
        <v>114040</v>
      </c>
      <c r="H73" s="58">
        <v>7116</v>
      </c>
    </row>
    <row r="74" spans="1:8" x14ac:dyDescent="0.2">
      <c r="A74" s="7"/>
      <c r="B74" s="14" t="s">
        <v>56</v>
      </c>
      <c r="C74" s="50">
        <v>12957</v>
      </c>
      <c r="D74" s="50">
        <v>13100</v>
      </c>
      <c r="E74" s="50">
        <v>-143</v>
      </c>
      <c r="F74" s="50">
        <v>24637</v>
      </c>
      <c r="G74" s="50">
        <v>27968</v>
      </c>
      <c r="H74" s="50">
        <v>-3331</v>
      </c>
    </row>
    <row r="75" spans="1:8" x14ac:dyDescent="0.2">
      <c r="A75" s="7"/>
      <c r="B75" s="14" t="s">
        <v>57</v>
      </c>
      <c r="C75" s="50">
        <v>38417</v>
      </c>
      <c r="D75" s="50">
        <v>35379</v>
      </c>
      <c r="E75" s="50">
        <v>3038</v>
      </c>
      <c r="F75" s="50">
        <v>81544</v>
      </c>
      <c r="G75" s="50">
        <v>71896</v>
      </c>
      <c r="H75" s="50">
        <v>9648</v>
      </c>
    </row>
    <row r="76" spans="1:8" x14ac:dyDescent="0.2">
      <c r="A76" s="7"/>
      <c r="B76" s="14" t="s">
        <v>58</v>
      </c>
      <c r="C76" s="50">
        <v>7145</v>
      </c>
      <c r="D76" s="50">
        <v>7054</v>
      </c>
      <c r="E76" s="50">
        <v>91</v>
      </c>
      <c r="F76" s="50">
        <v>14975</v>
      </c>
      <c r="G76" s="50">
        <v>14176</v>
      </c>
      <c r="H76" s="50">
        <v>799</v>
      </c>
    </row>
    <row r="77" spans="1:8" x14ac:dyDescent="0.2">
      <c r="A77" s="7"/>
      <c r="B77" s="13" t="s">
        <v>59</v>
      </c>
      <c r="C77" s="51">
        <v>2824</v>
      </c>
      <c r="D77" s="51">
        <v>2562</v>
      </c>
      <c r="E77" s="51">
        <v>262</v>
      </c>
      <c r="F77" s="51">
        <v>6189</v>
      </c>
      <c r="G77" s="51">
        <v>5197</v>
      </c>
      <c r="H77" s="51">
        <v>992</v>
      </c>
    </row>
    <row r="78" spans="1:8" x14ac:dyDescent="0.2">
      <c r="A78" s="7"/>
      <c r="B78" s="14" t="s">
        <v>60</v>
      </c>
      <c r="C78" s="50">
        <v>2824</v>
      </c>
      <c r="D78" s="50">
        <v>2562</v>
      </c>
      <c r="E78" s="50">
        <v>262</v>
      </c>
      <c r="F78" s="50">
        <v>6189</v>
      </c>
      <c r="G78" s="50">
        <v>5197</v>
      </c>
      <c r="H78" s="50">
        <v>992</v>
      </c>
    </row>
    <row r="79" spans="1:8" x14ac:dyDescent="0.2">
      <c r="A79" s="7"/>
      <c r="B79" s="16" t="s">
        <v>61</v>
      </c>
      <c r="C79" s="51">
        <v>4005</v>
      </c>
      <c r="D79" s="51">
        <v>3208</v>
      </c>
      <c r="E79" s="51">
        <v>797</v>
      </c>
      <c r="F79" s="51">
        <v>8518</v>
      </c>
      <c r="G79" s="51">
        <v>8136</v>
      </c>
      <c r="H79" s="51">
        <v>382</v>
      </c>
    </row>
    <row r="80" spans="1:8" x14ac:dyDescent="0.2">
      <c r="A80" s="7"/>
      <c r="B80" s="14" t="s">
        <v>62</v>
      </c>
      <c r="C80" s="50">
        <v>2872</v>
      </c>
      <c r="D80" s="50">
        <v>2149</v>
      </c>
      <c r="E80" s="50">
        <v>723</v>
      </c>
      <c r="F80" s="50">
        <v>6034</v>
      </c>
      <c r="G80" s="50">
        <v>5962</v>
      </c>
      <c r="H80" s="50">
        <v>72</v>
      </c>
    </row>
    <row r="81" spans="1:8" x14ac:dyDescent="0.2">
      <c r="A81" s="7"/>
      <c r="B81" s="14" t="s">
        <v>63</v>
      </c>
      <c r="C81" s="50">
        <v>1133</v>
      </c>
      <c r="D81" s="50">
        <v>1059</v>
      </c>
      <c r="E81" s="50">
        <v>74</v>
      </c>
      <c r="F81" s="50">
        <v>2484</v>
      </c>
      <c r="G81" s="50">
        <v>2174</v>
      </c>
      <c r="H81" s="50">
        <v>310</v>
      </c>
    </row>
    <row r="82" spans="1:8" x14ac:dyDescent="0.2">
      <c r="A82" s="7"/>
      <c r="B82" s="16" t="s">
        <v>64</v>
      </c>
      <c r="C82" s="51">
        <v>3123</v>
      </c>
      <c r="D82" s="51">
        <v>3691</v>
      </c>
      <c r="E82" s="51">
        <v>-568</v>
      </c>
      <c r="F82" s="51">
        <v>7788</v>
      </c>
      <c r="G82" s="51">
        <v>6667</v>
      </c>
      <c r="H82" s="51">
        <v>1121</v>
      </c>
    </row>
    <row r="83" spans="1:8" x14ac:dyDescent="0.2">
      <c r="A83" s="7"/>
      <c r="B83" s="14" t="s">
        <v>65</v>
      </c>
      <c r="C83" s="50">
        <v>2341</v>
      </c>
      <c r="D83" s="50">
        <v>2719</v>
      </c>
      <c r="E83" s="50">
        <v>-378</v>
      </c>
      <c r="F83" s="50">
        <v>5764</v>
      </c>
      <c r="G83" s="50">
        <v>4945</v>
      </c>
      <c r="H83" s="50">
        <v>819</v>
      </c>
    </row>
    <row r="84" spans="1:8" x14ac:dyDescent="0.2">
      <c r="A84" s="7"/>
      <c r="B84" s="14" t="s">
        <v>66</v>
      </c>
      <c r="C84" s="50">
        <v>480</v>
      </c>
      <c r="D84" s="50">
        <v>715</v>
      </c>
      <c r="E84" s="50">
        <v>-235</v>
      </c>
      <c r="F84" s="50">
        <v>1406</v>
      </c>
      <c r="G84" s="50">
        <v>1199</v>
      </c>
      <c r="H84" s="50">
        <v>207</v>
      </c>
    </row>
    <row r="85" spans="1:8" x14ac:dyDescent="0.2">
      <c r="A85" s="7"/>
      <c r="B85" s="14" t="s">
        <v>67</v>
      </c>
      <c r="C85" s="50">
        <v>302</v>
      </c>
      <c r="D85" s="50">
        <v>257</v>
      </c>
      <c r="E85" s="50">
        <v>45</v>
      </c>
      <c r="F85" s="50">
        <v>618</v>
      </c>
      <c r="G85" s="50">
        <v>523</v>
      </c>
      <c r="H85" s="50">
        <v>95</v>
      </c>
    </row>
    <row r="86" spans="1:8" x14ac:dyDescent="0.2">
      <c r="A86" s="7"/>
      <c r="B86" s="16" t="s">
        <v>68</v>
      </c>
      <c r="C86" s="51">
        <v>9338</v>
      </c>
      <c r="D86" s="51">
        <v>10539</v>
      </c>
      <c r="E86" s="51">
        <v>-1201</v>
      </c>
      <c r="F86" s="51">
        <v>22376</v>
      </c>
      <c r="G86" s="51">
        <v>22824</v>
      </c>
      <c r="H86" s="51">
        <v>-448</v>
      </c>
    </row>
    <row r="87" spans="1:8" x14ac:dyDescent="0.2">
      <c r="A87" s="7"/>
      <c r="B87" s="14" t="s">
        <v>69</v>
      </c>
      <c r="C87" s="50">
        <v>1068</v>
      </c>
      <c r="D87" s="50">
        <v>1056</v>
      </c>
      <c r="E87" s="50">
        <v>12</v>
      </c>
      <c r="F87" s="50">
        <v>2303</v>
      </c>
      <c r="G87" s="50">
        <v>2171</v>
      </c>
      <c r="H87" s="50">
        <v>132</v>
      </c>
    </row>
    <row r="88" spans="1:8" x14ac:dyDescent="0.2">
      <c r="A88" s="7"/>
      <c r="B88" s="14" t="s">
        <v>70</v>
      </c>
      <c r="C88" s="50">
        <v>6616</v>
      </c>
      <c r="D88" s="50">
        <v>7297</v>
      </c>
      <c r="E88" s="50">
        <v>-681</v>
      </c>
      <c r="F88" s="50">
        <v>15732</v>
      </c>
      <c r="G88" s="50">
        <v>15192</v>
      </c>
      <c r="H88" s="50">
        <v>540</v>
      </c>
    </row>
    <row r="89" spans="1:8" x14ac:dyDescent="0.2">
      <c r="A89" s="7"/>
      <c r="B89" s="14" t="s">
        <v>71</v>
      </c>
      <c r="C89" s="50">
        <v>1654</v>
      </c>
      <c r="D89" s="50">
        <v>2186</v>
      </c>
      <c r="E89" s="50">
        <v>-532</v>
      </c>
      <c r="F89" s="50">
        <v>4341</v>
      </c>
      <c r="G89" s="50">
        <v>5461</v>
      </c>
      <c r="H89" s="50">
        <v>-1120</v>
      </c>
    </row>
    <row r="90" spans="1:8" x14ac:dyDescent="0.2">
      <c r="A90" s="7"/>
      <c r="B90" s="16" t="s">
        <v>72</v>
      </c>
      <c r="C90" s="51">
        <v>6857</v>
      </c>
      <c r="D90" s="51">
        <v>8658</v>
      </c>
      <c r="E90" s="51">
        <v>-1801</v>
      </c>
      <c r="F90" s="51">
        <v>17304</v>
      </c>
      <c r="G90" s="51">
        <v>15651</v>
      </c>
      <c r="H90" s="51">
        <v>1653</v>
      </c>
    </row>
    <row r="91" spans="1:8" x14ac:dyDescent="0.2">
      <c r="A91" s="7"/>
      <c r="B91" s="14" t="s">
        <v>73</v>
      </c>
      <c r="C91" s="50">
        <v>1849</v>
      </c>
      <c r="D91" s="50">
        <v>3531</v>
      </c>
      <c r="E91" s="50">
        <v>-1682</v>
      </c>
      <c r="F91" s="50">
        <v>6223</v>
      </c>
      <c r="G91" s="50">
        <v>5275</v>
      </c>
      <c r="H91" s="50">
        <v>948</v>
      </c>
    </row>
    <row r="92" spans="1:8" x14ac:dyDescent="0.2">
      <c r="A92" s="7"/>
      <c r="B92" s="14" t="s">
        <v>74</v>
      </c>
      <c r="C92" s="50">
        <v>1446</v>
      </c>
      <c r="D92" s="50">
        <v>1758</v>
      </c>
      <c r="E92" s="50">
        <v>-312</v>
      </c>
      <c r="F92" s="50">
        <v>3367</v>
      </c>
      <c r="G92" s="50">
        <v>3613</v>
      </c>
      <c r="H92" s="50">
        <v>-246</v>
      </c>
    </row>
    <row r="93" spans="1:8" x14ac:dyDescent="0.2">
      <c r="A93" s="7"/>
      <c r="B93" s="14" t="s">
        <v>75</v>
      </c>
      <c r="C93" s="50">
        <v>652</v>
      </c>
      <c r="D93" s="50">
        <v>564</v>
      </c>
      <c r="E93" s="50">
        <v>88</v>
      </c>
      <c r="F93" s="50">
        <v>1352</v>
      </c>
      <c r="G93" s="50">
        <v>1250</v>
      </c>
      <c r="H93" s="50">
        <v>102</v>
      </c>
    </row>
    <row r="94" spans="1:8" x14ac:dyDescent="0.2">
      <c r="A94" s="7"/>
      <c r="B94" s="14" t="s">
        <v>145</v>
      </c>
      <c r="C94" s="50">
        <v>2910</v>
      </c>
      <c r="D94" s="50">
        <v>2805</v>
      </c>
      <c r="E94" s="50">
        <v>105</v>
      </c>
      <c r="F94" s="50">
        <v>6362</v>
      </c>
      <c r="G94" s="50">
        <v>5513</v>
      </c>
      <c r="H94" s="50">
        <v>849</v>
      </c>
    </row>
    <row r="95" spans="1:8" x14ac:dyDescent="0.2">
      <c r="A95" s="7"/>
      <c r="B95" s="16" t="s">
        <v>76</v>
      </c>
      <c r="C95" s="51">
        <v>29571</v>
      </c>
      <c r="D95" s="51">
        <v>17354</v>
      </c>
      <c r="E95" s="51">
        <v>12217</v>
      </c>
      <c r="F95" s="51">
        <v>47252</v>
      </c>
      <c r="G95" s="51">
        <v>58063</v>
      </c>
      <c r="H95" s="51">
        <v>-10811</v>
      </c>
    </row>
    <row r="96" spans="1:8" x14ac:dyDescent="0.2">
      <c r="A96" s="7"/>
      <c r="B96" s="14" t="s">
        <v>77</v>
      </c>
      <c r="C96" s="50">
        <v>28212</v>
      </c>
      <c r="D96" s="50">
        <v>16852</v>
      </c>
      <c r="E96" s="50">
        <v>11360</v>
      </c>
      <c r="F96" s="50">
        <v>45744</v>
      </c>
      <c r="G96" s="50">
        <v>56018</v>
      </c>
      <c r="H96" s="50">
        <v>-10274</v>
      </c>
    </row>
    <row r="97" spans="1:8" x14ac:dyDescent="0.2">
      <c r="A97" s="7"/>
      <c r="B97" s="14" t="s">
        <v>78</v>
      </c>
      <c r="C97" s="50">
        <v>1359</v>
      </c>
      <c r="D97" s="50">
        <v>502</v>
      </c>
      <c r="E97" s="50">
        <v>857</v>
      </c>
      <c r="F97" s="50">
        <v>1508</v>
      </c>
      <c r="G97" s="50">
        <v>2045</v>
      </c>
      <c r="H97" s="50">
        <v>-537</v>
      </c>
    </row>
    <row r="98" spans="1:8" x14ac:dyDescent="0.2">
      <c r="A98" s="7"/>
      <c r="B98" s="16" t="s">
        <v>79</v>
      </c>
      <c r="C98" s="51">
        <v>1368</v>
      </c>
      <c r="D98" s="51">
        <v>1274</v>
      </c>
      <c r="E98" s="51">
        <v>94</v>
      </c>
      <c r="F98" s="51">
        <v>2700</v>
      </c>
      <c r="G98" s="51">
        <v>2727</v>
      </c>
      <c r="H98" s="51">
        <v>-27</v>
      </c>
    </row>
    <row r="99" spans="1:8" x14ac:dyDescent="0.2">
      <c r="A99" s="7"/>
      <c r="B99" s="14" t="s">
        <v>80</v>
      </c>
      <c r="C99" s="50">
        <v>1230</v>
      </c>
      <c r="D99" s="50">
        <v>1137</v>
      </c>
      <c r="E99" s="50">
        <v>93</v>
      </c>
      <c r="F99" s="50">
        <v>2420</v>
      </c>
      <c r="G99" s="50">
        <v>2473</v>
      </c>
      <c r="H99" s="50">
        <v>-53</v>
      </c>
    </row>
    <row r="100" spans="1:8" x14ac:dyDescent="0.2">
      <c r="A100" s="7"/>
      <c r="B100" s="14" t="s">
        <v>81</v>
      </c>
      <c r="C100" s="50">
        <v>138</v>
      </c>
      <c r="D100" s="50">
        <v>137</v>
      </c>
      <c r="E100" s="50">
        <v>1</v>
      </c>
      <c r="F100" s="50">
        <v>280</v>
      </c>
      <c r="G100" s="50">
        <v>254</v>
      </c>
      <c r="H100" s="50">
        <v>26</v>
      </c>
    </row>
    <row r="101" spans="1:8" s="17" customFormat="1" x14ac:dyDescent="0.2">
      <c r="A101" s="7"/>
      <c r="B101" s="16" t="s">
        <v>82</v>
      </c>
      <c r="C101" s="51">
        <v>17078</v>
      </c>
      <c r="D101" s="51">
        <v>14776</v>
      </c>
      <c r="E101" s="51">
        <v>2302</v>
      </c>
      <c r="F101" s="51">
        <v>36110</v>
      </c>
      <c r="G101" s="51">
        <v>31859</v>
      </c>
      <c r="H101" s="51">
        <v>4251</v>
      </c>
    </row>
    <row r="102" spans="1:8" x14ac:dyDescent="0.2">
      <c r="A102" s="7"/>
      <c r="B102" s="14" t="s">
        <v>83</v>
      </c>
      <c r="C102" s="50">
        <v>17078</v>
      </c>
      <c r="D102" s="50">
        <v>14776</v>
      </c>
      <c r="E102" s="50">
        <v>2302</v>
      </c>
      <c r="F102" s="50">
        <v>36110</v>
      </c>
      <c r="G102" s="50">
        <v>31859</v>
      </c>
      <c r="H102" s="50">
        <v>4251</v>
      </c>
    </row>
    <row r="103" spans="1:8" x14ac:dyDescent="0.2">
      <c r="A103" s="7"/>
      <c r="B103" s="16" t="s">
        <v>84</v>
      </c>
      <c r="C103" s="51">
        <v>4492</v>
      </c>
      <c r="D103" s="51">
        <v>3404</v>
      </c>
      <c r="E103" s="51">
        <v>1088</v>
      </c>
      <c r="F103" s="51">
        <v>8546</v>
      </c>
      <c r="G103" s="51">
        <v>7429</v>
      </c>
      <c r="H103" s="51">
        <v>1117</v>
      </c>
    </row>
    <row r="104" spans="1:8" x14ac:dyDescent="0.2">
      <c r="A104" s="7"/>
      <c r="B104" s="14" t="s">
        <v>85</v>
      </c>
      <c r="C104" s="50">
        <v>4492</v>
      </c>
      <c r="D104" s="50">
        <v>3404</v>
      </c>
      <c r="E104" s="50">
        <v>1088</v>
      </c>
      <c r="F104" s="50">
        <v>8546</v>
      </c>
      <c r="G104" s="50">
        <v>7429</v>
      </c>
      <c r="H104" s="50">
        <v>1117</v>
      </c>
    </row>
    <row r="105" spans="1:8" s="20" customFormat="1" x14ac:dyDescent="0.2">
      <c r="A105" s="7"/>
      <c r="B105" s="16" t="s">
        <v>86</v>
      </c>
      <c r="C105" s="51">
        <v>2224</v>
      </c>
      <c r="D105" s="51">
        <v>2877</v>
      </c>
      <c r="E105" s="51">
        <v>-653</v>
      </c>
      <c r="F105" s="51">
        <v>6212</v>
      </c>
      <c r="G105" s="51">
        <v>6603</v>
      </c>
      <c r="H105" s="51">
        <v>-391</v>
      </c>
    </row>
    <row r="106" spans="1:8" x14ac:dyDescent="0.2">
      <c r="A106" s="7"/>
      <c r="B106" s="14" t="s">
        <v>87</v>
      </c>
      <c r="C106" s="50">
        <v>2224</v>
      </c>
      <c r="D106" s="50">
        <v>2877</v>
      </c>
      <c r="E106" s="50">
        <v>-653</v>
      </c>
      <c r="F106" s="50">
        <v>6212</v>
      </c>
      <c r="G106" s="50">
        <v>6603</v>
      </c>
      <c r="H106" s="50">
        <v>-391</v>
      </c>
    </row>
    <row r="107" spans="1:8" x14ac:dyDescent="0.2">
      <c r="A107" s="7"/>
      <c r="B107" s="16" t="s">
        <v>88</v>
      </c>
      <c r="C107" s="51">
        <v>3324</v>
      </c>
      <c r="D107" s="51">
        <v>3108</v>
      </c>
      <c r="E107" s="51">
        <v>216</v>
      </c>
      <c r="F107" s="51">
        <v>7159</v>
      </c>
      <c r="G107" s="51">
        <v>6623</v>
      </c>
      <c r="H107" s="51">
        <v>536</v>
      </c>
    </row>
    <row r="108" spans="1:8" x14ac:dyDescent="0.2">
      <c r="A108" s="7"/>
      <c r="B108" s="14" t="s">
        <v>89</v>
      </c>
      <c r="C108" s="50">
        <v>3324</v>
      </c>
      <c r="D108" s="50">
        <v>3108</v>
      </c>
      <c r="E108" s="50">
        <v>216</v>
      </c>
      <c r="F108" s="50">
        <v>7159</v>
      </c>
      <c r="G108" s="50">
        <v>6623</v>
      </c>
      <c r="H108" s="50">
        <v>536</v>
      </c>
    </row>
    <row r="109" spans="1:8" x14ac:dyDescent="0.2">
      <c r="A109" s="7"/>
      <c r="B109" s="16" t="s">
        <v>90</v>
      </c>
      <c r="C109" s="51">
        <v>11279</v>
      </c>
      <c r="D109" s="51">
        <v>10545</v>
      </c>
      <c r="E109" s="51">
        <v>734</v>
      </c>
      <c r="F109" s="51">
        <v>24117</v>
      </c>
      <c r="G109" s="51">
        <v>23220</v>
      </c>
      <c r="H109" s="51">
        <v>897</v>
      </c>
    </row>
    <row r="110" spans="1:8" x14ac:dyDescent="0.2">
      <c r="A110" s="7"/>
      <c r="B110" s="14" t="s">
        <v>91</v>
      </c>
      <c r="C110" s="50">
        <v>1183</v>
      </c>
      <c r="D110" s="50">
        <v>1183</v>
      </c>
      <c r="E110" s="50">
        <v>0</v>
      </c>
      <c r="F110" s="50">
        <v>2577</v>
      </c>
      <c r="G110" s="50">
        <v>2557</v>
      </c>
      <c r="H110" s="50">
        <v>20</v>
      </c>
    </row>
    <row r="111" spans="1:8" x14ac:dyDescent="0.2">
      <c r="A111" s="7"/>
      <c r="B111" s="14" t="s">
        <v>92</v>
      </c>
      <c r="C111" s="50">
        <v>1796</v>
      </c>
      <c r="D111" s="50">
        <v>1422</v>
      </c>
      <c r="E111" s="50">
        <v>374</v>
      </c>
      <c r="F111" s="50">
        <v>3679</v>
      </c>
      <c r="G111" s="50">
        <v>3282</v>
      </c>
      <c r="H111" s="50">
        <v>397</v>
      </c>
    </row>
    <row r="112" spans="1:8" x14ac:dyDescent="0.2">
      <c r="A112" s="7"/>
      <c r="B112" s="14" t="s">
        <v>93</v>
      </c>
      <c r="C112" s="50">
        <v>8300</v>
      </c>
      <c r="D112" s="50">
        <v>7940</v>
      </c>
      <c r="E112" s="50">
        <v>360</v>
      </c>
      <c r="F112" s="50">
        <v>17861</v>
      </c>
      <c r="G112" s="50">
        <v>17381</v>
      </c>
      <c r="H112" s="50">
        <v>480</v>
      </c>
    </row>
    <row r="113" spans="1:8" x14ac:dyDescent="0.2">
      <c r="A113" s="7"/>
      <c r="B113" s="16" t="s">
        <v>94</v>
      </c>
      <c r="C113" s="51">
        <v>2936</v>
      </c>
      <c r="D113" s="51">
        <v>2655</v>
      </c>
      <c r="E113" s="51">
        <v>281</v>
      </c>
      <c r="F113" s="51">
        <v>7066</v>
      </c>
      <c r="G113" s="51">
        <v>6558</v>
      </c>
      <c r="H113" s="51">
        <v>508</v>
      </c>
    </row>
    <row r="114" spans="1:8" x14ac:dyDescent="0.2">
      <c r="A114" s="7"/>
      <c r="B114" s="14" t="s">
        <v>95</v>
      </c>
      <c r="C114" s="50">
        <v>957</v>
      </c>
      <c r="D114" s="50">
        <v>548</v>
      </c>
      <c r="E114" s="50">
        <v>409</v>
      </c>
      <c r="F114" s="50">
        <v>1768</v>
      </c>
      <c r="G114" s="50">
        <v>1183</v>
      </c>
      <c r="H114" s="50">
        <v>585</v>
      </c>
    </row>
    <row r="115" spans="1:8" x14ac:dyDescent="0.2">
      <c r="A115" s="7"/>
      <c r="B115" s="14" t="s">
        <v>96</v>
      </c>
      <c r="C115" s="50">
        <v>650</v>
      </c>
      <c r="D115" s="50">
        <v>507</v>
      </c>
      <c r="E115" s="50">
        <v>143</v>
      </c>
      <c r="F115" s="50">
        <v>1921</v>
      </c>
      <c r="G115" s="50">
        <v>1676</v>
      </c>
      <c r="H115" s="50">
        <v>245</v>
      </c>
    </row>
    <row r="116" spans="1:8" x14ac:dyDescent="0.2">
      <c r="A116" s="7"/>
      <c r="B116" s="14" t="s">
        <v>97</v>
      </c>
      <c r="C116" s="50">
        <v>1329</v>
      </c>
      <c r="D116" s="50">
        <v>1600</v>
      </c>
      <c r="E116" s="50">
        <v>-271</v>
      </c>
      <c r="F116" s="50">
        <v>3377</v>
      </c>
      <c r="G116" s="50">
        <v>3699</v>
      </c>
      <c r="H116" s="50">
        <v>-322</v>
      </c>
    </row>
    <row r="117" spans="1:8" x14ac:dyDescent="0.2">
      <c r="A117" s="7"/>
      <c r="B117" s="16" t="s">
        <v>98</v>
      </c>
      <c r="C117" s="51">
        <v>1843</v>
      </c>
      <c r="D117" s="51">
        <v>1393</v>
      </c>
      <c r="E117" s="51">
        <v>450</v>
      </c>
      <c r="F117" s="51">
        <v>3516</v>
      </c>
      <c r="G117" s="51">
        <v>3607</v>
      </c>
      <c r="H117" s="51">
        <v>-91</v>
      </c>
    </row>
    <row r="118" spans="1:8" x14ac:dyDescent="0.2">
      <c r="A118" s="7"/>
      <c r="B118" s="14" t="s">
        <v>99</v>
      </c>
      <c r="C118" s="50">
        <v>1843</v>
      </c>
      <c r="D118" s="50">
        <v>1393</v>
      </c>
      <c r="E118" s="50">
        <v>450</v>
      </c>
      <c r="F118" s="50">
        <v>3516</v>
      </c>
      <c r="G118" s="50">
        <v>3607</v>
      </c>
      <c r="H118" s="50">
        <v>-91</v>
      </c>
    </row>
    <row r="119" spans="1:8" x14ac:dyDescent="0.2">
      <c r="A119" s="7"/>
      <c r="B119" s="16" t="s">
        <v>100</v>
      </c>
      <c r="C119" s="51">
        <v>5062</v>
      </c>
      <c r="D119" s="51">
        <v>4424</v>
      </c>
      <c r="E119" s="51">
        <v>638</v>
      </c>
      <c r="F119" s="51">
        <v>17014</v>
      </c>
      <c r="G119" s="51">
        <v>5786</v>
      </c>
      <c r="H119" s="51">
        <v>11228</v>
      </c>
    </row>
    <row r="120" spans="1:8" x14ac:dyDescent="0.2">
      <c r="A120" s="7"/>
      <c r="B120" s="14" t="s">
        <v>101</v>
      </c>
      <c r="C120" s="50">
        <v>4685</v>
      </c>
      <c r="D120" s="50">
        <v>3837</v>
      </c>
      <c r="E120" s="50">
        <v>848</v>
      </c>
      <c r="F120" s="50">
        <v>15535</v>
      </c>
      <c r="G120" s="50">
        <v>4857</v>
      </c>
      <c r="H120" s="50">
        <v>10678</v>
      </c>
    </row>
    <row r="121" spans="1:8" x14ac:dyDescent="0.2">
      <c r="A121" s="7"/>
      <c r="B121" s="14" t="s">
        <v>102</v>
      </c>
      <c r="C121" s="50">
        <v>377</v>
      </c>
      <c r="D121" s="50">
        <v>587</v>
      </c>
      <c r="E121" s="50">
        <v>-210</v>
      </c>
      <c r="F121" s="50">
        <v>1479</v>
      </c>
      <c r="G121" s="50">
        <v>929</v>
      </c>
      <c r="H121" s="50">
        <v>550</v>
      </c>
    </row>
    <row r="122" spans="1:8" s="20" customFormat="1" x14ac:dyDescent="0.2">
      <c r="A122" s="7"/>
      <c r="B122" s="16" t="s">
        <v>103</v>
      </c>
      <c r="C122" s="51">
        <v>4416</v>
      </c>
      <c r="D122" s="51">
        <v>4041</v>
      </c>
      <c r="E122" s="51">
        <v>375</v>
      </c>
      <c r="F122" s="51">
        <v>10749</v>
      </c>
      <c r="G122" s="51">
        <v>8450</v>
      </c>
      <c r="H122" s="51">
        <v>2299</v>
      </c>
    </row>
    <row r="123" spans="1:8" s="20" customFormat="1" x14ac:dyDescent="0.2">
      <c r="A123" s="7"/>
      <c r="B123" s="21" t="s">
        <v>104</v>
      </c>
      <c r="C123" s="50">
        <v>2165</v>
      </c>
      <c r="D123" s="50">
        <v>1743</v>
      </c>
      <c r="E123" s="50">
        <v>422</v>
      </c>
      <c r="F123" s="50">
        <v>4789</v>
      </c>
      <c r="G123" s="50">
        <v>3655</v>
      </c>
      <c r="H123" s="50">
        <v>1134</v>
      </c>
    </row>
    <row r="124" spans="1:8" s="20" customFormat="1" x14ac:dyDescent="0.2">
      <c r="A124" s="7"/>
      <c r="B124" s="21" t="s">
        <v>105</v>
      </c>
      <c r="C124" s="50">
        <v>472</v>
      </c>
      <c r="D124" s="50">
        <v>478</v>
      </c>
      <c r="E124" s="50">
        <v>-6</v>
      </c>
      <c r="F124" s="50">
        <v>1254</v>
      </c>
      <c r="G124" s="50">
        <v>1029</v>
      </c>
      <c r="H124" s="50">
        <v>225</v>
      </c>
    </row>
    <row r="125" spans="1:8" x14ac:dyDescent="0.2">
      <c r="A125" s="7"/>
      <c r="B125" s="14" t="s">
        <v>106</v>
      </c>
      <c r="C125" s="50">
        <v>1611</v>
      </c>
      <c r="D125" s="50">
        <v>1672</v>
      </c>
      <c r="E125" s="50">
        <v>-61</v>
      </c>
      <c r="F125" s="50">
        <v>4381</v>
      </c>
      <c r="G125" s="50">
        <v>3464</v>
      </c>
      <c r="H125" s="50">
        <v>917</v>
      </c>
    </row>
    <row r="126" spans="1:8" x14ac:dyDescent="0.2">
      <c r="A126" s="7"/>
      <c r="B126" s="14" t="s">
        <v>107</v>
      </c>
      <c r="C126" s="50">
        <v>168</v>
      </c>
      <c r="D126" s="50">
        <v>148</v>
      </c>
      <c r="E126" s="50">
        <v>20</v>
      </c>
      <c r="F126" s="50">
        <v>325</v>
      </c>
      <c r="G126" s="50">
        <v>302</v>
      </c>
      <c r="H126" s="50">
        <v>23</v>
      </c>
    </row>
    <row r="127" spans="1:8" x14ac:dyDescent="0.2">
      <c r="A127" s="7"/>
      <c r="B127" s="16" t="s">
        <v>108</v>
      </c>
      <c r="C127" s="51">
        <v>3463</v>
      </c>
      <c r="D127" s="51">
        <v>3294</v>
      </c>
      <c r="E127" s="51">
        <v>169</v>
      </c>
      <c r="F127" s="51">
        <v>8113</v>
      </c>
      <c r="G127" s="51">
        <v>6647</v>
      </c>
      <c r="H127" s="51">
        <v>1466</v>
      </c>
    </row>
    <row r="128" spans="1:8" x14ac:dyDescent="0.2">
      <c r="A128" s="7"/>
      <c r="B128" s="14" t="s">
        <v>109</v>
      </c>
      <c r="C128" s="50">
        <v>3463</v>
      </c>
      <c r="D128" s="50">
        <v>3294</v>
      </c>
      <c r="E128" s="50">
        <v>169</v>
      </c>
      <c r="F128" s="50">
        <v>8113</v>
      </c>
      <c r="G128" s="50">
        <v>6647</v>
      </c>
      <c r="H128" s="50">
        <v>1466</v>
      </c>
    </row>
    <row r="129" spans="1:8" x14ac:dyDescent="0.2">
      <c r="A129" s="7"/>
      <c r="B129" s="16" t="s">
        <v>110</v>
      </c>
      <c r="C129" s="51">
        <v>16400</v>
      </c>
      <c r="D129" s="51">
        <v>11844</v>
      </c>
      <c r="E129" s="51">
        <v>4556</v>
      </c>
      <c r="F129" s="51">
        <v>33186</v>
      </c>
      <c r="G129" s="51">
        <v>24196</v>
      </c>
      <c r="H129" s="51">
        <v>8990</v>
      </c>
    </row>
    <row r="130" spans="1:8" s="20" customFormat="1" x14ac:dyDescent="0.2">
      <c r="A130" s="7"/>
      <c r="B130" s="14" t="s">
        <v>111</v>
      </c>
      <c r="C130" s="50">
        <v>10079</v>
      </c>
      <c r="D130" s="50">
        <v>7640</v>
      </c>
      <c r="E130" s="50">
        <v>2439</v>
      </c>
      <c r="F130" s="50">
        <v>20953</v>
      </c>
      <c r="G130" s="50">
        <v>15744</v>
      </c>
      <c r="H130" s="50">
        <v>5209</v>
      </c>
    </row>
    <row r="131" spans="1:8" s="20" customFormat="1" x14ac:dyDescent="0.2">
      <c r="A131" s="7"/>
      <c r="B131" s="14" t="s">
        <v>112</v>
      </c>
      <c r="C131" s="50">
        <v>6321</v>
      </c>
      <c r="D131" s="50">
        <v>4204</v>
      </c>
      <c r="E131" s="50">
        <v>2117</v>
      </c>
      <c r="F131" s="50">
        <v>12233</v>
      </c>
      <c r="G131" s="50">
        <v>8452</v>
      </c>
      <c r="H131" s="50">
        <v>3781</v>
      </c>
    </row>
    <row r="132" spans="1:8" x14ac:dyDescent="0.2">
      <c r="A132" s="7"/>
      <c r="B132" s="16" t="s">
        <v>137</v>
      </c>
      <c r="C132" s="51">
        <v>3873</v>
      </c>
      <c r="D132" s="51">
        <v>2745</v>
      </c>
      <c r="E132" s="51">
        <v>1128</v>
      </c>
      <c r="F132" s="51">
        <v>7913</v>
      </c>
      <c r="G132" s="51">
        <v>5554</v>
      </c>
      <c r="H132" s="51">
        <v>2359</v>
      </c>
    </row>
    <row r="133" spans="1:8" x14ac:dyDescent="0.2">
      <c r="A133" s="7"/>
      <c r="B133" s="14" t="s">
        <v>113</v>
      </c>
      <c r="C133" s="50">
        <v>1900</v>
      </c>
      <c r="D133" s="50">
        <v>879</v>
      </c>
      <c r="E133" s="50">
        <v>1021</v>
      </c>
      <c r="F133" s="50">
        <v>3425</v>
      </c>
      <c r="G133" s="50">
        <v>1688</v>
      </c>
      <c r="H133" s="50">
        <v>1737</v>
      </c>
    </row>
    <row r="134" spans="1:8" x14ac:dyDescent="0.2">
      <c r="A134" s="7"/>
      <c r="B134" s="14" t="s">
        <v>114</v>
      </c>
      <c r="C134" s="50">
        <v>1825</v>
      </c>
      <c r="D134" s="50">
        <v>1675</v>
      </c>
      <c r="E134" s="50">
        <v>150</v>
      </c>
      <c r="F134" s="50">
        <v>4043</v>
      </c>
      <c r="G134" s="50">
        <v>3482</v>
      </c>
      <c r="H134" s="50">
        <v>561</v>
      </c>
    </row>
    <row r="135" spans="1:8" x14ac:dyDescent="0.2">
      <c r="A135" s="7"/>
      <c r="B135" s="14" t="s">
        <v>115</v>
      </c>
      <c r="C135" s="50">
        <v>148</v>
      </c>
      <c r="D135" s="50">
        <v>191</v>
      </c>
      <c r="E135" s="50">
        <v>-43</v>
      </c>
      <c r="F135" s="50">
        <v>445</v>
      </c>
      <c r="G135" s="50">
        <v>384</v>
      </c>
      <c r="H135" s="50">
        <v>61</v>
      </c>
    </row>
    <row r="136" spans="1:8" x14ac:dyDescent="0.2">
      <c r="A136" s="7"/>
      <c r="B136" s="16" t="s">
        <v>116</v>
      </c>
      <c r="C136" s="51">
        <v>21282</v>
      </c>
      <c r="D136" s="51">
        <v>8434</v>
      </c>
      <c r="E136" s="51">
        <v>12848</v>
      </c>
      <c r="F136" s="51">
        <v>32994</v>
      </c>
      <c r="G136" s="51">
        <v>20315</v>
      </c>
      <c r="H136" s="51">
        <v>12679</v>
      </c>
    </row>
    <row r="137" spans="1:8" x14ac:dyDescent="0.2">
      <c r="A137" s="7"/>
      <c r="B137" s="14" t="s">
        <v>117</v>
      </c>
      <c r="C137" s="50">
        <v>20859</v>
      </c>
      <c r="D137" s="50">
        <v>8209</v>
      </c>
      <c r="E137" s="50">
        <v>12650</v>
      </c>
      <c r="F137" s="50">
        <v>32223</v>
      </c>
      <c r="G137" s="50">
        <v>19847</v>
      </c>
      <c r="H137" s="50">
        <v>12376</v>
      </c>
    </row>
    <row r="138" spans="1:8" x14ac:dyDescent="0.2">
      <c r="A138" s="7"/>
      <c r="B138" s="14" t="s">
        <v>118</v>
      </c>
      <c r="C138" s="50">
        <v>423</v>
      </c>
      <c r="D138" s="50">
        <v>225</v>
      </c>
      <c r="E138" s="50">
        <v>198</v>
      </c>
      <c r="F138" s="50">
        <v>771</v>
      </c>
      <c r="G138" s="50">
        <v>468</v>
      </c>
      <c r="H138" s="50">
        <v>303</v>
      </c>
    </row>
    <row r="139" spans="1:8" s="17" customFormat="1" x14ac:dyDescent="0.2">
      <c r="A139" s="7"/>
      <c r="B139" s="18" t="s">
        <v>119</v>
      </c>
      <c r="C139" s="51">
        <v>71543</v>
      </c>
      <c r="D139" s="51">
        <v>68351</v>
      </c>
      <c r="E139" s="51">
        <v>3192</v>
      </c>
      <c r="F139" s="51">
        <v>158067</v>
      </c>
      <c r="G139" s="51">
        <v>135630</v>
      </c>
      <c r="H139" s="51">
        <v>22437</v>
      </c>
    </row>
    <row r="140" spans="1:8" s="17" customFormat="1" x14ac:dyDescent="0.2">
      <c r="A140" s="7"/>
      <c r="B140" s="21" t="s">
        <v>120</v>
      </c>
      <c r="C140" s="50">
        <v>417</v>
      </c>
      <c r="D140" s="50">
        <v>385</v>
      </c>
      <c r="E140" s="50">
        <v>32</v>
      </c>
      <c r="F140" s="50">
        <v>1030</v>
      </c>
      <c r="G140" s="50">
        <v>735</v>
      </c>
      <c r="H140" s="50">
        <v>295</v>
      </c>
    </row>
    <row r="141" spans="1:8" s="17" customFormat="1" x14ac:dyDescent="0.2">
      <c r="A141" s="7"/>
      <c r="B141" s="21" t="s">
        <v>121</v>
      </c>
      <c r="C141" s="50">
        <v>1459</v>
      </c>
      <c r="D141" s="50">
        <v>1207</v>
      </c>
      <c r="E141" s="50">
        <v>252</v>
      </c>
      <c r="F141" s="50">
        <v>3029</v>
      </c>
      <c r="G141" s="50">
        <v>2418</v>
      </c>
      <c r="H141" s="50">
        <v>611</v>
      </c>
    </row>
    <row r="142" spans="1:8" s="17" customFormat="1" x14ac:dyDescent="0.2">
      <c r="A142" s="7"/>
      <c r="B142" s="21" t="s">
        <v>146</v>
      </c>
      <c r="C142" s="50">
        <v>7057</v>
      </c>
      <c r="D142" s="50">
        <v>6331</v>
      </c>
      <c r="E142" s="50">
        <v>726</v>
      </c>
      <c r="F142" s="50">
        <v>15082</v>
      </c>
      <c r="G142" s="50">
        <v>13316</v>
      </c>
      <c r="H142" s="50">
        <v>1766</v>
      </c>
    </row>
    <row r="143" spans="1:8" s="17" customFormat="1" x14ac:dyDescent="0.2">
      <c r="A143" s="7"/>
      <c r="B143" s="21" t="s">
        <v>122</v>
      </c>
      <c r="C143" s="50">
        <v>2034</v>
      </c>
      <c r="D143" s="50">
        <v>4471</v>
      </c>
      <c r="E143" s="50">
        <v>-2437</v>
      </c>
      <c r="F143" s="50">
        <v>7572</v>
      </c>
      <c r="G143" s="50">
        <v>6543</v>
      </c>
      <c r="H143" s="50">
        <v>1029</v>
      </c>
    </row>
    <row r="144" spans="1:8" s="17" customFormat="1" x14ac:dyDescent="0.2">
      <c r="A144" s="7"/>
      <c r="B144" s="21" t="s">
        <v>123</v>
      </c>
      <c r="C144" s="50">
        <v>7324</v>
      </c>
      <c r="D144" s="50">
        <v>7949</v>
      </c>
      <c r="E144" s="50">
        <v>-625</v>
      </c>
      <c r="F144" s="50">
        <v>18225</v>
      </c>
      <c r="G144" s="50">
        <v>14059</v>
      </c>
      <c r="H144" s="50">
        <v>4166</v>
      </c>
    </row>
    <row r="145" spans="1:8" s="17" customFormat="1" x14ac:dyDescent="0.2">
      <c r="A145" s="7"/>
      <c r="B145" s="21" t="s">
        <v>124</v>
      </c>
      <c r="C145" s="50">
        <v>1239</v>
      </c>
      <c r="D145" s="50">
        <v>1116</v>
      </c>
      <c r="E145" s="50">
        <v>123</v>
      </c>
      <c r="F145" s="50">
        <v>2561</v>
      </c>
      <c r="G145" s="50">
        <v>2381</v>
      </c>
      <c r="H145" s="50">
        <v>180</v>
      </c>
    </row>
    <row r="146" spans="1:8" s="17" customFormat="1" x14ac:dyDescent="0.2">
      <c r="A146" s="7"/>
      <c r="B146" s="21" t="s">
        <v>125</v>
      </c>
      <c r="C146" s="50">
        <v>3593</v>
      </c>
      <c r="D146" s="50">
        <v>4449</v>
      </c>
      <c r="E146" s="50">
        <v>-856</v>
      </c>
      <c r="F146" s="50">
        <v>9563</v>
      </c>
      <c r="G146" s="50">
        <v>7842</v>
      </c>
      <c r="H146" s="50">
        <v>1721</v>
      </c>
    </row>
    <row r="147" spans="1:8" s="17" customFormat="1" x14ac:dyDescent="0.2">
      <c r="A147" s="7"/>
      <c r="B147" s="21" t="s">
        <v>126</v>
      </c>
      <c r="C147" s="50">
        <v>9897</v>
      </c>
      <c r="D147" s="50">
        <v>9387</v>
      </c>
      <c r="E147" s="50">
        <v>510</v>
      </c>
      <c r="F147" s="50">
        <v>22439</v>
      </c>
      <c r="G147" s="50">
        <v>19443</v>
      </c>
      <c r="H147" s="50">
        <v>2996</v>
      </c>
    </row>
    <row r="148" spans="1:8" s="17" customFormat="1" x14ac:dyDescent="0.2">
      <c r="A148" s="7"/>
      <c r="B148" s="21" t="s">
        <v>127</v>
      </c>
      <c r="C148" s="50">
        <v>4599</v>
      </c>
      <c r="D148" s="50">
        <v>4223</v>
      </c>
      <c r="E148" s="50">
        <v>376</v>
      </c>
      <c r="F148" s="50">
        <v>9550</v>
      </c>
      <c r="G148" s="50">
        <v>8444</v>
      </c>
      <c r="H148" s="50">
        <v>1106</v>
      </c>
    </row>
    <row r="149" spans="1:8" s="17" customFormat="1" x14ac:dyDescent="0.2">
      <c r="A149" s="7"/>
      <c r="B149" s="21" t="s">
        <v>128</v>
      </c>
      <c r="C149" s="50">
        <v>715</v>
      </c>
      <c r="D149" s="50">
        <v>685</v>
      </c>
      <c r="E149" s="50">
        <v>30</v>
      </c>
      <c r="F149" s="50">
        <v>1445</v>
      </c>
      <c r="G149" s="50">
        <v>1818</v>
      </c>
      <c r="H149" s="50">
        <v>-373</v>
      </c>
    </row>
    <row r="150" spans="1:8" s="17" customFormat="1" x14ac:dyDescent="0.2">
      <c r="A150" s="7"/>
      <c r="B150" s="21" t="s">
        <v>129</v>
      </c>
      <c r="C150" s="50">
        <v>18561</v>
      </c>
      <c r="D150" s="50">
        <v>15432</v>
      </c>
      <c r="E150" s="50">
        <v>3129</v>
      </c>
      <c r="F150" s="50">
        <v>37408</v>
      </c>
      <c r="G150" s="50">
        <v>32669</v>
      </c>
      <c r="H150" s="50">
        <v>4739</v>
      </c>
    </row>
    <row r="151" spans="1:8" s="17" customFormat="1" x14ac:dyDescent="0.2">
      <c r="A151" s="7"/>
      <c r="B151" s="21" t="s">
        <v>130</v>
      </c>
      <c r="C151" s="50">
        <v>2450</v>
      </c>
      <c r="D151" s="50">
        <v>1705</v>
      </c>
      <c r="E151" s="50">
        <v>745</v>
      </c>
      <c r="F151" s="50">
        <v>4947</v>
      </c>
      <c r="G151" s="50">
        <v>3413</v>
      </c>
      <c r="H151" s="50">
        <v>1534</v>
      </c>
    </row>
    <row r="152" spans="1:8" s="17" customFormat="1" x14ac:dyDescent="0.2">
      <c r="A152" s="7"/>
      <c r="B152" s="22" t="s">
        <v>131</v>
      </c>
      <c r="C152" s="57">
        <v>12198</v>
      </c>
      <c r="D152" s="57">
        <v>11011</v>
      </c>
      <c r="E152" s="57">
        <v>1187</v>
      </c>
      <c r="F152" s="57">
        <v>25216</v>
      </c>
      <c r="G152" s="57">
        <v>22549</v>
      </c>
      <c r="H152" s="57">
        <v>2667</v>
      </c>
    </row>
    <row r="153" spans="1:8" ht="15" customHeight="1" x14ac:dyDescent="0.2">
      <c r="A153" s="7"/>
      <c r="B153" s="23" t="s">
        <v>132</v>
      </c>
      <c r="C153" s="35">
        <v>612978</v>
      </c>
      <c r="D153" s="35">
        <v>470605</v>
      </c>
      <c r="E153" s="35">
        <v>142373</v>
      </c>
      <c r="F153" s="35">
        <v>1235017</v>
      </c>
      <c r="G153" s="35">
        <v>991025</v>
      </c>
      <c r="H153" s="35">
        <v>243992</v>
      </c>
    </row>
    <row r="154" spans="1:8" ht="11.25" customHeight="1" x14ac:dyDescent="0.2">
      <c r="A154" s="7"/>
      <c r="B154" s="2" t="s">
        <v>321</v>
      </c>
      <c r="C154" s="7"/>
      <c r="D154" s="7"/>
      <c r="E154" s="7"/>
    </row>
    <row r="155" spans="1:8" ht="11.25" customHeight="1" x14ac:dyDescent="0.25">
      <c r="A155" s="7"/>
      <c r="B155" s="2" t="s">
        <v>140</v>
      </c>
      <c r="C155" s="24"/>
      <c r="D155" s="24"/>
      <c r="E155" s="24"/>
    </row>
    <row r="156" spans="1:8" ht="11.25" customHeight="1" x14ac:dyDescent="0.25">
      <c r="A156" s="7"/>
      <c r="B156" s="2" t="s">
        <v>274</v>
      </c>
      <c r="C156" s="24"/>
      <c r="D156" s="24"/>
      <c r="E156" s="24"/>
    </row>
    <row r="157" spans="1:8" ht="13.8" x14ac:dyDescent="0.25">
      <c r="A157" s="7"/>
      <c r="B157" s="79" t="s">
        <v>363</v>
      </c>
      <c r="C157" s="24"/>
      <c r="D157" s="24"/>
      <c r="E157" s="24"/>
    </row>
    <row r="158" spans="1:8" ht="13.8" x14ac:dyDescent="0.25">
      <c r="A158" s="7"/>
      <c r="B158" s="24"/>
      <c r="C158" s="55"/>
      <c r="D158" s="55"/>
      <c r="E158" s="55"/>
    </row>
    <row r="159" spans="1:8" ht="13.8" x14ac:dyDescent="0.25">
      <c r="A159" s="7"/>
      <c r="B159" s="24"/>
      <c r="C159" s="20"/>
      <c r="D159" s="20"/>
      <c r="E159" s="20"/>
      <c r="F159" s="20"/>
      <c r="G159" s="20"/>
      <c r="H159" s="20"/>
    </row>
    <row r="160" spans="1:8" ht="13.8" x14ac:dyDescent="0.25">
      <c r="A160" s="7"/>
      <c r="B160" s="24"/>
      <c r="C160" s="24"/>
      <c r="D160" s="24"/>
      <c r="E160" s="24"/>
    </row>
    <row r="161" spans="1:5" ht="13.8" x14ac:dyDescent="0.25">
      <c r="A161" s="7"/>
      <c r="B161" s="24"/>
      <c r="C161" s="55"/>
      <c r="D161" s="55"/>
      <c r="E161" s="55"/>
    </row>
    <row r="162" spans="1:5" ht="13.8" x14ac:dyDescent="0.25">
      <c r="A162" s="7"/>
      <c r="B162" s="24"/>
      <c r="C162" s="24"/>
      <c r="D162" s="24"/>
      <c r="E162" s="24"/>
    </row>
    <row r="163" spans="1:5" ht="13.8" x14ac:dyDescent="0.25">
      <c r="A163" s="7"/>
      <c r="B163" s="24"/>
      <c r="C163" s="24"/>
      <c r="D163" s="24"/>
      <c r="E163" s="24"/>
    </row>
    <row r="164" spans="1:5" ht="13.8" x14ac:dyDescent="0.25">
      <c r="A164" s="7"/>
      <c r="B164" s="24"/>
      <c r="C164" s="24"/>
      <c r="D164" s="24"/>
      <c r="E164" s="24"/>
    </row>
    <row r="165" spans="1:5" ht="13.8" x14ac:dyDescent="0.25">
      <c r="A165" s="7"/>
      <c r="B165" s="24"/>
      <c r="C165" s="24"/>
      <c r="D165" s="24"/>
      <c r="E165" s="24"/>
    </row>
    <row r="166" spans="1:5" ht="13.8" x14ac:dyDescent="0.25">
      <c r="A166" s="7"/>
      <c r="B166" s="24"/>
      <c r="C166" s="24"/>
      <c r="D166" s="24"/>
      <c r="E166" s="24"/>
    </row>
    <row r="167" spans="1:5" ht="13.8" x14ac:dyDescent="0.25">
      <c r="A167" s="7"/>
      <c r="B167" s="24"/>
      <c r="C167" s="24"/>
      <c r="D167" s="24"/>
      <c r="E167" s="24"/>
    </row>
    <row r="168" spans="1:5" ht="13.8" x14ac:dyDescent="0.25">
      <c r="A168" s="7"/>
      <c r="B168" s="24"/>
      <c r="C168" s="24"/>
      <c r="D168" s="24"/>
      <c r="E168" s="24"/>
    </row>
    <row r="169" spans="1:5" ht="13.8" x14ac:dyDescent="0.25">
      <c r="A169" s="7"/>
      <c r="B169" s="24"/>
      <c r="C169" s="24"/>
      <c r="D169" s="24"/>
      <c r="E169" s="24"/>
    </row>
    <row r="170" spans="1:5" ht="13.8" x14ac:dyDescent="0.25">
      <c r="A170" s="7"/>
      <c r="B170" s="24"/>
      <c r="C170" s="24"/>
      <c r="D170" s="24"/>
      <c r="E170" s="24"/>
    </row>
    <row r="171" spans="1:5" ht="13.8" x14ac:dyDescent="0.25">
      <c r="A171" s="7"/>
      <c r="B171" s="24"/>
      <c r="C171" s="24"/>
      <c r="D171" s="24"/>
      <c r="E171" s="24"/>
    </row>
    <row r="172" spans="1:5" ht="13.8" x14ac:dyDescent="0.25">
      <c r="A172" s="7"/>
      <c r="B172" s="24"/>
      <c r="C172" s="24"/>
      <c r="D172" s="24"/>
      <c r="E172" s="24"/>
    </row>
    <row r="173" spans="1:5" ht="13.8" x14ac:dyDescent="0.25">
      <c r="A173" s="7"/>
      <c r="B173" s="24"/>
      <c r="C173" s="24"/>
      <c r="D173" s="24"/>
      <c r="E173" s="24"/>
    </row>
    <row r="174" spans="1:5" ht="13.8" x14ac:dyDescent="0.25">
      <c r="A174" s="7"/>
      <c r="B174" s="24"/>
      <c r="C174" s="24"/>
      <c r="D174" s="24"/>
      <c r="E174" s="24"/>
    </row>
    <row r="175" spans="1:5" ht="13.8" x14ac:dyDescent="0.25">
      <c r="A175" s="7"/>
      <c r="B175" s="24"/>
      <c r="C175" s="24"/>
      <c r="D175" s="24"/>
      <c r="E175" s="24"/>
    </row>
    <row r="176" spans="1:5" ht="13.8" x14ac:dyDescent="0.25">
      <c r="A176" s="7"/>
      <c r="B176" s="24"/>
      <c r="C176" s="24"/>
      <c r="D176" s="24"/>
      <c r="E176" s="24"/>
    </row>
    <row r="177" spans="1:5" ht="13.8" x14ac:dyDescent="0.25">
      <c r="A177" s="7"/>
      <c r="B177" s="24"/>
      <c r="C177" s="24"/>
      <c r="D177" s="24"/>
      <c r="E177" s="24"/>
    </row>
    <row r="178" spans="1:5" ht="13.8" x14ac:dyDescent="0.25">
      <c r="A178" s="7"/>
      <c r="B178" s="24"/>
      <c r="C178" s="24"/>
      <c r="D178" s="24"/>
      <c r="E178" s="24"/>
    </row>
    <row r="179" spans="1:5" ht="13.8" x14ac:dyDescent="0.25">
      <c r="A179" s="7"/>
      <c r="B179" s="24"/>
      <c r="C179" s="24"/>
      <c r="D179" s="24"/>
      <c r="E179" s="24"/>
    </row>
    <row r="180" spans="1:5" ht="13.8" x14ac:dyDescent="0.25">
      <c r="A180" s="7"/>
      <c r="B180" s="24"/>
      <c r="C180" s="24"/>
      <c r="D180" s="24"/>
      <c r="E180" s="24"/>
    </row>
    <row r="181" spans="1:5" ht="13.8" x14ac:dyDescent="0.25">
      <c r="A181" s="7"/>
      <c r="B181" s="24"/>
      <c r="C181" s="24"/>
      <c r="D181" s="24"/>
      <c r="E181" s="24"/>
    </row>
    <row r="182" spans="1:5" ht="13.8" x14ac:dyDescent="0.25">
      <c r="A182" s="7"/>
      <c r="B182" s="24"/>
      <c r="C182" s="24"/>
      <c r="D182" s="24"/>
      <c r="E182" s="24"/>
    </row>
    <row r="183" spans="1:5" ht="13.8" x14ac:dyDescent="0.25">
      <c r="A183" s="7"/>
      <c r="B183" s="24"/>
      <c r="C183" s="24"/>
      <c r="D183" s="24"/>
      <c r="E183" s="24"/>
    </row>
    <row r="184" spans="1:5" ht="13.8" x14ac:dyDescent="0.25">
      <c r="A184" s="7"/>
      <c r="B184" s="24"/>
      <c r="C184" s="24"/>
      <c r="D184" s="24"/>
      <c r="E184" s="24"/>
    </row>
    <row r="185" spans="1:5" ht="13.8" x14ac:dyDescent="0.25">
      <c r="A185" s="7"/>
      <c r="B185" s="24"/>
      <c r="C185" s="24"/>
      <c r="D185" s="24"/>
      <c r="E185" s="24"/>
    </row>
    <row r="186" spans="1:5" ht="13.8" x14ac:dyDescent="0.25">
      <c r="A186" s="7"/>
      <c r="B186" s="24"/>
      <c r="C186" s="24"/>
      <c r="D186" s="24"/>
      <c r="E186" s="24"/>
    </row>
    <row r="187" spans="1:5" ht="13.8" x14ac:dyDescent="0.25">
      <c r="A187" s="7"/>
      <c r="B187" s="24"/>
      <c r="C187" s="24"/>
      <c r="D187" s="24"/>
      <c r="E187" s="24"/>
    </row>
    <row r="188" spans="1:5" ht="13.8" x14ac:dyDescent="0.25">
      <c r="A188" s="7"/>
      <c r="B188" s="24"/>
      <c r="C188" s="24"/>
      <c r="D188" s="24"/>
      <c r="E188" s="24"/>
    </row>
    <row r="189" spans="1:5" ht="13.8" x14ac:dyDescent="0.25">
      <c r="A189" s="7"/>
      <c r="B189" s="24"/>
      <c r="C189" s="24"/>
      <c r="D189" s="24"/>
      <c r="E189" s="24"/>
    </row>
    <row r="190" spans="1:5" ht="13.8" x14ac:dyDescent="0.25">
      <c r="A190" s="7"/>
      <c r="B190" s="24"/>
      <c r="C190" s="24"/>
      <c r="D190" s="24"/>
      <c r="E190" s="24"/>
    </row>
    <row r="191" spans="1:5" ht="13.8" x14ac:dyDescent="0.25">
      <c r="A191" s="7"/>
      <c r="B191" s="24"/>
      <c r="C191" s="24"/>
      <c r="D191" s="24"/>
      <c r="E191" s="24"/>
    </row>
    <row r="192" spans="1:5" ht="13.8" x14ac:dyDescent="0.25">
      <c r="A192" s="7"/>
      <c r="B192" s="24"/>
      <c r="C192" s="24"/>
      <c r="D192" s="24"/>
      <c r="E192" s="24"/>
    </row>
    <row r="193" spans="1:5" ht="13.8" x14ac:dyDescent="0.25">
      <c r="A193" s="7"/>
      <c r="B193" s="24"/>
      <c r="C193" s="24"/>
      <c r="D193" s="24"/>
      <c r="E193" s="24"/>
    </row>
    <row r="194" spans="1:5" ht="13.8" x14ac:dyDescent="0.25">
      <c r="A194" s="7"/>
      <c r="B194" s="24"/>
      <c r="C194" s="24"/>
      <c r="D194" s="24"/>
      <c r="E194" s="24"/>
    </row>
    <row r="195" spans="1:5" ht="13.8" x14ac:dyDescent="0.25">
      <c r="A195" s="7"/>
      <c r="B195" s="24"/>
      <c r="C195" s="24"/>
      <c r="D195" s="24"/>
      <c r="E195" s="24"/>
    </row>
    <row r="196" spans="1:5" ht="13.8" x14ac:dyDescent="0.25">
      <c r="A196" s="7"/>
      <c r="B196" s="24"/>
      <c r="C196" s="24"/>
      <c r="D196" s="24"/>
      <c r="E196" s="24"/>
    </row>
    <row r="197" spans="1:5" ht="13.8" x14ac:dyDescent="0.25">
      <c r="A197" s="7"/>
      <c r="B197" s="24"/>
      <c r="C197" s="24"/>
      <c r="D197" s="24"/>
      <c r="E197" s="24"/>
    </row>
    <row r="198" spans="1:5" ht="13.8" x14ac:dyDescent="0.25">
      <c r="A198" s="7"/>
      <c r="B198" s="24"/>
      <c r="C198" s="24"/>
      <c r="D198" s="24"/>
      <c r="E198" s="24"/>
    </row>
    <row r="199" spans="1:5" ht="13.8" x14ac:dyDescent="0.25">
      <c r="A199" s="7"/>
      <c r="B199" s="24"/>
      <c r="C199" s="24"/>
      <c r="D199" s="24"/>
      <c r="E199" s="24"/>
    </row>
    <row r="200" spans="1:5" ht="13.8" x14ac:dyDescent="0.25">
      <c r="A200" s="7"/>
      <c r="B200" s="24"/>
      <c r="C200" s="24"/>
      <c r="D200" s="24"/>
      <c r="E200" s="24"/>
    </row>
    <row r="201" spans="1:5" ht="13.8" x14ac:dyDescent="0.25">
      <c r="A201" s="7"/>
      <c r="B201" s="24"/>
      <c r="C201" s="24"/>
      <c r="D201" s="24"/>
      <c r="E201" s="24"/>
    </row>
    <row r="202" spans="1:5" ht="13.8" x14ac:dyDescent="0.25">
      <c r="A202" s="7"/>
      <c r="B202" s="24"/>
      <c r="C202" s="24"/>
      <c r="D202" s="24"/>
      <c r="E202" s="24"/>
    </row>
    <row r="203" spans="1:5" ht="13.8" x14ac:dyDescent="0.25">
      <c r="A203" s="7"/>
      <c r="B203" s="24"/>
      <c r="C203" s="24"/>
      <c r="D203" s="24"/>
      <c r="E203" s="24"/>
    </row>
    <row r="204" spans="1:5" ht="13.8" x14ac:dyDescent="0.25">
      <c r="A204" s="7"/>
      <c r="B204" s="24"/>
      <c r="C204" s="24"/>
      <c r="D204" s="24"/>
      <c r="E204" s="24"/>
    </row>
    <row r="205" spans="1:5" ht="13.8" x14ac:dyDescent="0.25">
      <c r="A205" s="7"/>
      <c r="B205" s="24"/>
      <c r="C205" s="24"/>
      <c r="D205" s="24"/>
      <c r="E205" s="24"/>
    </row>
    <row r="206" spans="1:5" ht="13.8" x14ac:dyDescent="0.25">
      <c r="A206" s="7"/>
      <c r="B206" s="24"/>
      <c r="C206" s="24"/>
      <c r="D206" s="24"/>
      <c r="E206" s="24"/>
    </row>
    <row r="207" spans="1:5" ht="13.8" x14ac:dyDescent="0.25">
      <c r="A207" s="7"/>
      <c r="B207" s="24"/>
      <c r="C207" s="24"/>
      <c r="D207" s="24"/>
      <c r="E207" s="24"/>
    </row>
    <row r="208" spans="1:5" ht="13.8" x14ac:dyDescent="0.25">
      <c r="A208" s="7"/>
      <c r="B208" s="24"/>
      <c r="C208" s="24"/>
      <c r="D208" s="24"/>
      <c r="E208" s="24"/>
    </row>
    <row r="209" spans="1:5" ht="13.8" x14ac:dyDescent="0.25">
      <c r="A209" s="7"/>
      <c r="B209" s="24"/>
      <c r="C209" s="24"/>
      <c r="D209" s="24"/>
      <c r="E209" s="24"/>
    </row>
    <row r="210" spans="1:5" ht="13.8" x14ac:dyDescent="0.25">
      <c r="A210" s="7"/>
      <c r="B210" s="24"/>
      <c r="C210" s="24"/>
      <c r="D210" s="24"/>
      <c r="E210" s="24"/>
    </row>
    <row r="211" spans="1:5" ht="13.8" x14ac:dyDescent="0.25">
      <c r="A211" s="7"/>
      <c r="B211" s="24"/>
      <c r="C211" s="24"/>
      <c r="D211" s="24"/>
      <c r="E211" s="24"/>
    </row>
    <row r="212" spans="1:5" ht="13.8" x14ac:dyDescent="0.25">
      <c r="A212" s="7"/>
      <c r="B212" s="24"/>
      <c r="C212" s="24"/>
      <c r="D212" s="24"/>
      <c r="E212" s="24"/>
    </row>
    <row r="213" spans="1:5" ht="13.8" x14ac:dyDescent="0.25">
      <c r="A213" s="7"/>
      <c r="B213" s="24"/>
      <c r="C213" s="24"/>
      <c r="D213" s="24"/>
      <c r="E213" s="24"/>
    </row>
    <row r="214" spans="1:5" ht="13.8" x14ac:dyDescent="0.25">
      <c r="A214" s="7"/>
      <c r="B214" s="24"/>
      <c r="C214" s="24"/>
      <c r="D214" s="24"/>
      <c r="E214" s="24"/>
    </row>
    <row r="215" spans="1:5" ht="13.8" x14ac:dyDescent="0.25">
      <c r="A215" s="7"/>
      <c r="B215" s="24"/>
      <c r="C215" s="24"/>
      <c r="D215" s="24"/>
      <c r="E215" s="24"/>
    </row>
    <row r="216" spans="1:5" ht="13.8" x14ac:dyDescent="0.25">
      <c r="A216" s="7"/>
      <c r="B216" s="24"/>
      <c r="C216" s="24"/>
      <c r="D216" s="24"/>
      <c r="E216" s="24"/>
    </row>
    <row r="217" spans="1:5" ht="13.8" x14ac:dyDescent="0.25">
      <c r="A217" s="7"/>
      <c r="B217" s="24"/>
      <c r="C217" s="24"/>
      <c r="D217" s="24"/>
      <c r="E217" s="24"/>
    </row>
    <row r="218" spans="1:5" ht="13.8" x14ac:dyDescent="0.25">
      <c r="A218" s="7"/>
      <c r="B218" s="24"/>
      <c r="C218" s="24"/>
      <c r="D218" s="24"/>
      <c r="E218" s="24"/>
    </row>
    <row r="219" spans="1:5" ht="13.8" x14ac:dyDescent="0.25">
      <c r="A219" s="7"/>
      <c r="B219" s="24"/>
      <c r="C219" s="24"/>
      <c r="D219" s="24"/>
      <c r="E219" s="24"/>
    </row>
    <row r="220" spans="1:5" ht="13.8" x14ac:dyDescent="0.25">
      <c r="A220" s="7"/>
      <c r="B220" s="24"/>
      <c r="C220" s="24"/>
      <c r="D220" s="24"/>
      <c r="E220" s="24"/>
    </row>
    <row r="221" spans="1:5" ht="13.8" x14ac:dyDescent="0.25">
      <c r="A221" s="7"/>
      <c r="B221" s="24"/>
      <c r="C221" s="24"/>
      <c r="D221" s="24"/>
      <c r="E221" s="24"/>
    </row>
    <row r="222" spans="1:5" ht="13.8" x14ac:dyDescent="0.25">
      <c r="A222" s="7"/>
      <c r="B222" s="24"/>
      <c r="C222" s="24"/>
      <c r="D222" s="24"/>
      <c r="E222" s="24"/>
    </row>
    <row r="223" spans="1:5" ht="13.8" x14ac:dyDescent="0.25">
      <c r="A223" s="7"/>
      <c r="B223" s="24"/>
      <c r="C223" s="24"/>
      <c r="D223" s="24"/>
      <c r="E223" s="24"/>
    </row>
    <row r="224" spans="1:5" ht="13.8" x14ac:dyDescent="0.25">
      <c r="A224" s="7"/>
      <c r="B224" s="24"/>
      <c r="C224" s="24"/>
      <c r="D224" s="24"/>
      <c r="E224" s="24"/>
    </row>
    <row r="225" spans="1:5" ht="13.8" x14ac:dyDescent="0.25">
      <c r="A225" s="7"/>
      <c r="B225" s="24"/>
      <c r="C225" s="24"/>
      <c r="D225" s="24"/>
      <c r="E225" s="24"/>
    </row>
    <row r="226" spans="1:5" ht="13.8" x14ac:dyDescent="0.25">
      <c r="A226" s="7"/>
      <c r="B226" s="24"/>
      <c r="C226" s="24"/>
      <c r="D226" s="24"/>
      <c r="E226" s="24"/>
    </row>
    <row r="227" spans="1:5" ht="13.8" x14ac:dyDescent="0.25">
      <c r="A227" s="7"/>
      <c r="B227" s="24"/>
      <c r="C227" s="24"/>
      <c r="D227" s="24"/>
      <c r="E227" s="24"/>
    </row>
    <row r="228" spans="1:5" ht="13.8" x14ac:dyDescent="0.25">
      <c r="A228" s="7"/>
      <c r="B228" s="24"/>
      <c r="C228" s="24"/>
      <c r="D228" s="24"/>
      <c r="E228" s="24"/>
    </row>
    <row r="229" spans="1:5" ht="13.8" x14ac:dyDescent="0.25">
      <c r="A229" s="7"/>
      <c r="B229" s="24"/>
      <c r="C229" s="24"/>
      <c r="D229" s="24"/>
      <c r="E229" s="24"/>
    </row>
    <row r="230" spans="1:5" ht="13.8" x14ac:dyDescent="0.25">
      <c r="A230" s="7"/>
      <c r="B230" s="24"/>
      <c r="C230" s="24"/>
      <c r="D230" s="24"/>
      <c r="E230" s="24"/>
    </row>
    <row r="231" spans="1:5" ht="13.8" x14ac:dyDescent="0.25">
      <c r="A231" s="7"/>
      <c r="B231" s="24"/>
      <c r="C231" s="24"/>
      <c r="D231" s="24"/>
      <c r="E231" s="24"/>
    </row>
    <row r="232" spans="1:5" ht="13.8" x14ac:dyDescent="0.25">
      <c r="A232" s="7"/>
      <c r="B232" s="24"/>
      <c r="C232" s="24"/>
      <c r="D232" s="24"/>
      <c r="E232" s="24"/>
    </row>
    <row r="233" spans="1:5" ht="13.8" x14ac:dyDescent="0.25">
      <c r="A233" s="7"/>
      <c r="B233" s="24"/>
      <c r="C233" s="24"/>
      <c r="D233" s="24"/>
      <c r="E233" s="24"/>
    </row>
    <row r="234" spans="1:5" ht="13.8" x14ac:dyDescent="0.25">
      <c r="A234" s="7"/>
      <c r="B234" s="24"/>
      <c r="C234" s="24"/>
      <c r="D234" s="24"/>
      <c r="E234" s="24"/>
    </row>
    <row r="235" spans="1:5" ht="13.8" x14ac:dyDescent="0.25">
      <c r="A235" s="7"/>
      <c r="B235" s="24"/>
      <c r="C235" s="24"/>
      <c r="D235" s="24"/>
      <c r="E235" s="24"/>
    </row>
    <row r="236" spans="1:5" ht="13.8" x14ac:dyDescent="0.25">
      <c r="A236" s="7"/>
      <c r="B236" s="24"/>
      <c r="C236" s="24"/>
      <c r="D236" s="24"/>
      <c r="E236" s="24"/>
    </row>
    <row r="237" spans="1:5" ht="13.8" x14ac:dyDescent="0.25">
      <c r="A237" s="7"/>
      <c r="B237" s="24"/>
      <c r="C237" s="24"/>
      <c r="D237" s="24"/>
      <c r="E237" s="24"/>
    </row>
    <row r="238" spans="1:5" ht="13.8" x14ac:dyDescent="0.25">
      <c r="A238" s="7"/>
      <c r="B238" s="24"/>
      <c r="C238" s="24"/>
      <c r="D238" s="24"/>
      <c r="E238" s="24"/>
    </row>
    <row r="239" spans="1:5" ht="13.8" x14ac:dyDescent="0.25">
      <c r="A239" s="7"/>
      <c r="B239" s="24"/>
      <c r="C239" s="24"/>
      <c r="D239" s="24"/>
      <c r="E239" s="24"/>
    </row>
    <row r="240" spans="1:5" ht="13.8" x14ac:dyDescent="0.25">
      <c r="A240" s="7"/>
      <c r="B240" s="24"/>
      <c r="C240" s="24"/>
      <c r="D240" s="24"/>
      <c r="E240" s="24"/>
    </row>
    <row r="241" spans="1:5" ht="13.8" x14ac:dyDescent="0.25">
      <c r="A241" s="7"/>
      <c r="B241" s="24"/>
      <c r="C241" s="24"/>
      <c r="D241" s="24"/>
      <c r="E241" s="24"/>
    </row>
    <row r="242" spans="1:5" ht="13.8" x14ac:dyDescent="0.25">
      <c r="A242" s="7"/>
      <c r="B242" s="24"/>
      <c r="C242" s="24"/>
      <c r="D242" s="24"/>
      <c r="E242" s="24"/>
    </row>
    <row r="243" spans="1:5" ht="13.8" x14ac:dyDescent="0.25">
      <c r="A243" s="7"/>
      <c r="B243" s="24"/>
      <c r="C243" s="24"/>
      <c r="D243" s="24"/>
      <c r="E243" s="24"/>
    </row>
    <row r="244" spans="1:5" ht="13.8" x14ac:dyDescent="0.25">
      <c r="A244" s="7"/>
      <c r="B244" s="24"/>
      <c r="C244" s="24"/>
      <c r="D244" s="24"/>
      <c r="E244" s="24"/>
    </row>
    <row r="245" spans="1:5" ht="13.8" x14ac:dyDescent="0.25">
      <c r="A245" s="7"/>
      <c r="B245" s="24"/>
      <c r="C245" s="24"/>
      <c r="D245" s="24"/>
      <c r="E245" s="24"/>
    </row>
    <row r="246" spans="1:5" ht="13.8" x14ac:dyDescent="0.25">
      <c r="A246" s="7"/>
      <c r="B246" s="24"/>
      <c r="C246" s="24"/>
      <c r="D246" s="24"/>
      <c r="E246" s="24"/>
    </row>
    <row r="247" spans="1:5" ht="13.8" x14ac:dyDescent="0.25">
      <c r="A247" s="7"/>
      <c r="B247" s="24"/>
      <c r="C247" s="24"/>
      <c r="D247" s="24"/>
      <c r="E247" s="24"/>
    </row>
    <row r="248" spans="1:5" ht="13.8" x14ac:dyDescent="0.25">
      <c r="A248" s="7"/>
      <c r="B248" s="24"/>
      <c r="C248" s="24"/>
      <c r="D248" s="24"/>
      <c r="E248" s="24"/>
    </row>
    <row r="249" spans="1:5" ht="13.8" x14ac:dyDescent="0.25">
      <c r="A249" s="7"/>
      <c r="B249" s="24"/>
      <c r="C249" s="24"/>
      <c r="D249" s="24"/>
      <c r="E249" s="24"/>
    </row>
    <row r="250" spans="1:5" ht="13.8" x14ac:dyDescent="0.25">
      <c r="A250" s="7"/>
      <c r="B250" s="24"/>
      <c r="C250" s="24"/>
      <c r="D250" s="24"/>
      <c r="E250" s="24"/>
    </row>
    <row r="251" spans="1:5" ht="13.8" x14ac:dyDescent="0.25">
      <c r="A251" s="7"/>
      <c r="B251" s="24"/>
      <c r="C251" s="24"/>
      <c r="D251" s="24"/>
      <c r="E251" s="24"/>
    </row>
    <row r="252" spans="1:5" ht="13.8" x14ac:dyDescent="0.25">
      <c r="A252" s="7"/>
      <c r="B252" s="24"/>
      <c r="C252" s="24"/>
      <c r="D252" s="24"/>
      <c r="E252" s="24"/>
    </row>
    <row r="253" spans="1:5" ht="13.8" x14ac:dyDescent="0.25">
      <c r="A253" s="7"/>
      <c r="B253" s="24"/>
      <c r="C253" s="24"/>
      <c r="D253" s="24"/>
      <c r="E253" s="24"/>
    </row>
    <row r="254" spans="1:5" ht="13.8" x14ac:dyDescent="0.25">
      <c r="A254" s="7"/>
      <c r="B254" s="24"/>
      <c r="C254" s="24"/>
      <c r="D254" s="24"/>
      <c r="E254" s="24"/>
    </row>
    <row r="255" spans="1:5" ht="13.8" x14ac:dyDescent="0.25">
      <c r="A255" s="7"/>
      <c r="B255" s="24"/>
      <c r="C255" s="24"/>
      <c r="D255" s="24"/>
      <c r="E255" s="24"/>
    </row>
    <row r="256" spans="1:5" ht="13.8" x14ac:dyDescent="0.25">
      <c r="A256" s="7"/>
      <c r="B256" s="24"/>
      <c r="C256" s="24"/>
      <c r="D256" s="24"/>
      <c r="E256" s="24"/>
    </row>
    <row r="257" spans="1:5" ht="13.8" x14ac:dyDescent="0.25">
      <c r="A257" s="7"/>
      <c r="B257" s="24"/>
      <c r="C257" s="24"/>
      <c r="D257" s="24"/>
      <c r="E257" s="24"/>
    </row>
    <row r="258" spans="1:5" ht="13.8" x14ac:dyDescent="0.25">
      <c r="A258" s="7"/>
      <c r="B258" s="24"/>
      <c r="C258" s="24"/>
      <c r="D258" s="24"/>
      <c r="E258" s="24"/>
    </row>
    <row r="259" spans="1:5" ht="13.8" x14ac:dyDescent="0.25">
      <c r="A259" s="7"/>
      <c r="B259" s="24"/>
      <c r="C259" s="24"/>
      <c r="D259" s="24"/>
      <c r="E259" s="24"/>
    </row>
    <row r="260" spans="1:5" ht="13.8" x14ac:dyDescent="0.25">
      <c r="A260" s="7"/>
      <c r="B260" s="24"/>
      <c r="C260" s="24"/>
      <c r="D260" s="24"/>
      <c r="E260" s="24"/>
    </row>
    <row r="261" spans="1:5" ht="13.8" x14ac:dyDescent="0.25">
      <c r="A261" s="7"/>
      <c r="B261" s="24"/>
      <c r="C261" s="24"/>
      <c r="D261" s="24"/>
      <c r="E261" s="24"/>
    </row>
    <row r="262" spans="1:5" ht="13.8" x14ac:dyDescent="0.25">
      <c r="A262" s="7"/>
      <c r="B262" s="24"/>
      <c r="C262" s="24"/>
      <c r="D262" s="24"/>
      <c r="E262" s="24"/>
    </row>
    <row r="263" spans="1:5" ht="13.8" x14ac:dyDescent="0.25">
      <c r="A263" s="7"/>
      <c r="B263" s="24"/>
      <c r="C263" s="24"/>
      <c r="D263" s="24"/>
      <c r="E263" s="24"/>
    </row>
    <row r="264" spans="1:5" ht="13.8" x14ac:dyDescent="0.25">
      <c r="A264" s="7"/>
      <c r="B264" s="24"/>
      <c r="C264" s="24"/>
      <c r="D264" s="24"/>
      <c r="E264" s="24"/>
    </row>
    <row r="265" spans="1:5" ht="13.8" x14ac:dyDescent="0.25">
      <c r="A265" s="7"/>
      <c r="B265" s="24"/>
      <c r="C265" s="24"/>
      <c r="D265" s="24"/>
      <c r="E265" s="24"/>
    </row>
    <row r="266" spans="1:5" ht="13.8" x14ac:dyDescent="0.25">
      <c r="A266" s="7"/>
      <c r="B266" s="24"/>
      <c r="C266" s="24"/>
      <c r="D266" s="24"/>
      <c r="E266" s="24"/>
    </row>
    <row r="267" spans="1:5" ht="13.8" x14ac:dyDescent="0.25">
      <c r="A267" s="7"/>
      <c r="B267" s="24"/>
      <c r="C267" s="24"/>
      <c r="D267" s="24"/>
      <c r="E267" s="24"/>
    </row>
    <row r="268" spans="1:5" ht="13.8" x14ac:dyDescent="0.25">
      <c r="A268" s="7"/>
      <c r="B268" s="24"/>
      <c r="C268" s="24"/>
      <c r="D268" s="24"/>
      <c r="E268" s="24"/>
    </row>
    <row r="269" spans="1:5" ht="13.8" x14ac:dyDescent="0.25">
      <c r="A269" s="7"/>
      <c r="B269" s="24"/>
      <c r="C269" s="24"/>
      <c r="D269" s="24"/>
      <c r="E269" s="24"/>
    </row>
    <row r="270" spans="1:5" ht="13.8" x14ac:dyDescent="0.25">
      <c r="A270" s="7"/>
      <c r="B270" s="24"/>
      <c r="C270" s="24"/>
      <c r="D270" s="24"/>
      <c r="E270" s="24"/>
    </row>
    <row r="271" spans="1:5" ht="13.8" x14ac:dyDescent="0.25">
      <c r="A271" s="7"/>
      <c r="B271" s="24"/>
      <c r="C271" s="24"/>
      <c r="D271" s="24"/>
      <c r="E271" s="24"/>
    </row>
    <row r="272" spans="1:5" ht="13.8" x14ac:dyDescent="0.25">
      <c r="A272" s="7"/>
      <c r="B272" s="24"/>
      <c r="C272" s="24"/>
      <c r="D272" s="24"/>
      <c r="E272" s="24"/>
    </row>
    <row r="273" spans="1:5" ht="13.8" x14ac:dyDescent="0.25">
      <c r="A273" s="7"/>
      <c r="B273" s="24"/>
      <c r="C273" s="24"/>
      <c r="D273" s="24"/>
      <c r="E273" s="24"/>
    </row>
    <row r="274" spans="1:5" ht="13.8" x14ac:dyDescent="0.25">
      <c r="A274" s="7"/>
      <c r="B274" s="24"/>
      <c r="C274" s="24"/>
      <c r="D274" s="24"/>
      <c r="E274" s="24"/>
    </row>
    <row r="275" spans="1:5" ht="13.8" x14ac:dyDescent="0.25">
      <c r="A275" s="7"/>
      <c r="B275" s="24"/>
      <c r="C275" s="24"/>
      <c r="D275" s="24"/>
      <c r="E275" s="24"/>
    </row>
    <row r="276" spans="1:5" ht="13.8" x14ac:dyDescent="0.25">
      <c r="A276" s="7"/>
      <c r="B276" s="24"/>
      <c r="C276" s="24"/>
      <c r="D276" s="24"/>
      <c r="E276" s="24"/>
    </row>
    <row r="277" spans="1:5" ht="13.8" x14ac:dyDescent="0.25">
      <c r="A277" s="7"/>
      <c r="B277" s="24"/>
      <c r="C277" s="24"/>
      <c r="D277" s="24"/>
      <c r="E277" s="24"/>
    </row>
    <row r="278" spans="1:5" ht="13.8" x14ac:dyDescent="0.25">
      <c r="A278" s="7"/>
      <c r="B278" s="24"/>
      <c r="C278" s="24"/>
      <c r="D278" s="24"/>
      <c r="E278" s="24"/>
    </row>
    <row r="279" spans="1:5" ht="13.8" x14ac:dyDescent="0.25">
      <c r="A279" s="7"/>
      <c r="B279" s="24"/>
      <c r="C279" s="24"/>
      <c r="D279" s="24"/>
      <c r="E279" s="24"/>
    </row>
    <row r="280" spans="1:5" ht="13.8" x14ac:dyDescent="0.25">
      <c r="A280" s="7"/>
      <c r="B280" s="24"/>
      <c r="C280" s="24"/>
      <c r="D280" s="24"/>
      <c r="E280" s="24"/>
    </row>
    <row r="281" spans="1:5" ht="13.8" x14ac:dyDescent="0.25">
      <c r="A281" s="7"/>
      <c r="B281" s="24"/>
      <c r="C281" s="24"/>
      <c r="D281" s="24"/>
      <c r="E281" s="24"/>
    </row>
    <row r="282" spans="1:5" ht="13.8" x14ac:dyDescent="0.25">
      <c r="A282" s="7"/>
      <c r="B282" s="24"/>
      <c r="C282" s="24"/>
      <c r="D282" s="24"/>
      <c r="E282" s="24"/>
    </row>
    <row r="283" spans="1:5" ht="13.8" x14ac:dyDescent="0.25">
      <c r="A283" s="7"/>
      <c r="B283" s="24"/>
      <c r="C283" s="24"/>
      <c r="D283" s="24"/>
      <c r="E283" s="24"/>
    </row>
    <row r="284" spans="1:5" ht="13.8" x14ac:dyDescent="0.25">
      <c r="A284" s="7"/>
      <c r="B284" s="24"/>
      <c r="C284" s="24"/>
      <c r="D284" s="24"/>
      <c r="E284" s="24"/>
    </row>
    <row r="285" spans="1:5" ht="13.8" x14ac:dyDescent="0.25">
      <c r="A285" s="7"/>
      <c r="B285" s="24"/>
      <c r="C285" s="24"/>
      <c r="D285" s="24"/>
      <c r="E285" s="24"/>
    </row>
    <row r="286" spans="1:5" ht="13.8" x14ac:dyDescent="0.25">
      <c r="A286" s="7"/>
      <c r="B286" s="24"/>
      <c r="C286" s="24"/>
      <c r="D286" s="24"/>
      <c r="E286" s="24"/>
    </row>
    <row r="287" spans="1:5" ht="13.8" x14ac:dyDescent="0.25">
      <c r="A287" s="7"/>
      <c r="B287" s="24"/>
      <c r="C287" s="24"/>
      <c r="D287" s="24"/>
      <c r="E287" s="24"/>
    </row>
    <row r="288" spans="1:5" ht="13.8" x14ac:dyDescent="0.25">
      <c r="A288" s="7"/>
      <c r="B288" s="24"/>
      <c r="C288" s="24"/>
      <c r="D288" s="24"/>
      <c r="E288" s="24"/>
    </row>
    <row r="289" spans="1:5" ht="13.8" x14ac:dyDescent="0.25">
      <c r="A289" s="7"/>
      <c r="B289" s="24"/>
      <c r="C289" s="24"/>
      <c r="D289" s="24"/>
      <c r="E289" s="24"/>
    </row>
    <row r="290" spans="1:5" ht="13.8" x14ac:dyDescent="0.25">
      <c r="A290" s="7"/>
      <c r="B290" s="24"/>
      <c r="C290" s="24"/>
      <c r="D290" s="24"/>
      <c r="E290" s="24"/>
    </row>
    <row r="291" spans="1:5" ht="13.8" x14ac:dyDescent="0.25">
      <c r="A291" s="7"/>
      <c r="B291" s="24"/>
      <c r="C291" s="24"/>
      <c r="D291" s="24"/>
      <c r="E291" s="24"/>
    </row>
    <row r="292" spans="1:5" ht="13.8" x14ac:dyDescent="0.25">
      <c r="A292" s="7"/>
      <c r="B292" s="24"/>
      <c r="C292" s="24"/>
      <c r="D292" s="24"/>
      <c r="E292" s="24"/>
    </row>
    <row r="293" spans="1:5" ht="13.8" x14ac:dyDescent="0.25">
      <c r="A293" s="7"/>
      <c r="B293" s="24"/>
      <c r="C293" s="24"/>
      <c r="D293" s="24"/>
      <c r="E293" s="24"/>
    </row>
    <row r="294" spans="1:5" ht="13.8" x14ac:dyDescent="0.25">
      <c r="A294" s="7"/>
      <c r="B294" s="24"/>
      <c r="C294" s="24"/>
      <c r="D294" s="24"/>
      <c r="E294" s="24"/>
    </row>
    <row r="295" spans="1:5" ht="13.8" x14ac:dyDescent="0.25">
      <c r="A295" s="7"/>
      <c r="B295" s="24"/>
      <c r="C295" s="24"/>
      <c r="D295" s="24"/>
      <c r="E295" s="24"/>
    </row>
    <row r="296" spans="1:5" ht="13.8" x14ac:dyDescent="0.25">
      <c r="A296" s="7"/>
      <c r="B296" s="24"/>
      <c r="C296" s="24"/>
      <c r="D296" s="24"/>
      <c r="E296" s="24"/>
    </row>
    <row r="297" spans="1:5" ht="13.8" x14ac:dyDescent="0.25">
      <c r="A297" s="7"/>
      <c r="B297" s="24"/>
      <c r="C297" s="24"/>
      <c r="D297" s="24"/>
      <c r="E297" s="24"/>
    </row>
    <row r="298" spans="1:5" ht="13.8" x14ac:dyDescent="0.25">
      <c r="A298" s="7"/>
      <c r="B298" s="24"/>
      <c r="C298" s="24"/>
      <c r="D298" s="24"/>
      <c r="E298" s="24"/>
    </row>
    <row r="299" spans="1:5" ht="13.8" x14ac:dyDescent="0.25">
      <c r="A299" s="7"/>
      <c r="B299" s="24"/>
      <c r="C299" s="24"/>
      <c r="D299" s="24"/>
      <c r="E299" s="24"/>
    </row>
    <row r="300" spans="1:5" ht="13.8" x14ac:dyDescent="0.25">
      <c r="A300" s="7"/>
      <c r="B300" s="24"/>
      <c r="C300" s="24"/>
      <c r="D300" s="24"/>
      <c r="E300" s="24"/>
    </row>
    <row r="301" spans="1:5" ht="13.8" x14ac:dyDescent="0.25">
      <c r="A301" s="7"/>
      <c r="B301" s="24"/>
      <c r="C301" s="24"/>
      <c r="D301" s="24"/>
      <c r="E301" s="24"/>
    </row>
    <row r="302" spans="1:5" ht="13.8" x14ac:dyDescent="0.25">
      <c r="A302" s="7"/>
      <c r="B302" s="24"/>
      <c r="C302" s="24"/>
      <c r="D302" s="24"/>
      <c r="E302" s="24"/>
    </row>
    <row r="303" spans="1:5" ht="13.8" x14ac:dyDescent="0.25">
      <c r="A303" s="7"/>
      <c r="B303" s="24"/>
      <c r="C303" s="24"/>
      <c r="D303" s="24"/>
      <c r="E303" s="24"/>
    </row>
    <row r="304" spans="1:5" ht="13.8" x14ac:dyDescent="0.25">
      <c r="A304" s="7"/>
      <c r="B304" s="24"/>
      <c r="C304" s="24"/>
      <c r="D304" s="24"/>
      <c r="E304" s="24"/>
    </row>
    <row r="305" spans="1:5" ht="13.8" x14ac:dyDescent="0.25">
      <c r="A305" s="7"/>
      <c r="B305" s="24"/>
      <c r="C305" s="24"/>
      <c r="D305" s="24"/>
      <c r="E305" s="24"/>
    </row>
    <row r="306" spans="1:5" ht="13.8" x14ac:dyDescent="0.25">
      <c r="A306" s="7"/>
      <c r="B306" s="24"/>
      <c r="C306" s="24"/>
      <c r="D306" s="24"/>
      <c r="E306" s="24"/>
    </row>
    <row r="307" spans="1:5" ht="13.8" x14ac:dyDescent="0.25">
      <c r="A307" s="7"/>
      <c r="B307" s="24"/>
      <c r="C307" s="24"/>
      <c r="D307" s="24"/>
      <c r="E307" s="24"/>
    </row>
    <row r="308" spans="1:5" ht="13.8" x14ac:dyDescent="0.25">
      <c r="A308" s="7"/>
      <c r="B308" s="24"/>
      <c r="C308" s="24"/>
      <c r="D308" s="24"/>
      <c r="E308" s="24"/>
    </row>
    <row r="309" spans="1:5" ht="13.8" x14ac:dyDescent="0.25">
      <c r="A309" s="7"/>
      <c r="B309" s="24"/>
      <c r="C309" s="24"/>
      <c r="D309" s="24"/>
      <c r="E309" s="24"/>
    </row>
    <row r="310" spans="1:5" ht="13.8" x14ac:dyDescent="0.25">
      <c r="A310" s="7"/>
      <c r="B310" s="24"/>
      <c r="C310" s="24"/>
      <c r="D310" s="24"/>
      <c r="E310" s="24"/>
    </row>
    <row r="311" spans="1:5" ht="13.8" x14ac:dyDescent="0.25">
      <c r="A311" s="7"/>
      <c r="B311" s="24"/>
      <c r="C311" s="24"/>
      <c r="D311" s="24"/>
      <c r="E311" s="24"/>
    </row>
    <row r="312" spans="1:5" ht="13.8" x14ac:dyDescent="0.25">
      <c r="A312" s="7"/>
      <c r="B312" s="24"/>
      <c r="C312" s="24"/>
      <c r="D312" s="24"/>
      <c r="E312" s="24"/>
    </row>
    <row r="313" spans="1:5" ht="13.8" x14ac:dyDescent="0.25">
      <c r="A313" s="7"/>
      <c r="B313" s="24"/>
      <c r="C313" s="24"/>
      <c r="D313" s="24"/>
      <c r="E313" s="24"/>
    </row>
    <row r="314" spans="1:5" ht="13.8" x14ac:dyDescent="0.25">
      <c r="A314" s="7"/>
      <c r="B314" s="24"/>
      <c r="C314" s="24"/>
      <c r="D314" s="24"/>
      <c r="E314" s="24"/>
    </row>
    <row r="315" spans="1:5" ht="13.8" x14ac:dyDescent="0.25">
      <c r="A315" s="7"/>
      <c r="B315" s="24"/>
      <c r="C315" s="24"/>
      <c r="D315" s="24"/>
      <c r="E315" s="24"/>
    </row>
    <row r="316" spans="1:5" ht="13.8" x14ac:dyDescent="0.25">
      <c r="A316" s="7"/>
      <c r="B316" s="24"/>
      <c r="C316" s="24"/>
      <c r="D316" s="24"/>
      <c r="E316" s="24"/>
    </row>
    <row r="317" spans="1:5" ht="13.8" x14ac:dyDescent="0.25">
      <c r="A317" s="7"/>
      <c r="B317" s="24"/>
      <c r="C317" s="24"/>
      <c r="D317" s="24"/>
      <c r="E317" s="24"/>
    </row>
    <row r="318" spans="1:5" ht="13.8" x14ac:dyDescent="0.25">
      <c r="A318" s="7"/>
      <c r="B318" s="24"/>
      <c r="C318" s="24"/>
      <c r="D318" s="24"/>
      <c r="E318" s="24"/>
    </row>
    <row r="319" spans="1:5" ht="13.8" x14ac:dyDescent="0.25">
      <c r="A319" s="7"/>
      <c r="B319" s="24"/>
      <c r="C319" s="24"/>
      <c r="D319" s="24"/>
      <c r="E319" s="24"/>
    </row>
    <row r="320" spans="1:5" ht="13.8" x14ac:dyDescent="0.25">
      <c r="A320" s="7"/>
      <c r="B320" s="24"/>
      <c r="C320" s="24"/>
      <c r="D320" s="24"/>
      <c r="E320" s="24"/>
    </row>
    <row r="321" spans="1:5" ht="13.8" x14ac:dyDescent="0.25">
      <c r="A321" s="7"/>
      <c r="B321" s="24"/>
      <c r="C321" s="24"/>
      <c r="D321" s="24"/>
      <c r="E321" s="24"/>
    </row>
    <row r="322" spans="1:5" ht="13.8" x14ac:dyDescent="0.25">
      <c r="A322" s="7"/>
      <c r="B322" s="24"/>
      <c r="C322" s="24"/>
      <c r="D322" s="24"/>
      <c r="E322" s="24"/>
    </row>
    <row r="323" spans="1:5" ht="13.8" x14ac:dyDescent="0.25">
      <c r="A323" s="7"/>
      <c r="B323" s="24"/>
      <c r="C323" s="24"/>
      <c r="D323" s="24"/>
      <c r="E323" s="24"/>
    </row>
    <row r="324" spans="1:5" ht="13.8" x14ac:dyDescent="0.25">
      <c r="A324" s="7"/>
      <c r="B324" s="24"/>
      <c r="C324" s="24"/>
      <c r="D324" s="24"/>
      <c r="E324" s="24"/>
    </row>
    <row r="325" spans="1:5" ht="13.8" x14ac:dyDescent="0.25">
      <c r="A325" s="7"/>
      <c r="B325" s="24"/>
      <c r="C325" s="24"/>
      <c r="D325" s="24"/>
      <c r="E325" s="24"/>
    </row>
    <row r="326" spans="1:5" ht="13.8" x14ac:dyDescent="0.25">
      <c r="A326" s="7"/>
      <c r="B326" s="24"/>
      <c r="C326" s="24"/>
      <c r="D326" s="24"/>
      <c r="E326" s="24"/>
    </row>
    <row r="327" spans="1:5" ht="13.8" x14ac:dyDescent="0.25">
      <c r="A327" s="7"/>
      <c r="B327" s="24"/>
      <c r="C327" s="24"/>
      <c r="D327" s="24"/>
      <c r="E327" s="24"/>
    </row>
    <row r="328" spans="1:5" ht="13.8" x14ac:dyDescent="0.25">
      <c r="A328" s="7"/>
      <c r="B328" s="24"/>
      <c r="C328" s="24"/>
      <c r="D328" s="24"/>
      <c r="E328" s="24"/>
    </row>
    <row r="329" spans="1:5" ht="13.8" x14ac:dyDescent="0.25">
      <c r="A329" s="7"/>
      <c r="B329" s="24"/>
      <c r="C329" s="24"/>
      <c r="D329" s="24"/>
      <c r="E329" s="24"/>
    </row>
    <row r="330" spans="1:5" ht="13.8" x14ac:dyDescent="0.25">
      <c r="A330" s="7"/>
      <c r="B330" s="24"/>
      <c r="C330" s="24"/>
      <c r="D330" s="24"/>
      <c r="E330" s="24"/>
    </row>
    <row r="331" spans="1:5" ht="13.8" x14ac:dyDescent="0.25">
      <c r="A331" s="7"/>
      <c r="B331" s="24"/>
      <c r="C331" s="24"/>
      <c r="D331" s="24"/>
      <c r="E331" s="24"/>
    </row>
    <row r="332" spans="1:5" ht="13.8" x14ac:dyDescent="0.25">
      <c r="A332" s="7"/>
      <c r="B332" s="24"/>
      <c r="C332" s="24"/>
      <c r="D332" s="24"/>
      <c r="E332" s="24"/>
    </row>
    <row r="333" spans="1:5" ht="13.8" x14ac:dyDescent="0.25">
      <c r="A333" s="7"/>
      <c r="B333" s="24"/>
      <c r="C333" s="24"/>
      <c r="D333" s="24"/>
      <c r="E333" s="24"/>
    </row>
    <row r="334" spans="1:5" ht="13.8" x14ac:dyDescent="0.25">
      <c r="A334" s="7"/>
      <c r="B334" s="24"/>
      <c r="C334" s="24"/>
      <c r="D334" s="24"/>
      <c r="E334" s="24"/>
    </row>
    <row r="335" spans="1:5" ht="13.8" x14ac:dyDescent="0.25">
      <c r="A335" s="7"/>
      <c r="B335" s="24"/>
      <c r="C335" s="24"/>
      <c r="D335" s="24"/>
      <c r="E335" s="24"/>
    </row>
    <row r="336" spans="1:5" ht="13.8" x14ac:dyDescent="0.25">
      <c r="A336" s="7"/>
      <c r="B336" s="24"/>
      <c r="C336" s="24"/>
      <c r="D336" s="24"/>
      <c r="E336" s="24"/>
    </row>
    <row r="337" spans="1:5" ht="13.8" x14ac:dyDescent="0.25">
      <c r="A337" s="7"/>
      <c r="B337" s="24"/>
      <c r="C337" s="24"/>
      <c r="D337" s="24"/>
      <c r="E337" s="24"/>
    </row>
    <row r="338" spans="1:5" ht="13.8" x14ac:dyDescent="0.25">
      <c r="A338" s="7"/>
      <c r="B338" s="24"/>
      <c r="C338" s="24"/>
      <c r="D338" s="24"/>
      <c r="E338" s="24"/>
    </row>
    <row r="339" spans="1:5" ht="13.8" x14ac:dyDescent="0.25">
      <c r="A339" s="7"/>
      <c r="B339" s="24"/>
      <c r="C339" s="24"/>
      <c r="D339" s="24"/>
      <c r="E339" s="24"/>
    </row>
    <row r="340" spans="1:5" ht="13.8" x14ac:dyDescent="0.25">
      <c r="A340" s="7"/>
      <c r="B340" s="24"/>
      <c r="C340" s="24"/>
      <c r="D340" s="24"/>
      <c r="E340" s="24"/>
    </row>
    <row r="341" spans="1:5" ht="13.8" x14ac:dyDescent="0.25">
      <c r="A341" s="7"/>
      <c r="B341" s="24"/>
      <c r="C341" s="24"/>
      <c r="D341" s="24"/>
      <c r="E341" s="24"/>
    </row>
    <row r="342" spans="1:5" ht="13.8" x14ac:dyDescent="0.25">
      <c r="A342" s="7"/>
      <c r="B342" s="24"/>
      <c r="C342" s="24"/>
      <c r="D342" s="24"/>
      <c r="E342" s="24"/>
    </row>
    <row r="343" spans="1:5" ht="13.8" x14ac:dyDescent="0.25">
      <c r="A343" s="7"/>
      <c r="B343" s="24"/>
      <c r="C343" s="24"/>
      <c r="D343" s="24"/>
      <c r="E343" s="24"/>
    </row>
    <row r="344" spans="1:5" ht="13.8" x14ac:dyDescent="0.25">
      <c r="A344" s="7"/>
      <c r="B344" s="24"/>
      <c r="C344" s="24"/>
      <c r="D344" s="24"/>
      <c r="E344" s="24"/>
    </row>
    <row r="345" spans="1:5" ht="13.8" x14ac:dyDescent="0.25">
      <c r="A345" s="7"/>
      <c r="B345" s="24"/>
      <c r="C345" s="24"/>
      <c r="D345" s="24"/>
      <c r="E345" s="24"/>
    </row>
    <row r="346" spans="1:5" ht="13.8" x14ac:dyDescent="0.25">
      <c r="A346" s="7"/>
      <c r="B346" s="24"/>
      <c r="C346" s="24"/>
      <c r="D346" s="24"/>
      <c r="E346" s="24"/>
    </row>
    <row r="347" spans="1:5" ht="13.8" x14ac:dyDescent="0.25">
      <c r="A347" s="7"/>
      <c r="B347" s="24"/>
      <c r="C347" s="24"/>
      <c r="D347" s="24"/>
      <c r="E347" s="24"/>
    </row>
    <row r="348" spans="1:5" ht="13.8" x14ac:dyDescent="0.25">
      <c r="A348" s="7"/>
      <c r="B348" s="24"/>
      <c r="C348" s="24"/>
      <c r="D348" s="24"/>
      <c r="E348" s="24"/>
    </row>
    <row r="349" spans="1:5" ht="13.8" x14ac:dyDescent="0.25">
      <c r="A349" s="7"/>
      <c r="B349" s="24"/>
      <c r="C349" s="24"/>
      <c r="D349" s="24"/>
      <c r="E349" s="24"/>
    </row>
    <row r="350" spans="1:5" ht="13.8" x14ac:dyDescent="0.25">
      <c r="A350" s="7"/>
      <c r="B350" s="24"/>
      <c r="C350" s="24"/>
      <c r="D350" s="24"/>
      <c r="E350" s="24"/>
    </row>
    <row r="351" spans="1:5" ht="13.8" x14ac:dyDescent="0.25">
      <c r="A351" s="7"/>
      <c r="B351" s="24"/>
      <c r="C351" s="24"/>
      <c r="D351" s="24"/>
      <c r="E351" s="24"/>
    </row>
    <row r="352" spans="1:5" ht="13.8" x14ac:dyDescent="0.25">
      <c r="A352" s="7"/>
      <c r="B352" s="24"/>
      <c r="C352" s="24"/>
      <c r="D352" s="24"/>
      <c r="E352" s="24"/>
    </row>
    <row r="353" spans="1:5" ht="13.8" x14ac:dyDescent="0.25">
      <c r="A353" s="7"/>
      <c r="B353" s="24"/>
      <c r="C353" s="24"/>
      <c r="D353" s="24"/>
      <c r="E353" s="24"/>
    </row>
    <row r="354" spans="1:5" ht="13.8" x14ac:dyDescent="0.25">
      <c r="A354" s="7"/>
      <c r="B354" s="24"/>
      <c r="C354" s="24"/>
      <c r="D354" s="24"/>
      <c r="E354" s="24"/>
    </row>
    <row r="355" spans="1:5" ht="13.8" x14ac:dyDescent="0.25">
      <c r="A355" s="7"/>
      <c r="B355" s="24"/>
      <c r="C355" s="24"/>
      <c r="D355" s="24"/>
      <c r="E355" s="24"/>
    </row>
    <row r="356" spans="1:5" ht="13.8" x14ac:dyDescent="0.25">
      <c r="A356" s="7"/>
      <c r="B356" s="24"/>
      <c r="C356" s="24"/>
      <c r="D356" s="24"/>
      <c r="E356" s="24"/>
    </row>
    <row r="357" spans="1:5" ht="13.8" x14ac:dyDescent="0.25">
      <c r="A357" s="7"/>
      <c r="B357" s="24"/>
      <c r="C357" s="24"/>
      <c r="D357" s="24"/>
      <c r="E357" s="24"/>
    </row>
    <row r="358" spans="1:5" ht="13.8" x14ac:dyDescent="0.25">
      <c r="A358" s="7"/>
      <c r="B358" s="24"/>
      <c r="C358" s="24"/>
      <c r="D358" s="24"/>
      <c r="E358" s="24"/>
    </row>
    <row r="359" spans="1:5" ht="13.8" x14ac:dyDescent="0.25">
      <c r="A359" s="7"/>
      <c r="B359" s="24"/>
      <c r="C359" s="24"/>
      <c r="D359" s="24"/>
      <c r="E359" s="24"/>
    </row>
    <row r="360" spans="1:5" ht="13.8" x14ac:dyDescent="0.25">
      <c r="A360" s="7"/>
      <c r="B360" s="24"/>
      <c r="C360" s="24"/>
      <c r="D360" s="24"/>
      <c r="E360" s="24"/>
    </row>
    <row r="361" spans="1:5" ht="13.8" x14ac:dyDescent="0.25">
      <c r="A361" s="7"/>
      <c r="B361" s="24"/>
      <c r="C361" s="24"/>
      <c r="D361" s="24"/>
      <c r="E361" s="24"/>
    </row>
    <row r="362" spans="1:5" ht="13.8" x14ac:dyDescent="0.25">
      <c r="A362" s="7"/>
      <c r="B362" s="24"/>
      <c r="C362" s="24"/>
      <c r="D362" s="24"/>
      <c r="E362" s="24"/>
    </row>
    <row r="363" spans="1:5" ht="13.8" x14ac:dyDescent="0.25">
      <c r="A363" s="7"/>
      <c r="B363" s="24"/>
      <c r="C363" s="24"/>
      <c r="D363" s="24"/>
      <c r="E363" s="24"/>
    </row>
    <row r="364" spans="1:5" ht="13.8" x14ac:dyDescent="0.25">
      <c r="A364" s="7"/>
      <c r="B364" s="24"/>
      <c r="C364" s="24"/>
      <c r="D364" s="24"/>
      <c r="E364" s="24"/>
    </row>
    <row r="365" spans="1:5" ht="13.8" x14ac:dyDescent="0.25">
      <c r="A365" s="7"/>
      <c r="B365" s="24"/>
      <c r="C365" s="24"/>
      <c r="D365" s="24"/>
      <c r="E365" s="24"/>
    </row>
    <row r="366" spans="1:5" ht="13.8" x14ac:dyDescent="0.25">
      <c r="A366" s="7"/>
      <c r="B366" s="24"/>
      <c r="C366" s="24"/>
      <c r="D366" s="24"/>
      <c r="E366" s="24"/>
    </row>
    <row r="367" spans="1:5" ht="13.8" x14ac:dyDescent="0.25">
      <c r="A367" s="7"/>
      <c r="B367" s="24"/>
      <c r="C367" s="24"/>
      <c r="D367" s="24"/>
      <c r="E367" s="24"/>
    </row>
    <row r="368" spans="1:5" ht="13.8" x14ac:dyDescent="0.25">
      <c r="A368" s="7"/>
      <c r="B368" s="24"/>
      <c r="C368" s="24"/>
      <c r="D368" s="24"/>
      <c r="E368" s="24"/>
    </row>
    <row r="369" spans="1:5" ht="13.8" x14ac:dyDescent="0.25">
      <c r="A369" s="7"/>
      <c r="B369" s="24"/>
      <c r="C369" s="24"/>
      <c r="D369" s="24"/>
      <c r="E369" s="24"/>
    </row>
    <row r="370" spans="1:5" ht="13.8" x14ac:dyDescent="0.25">
      <c r="A370" s="7"/>
      <c r="B370" s="24"/>
      <c r="C370" s="24"/>
      <c r="D370" s="24"/>
      <c r="E370" s="24"/>
    </row>
    <row r="371" spans="1:5" ht="13.8" x14ac:dyDescent="0.25">
      <c r="A371" s="7"/>
      <c r="B371" s="24"/>
      <c r="C371" s="24"/>
      <c r="D371" s="24"/>
      <c r="E371" s="24"/>
    </row>
    <row r="372" spans="1:5" ht="13.8" x14ac:dyDescent="0.25">
      <c r="A372" s="7"/>
      <c r="B372" s="24"/>
      <c r="C372" s="24"/>
      <c r="D372" s="24"/>
      <c r="E372" s="24"/>
    </row>
    <row r="373" spans="1:5" ht="13.8" x14ac:dyDescent="0.25">
      <c r="A373" s="7"/>
      <c r="B373" s="24"/>
      <c r="C373" s="24"/>
      <c r="D373" s="24"/>
      <c r="E373" s="24"/>
    </row>
    <row r="374" spans="1:5" ht="13.8" x14ac:dyDescent="0.25">
      <c r="A374" s="7"/>
      <c r="B374" s="24"/>
      <c r="C374" s="24"/>
      <c r="D374" s="24"/>
      <c r="E374" s="24"/>
    </row>
    <row r="375" spans="1:5" ht="13.8" x14ac:dyDescent="0.25">
      <c r="A375" s="7"/>
      <c r="B375" s="24"/>
      <c r="C375" s="24"/>
      <c r="D375" s="24"/>
      <c r="E375" s="24"/>
    </row>
    <row r="376" spans="1:5" ht="13.8" x14ac:dyDescent="0.25">
      <c r="A376" s="7"/>
      <c r="B376" s="24"/>
      <c r="C376" s="24"/>
      <c r="D376" s="24"/>
      <c r="E376" s="24"/>
    </row>
    <row r="377" spans="1:5" ht="13.8" x14ac:dyDescent="0.25">
      <c r="A377" s="7"/>
      <c r="B377" s="24"/>
      <c r="C377" s="24"/>
      <c r="D377" s="24"/>
      <c r="E377" s="24"/>
    </row>
    <row r="378" spans="1:5" ht="13.8" x14ac:dyDescent="0.25">
      <c r="A378" s="7"/>
      <c r="B378" s="24"/>
      <c r="C378" s="24"/>
      <c r="D378" s="24"/>
      <c r="E378" s="24"/>
    </row>
    <row r="379" spans="1:5" ht="13.8" x14ac:dyDescent="0.25">
      <c r="A379" s="7"/>
      <c r="B379" s="24"/>
      <c r="C379" s="24"/>
      <c r="D379" s="24"/>
      <c r="E379" s="24"/>
    </row>
    <row r="380" spans="1:5" ht="13.8" x14ac:dyDescent="0.25">
      <c r="A380" s="7"/>
      <c r="B380" s="24"/>
      <c r="C380" s="24"/>
      <c r="D380" s="24"/>
      <c r="E380" s="24"/>
    </row>
    <row r="381" spans="1:5" ht="13.8" x14ac:dyDescent="0.25">
      <c r="A381" s="7"/>
      <c r="B381" s="24"/>
      <c r="C381" s="24"/>
      <c r="D381" s="24"/>
      <c r="E381" s="24"/>
    </row>
    <row r="382" spans="1:5" ht="13.8" x14ac:dyDescent="0.25">
      <c r="A382" s="7"/>
      <c r="B382" s="24"/>
      <c r="C382" s="24"/>
      <c r="D382" s="24"/>
      <c r="E382" s="24"/>
    </row>
    <row r="383" spans="1:5" ht="13.8" x14ac:dyDescent="0.25">
      <c r="A383" s="7"/>
      <c r="B383" s="24"/>
      <c r="C383" s="24"/>
      <c r="D383" s="24"/>
      <c r="E383" s="24"/>
    </row>
    <row r="384" spans="1:5" ht="13.8" x14ac:dyDescent="0.25">
      <c r="A384" s="7"/>
      <c r="B384" s="24"/>
      <c r="C384" s="24"/>
      <c r="D384" s="24"/>
      <c r="E384" s="24"/>
    </row>
    <row r="385" spans="1:5" ht="13.8" x14ac:dyDescent="0.25">
      <c r="A385" s="7"/>
      <c r="B385" s="24"/>
      <c r="C385" s="24"/>
      <c r="D385" s="24"/>
      <c r="E385" s="24"/>
    </row>
    <row r="386" spans="1:5" ht="13.8" x14ac:dyDescent="0.25">
      <c r="A386" s="7"/>
      <c r="B386" s="24"/>
      <c r="C386" s="24"/>
      <c r="D386" s="24"/>
      <c r="E386" s="24"/>
    </row>
    <row r="387" spans="1:5" ht="13.8" x14ac:dyDescent="0.25">
      <c r="A387" s="7"/>
      <c r="B387" s="24"/>
      <c r="C387" s="24"/>
      <c r="D387" s="24"/>
      <c r="E387" s="24"/>
    </row>
    <row r="388" spans="1:5" ht="13.8" x14ac:dyDescent="0.25">
      <c r="A388" s="7"/>
      <c r="B388" s="24"/>
      <c r="C388" s="24"/>
      <c r="D388" s="24"/>
      <c r="E388" s="24"/>
    </row>
    <row r="389" spans="1:5" ht="13.8" x14ac:dyDescent="0.25">
      <c r="A389" s="7"/>
      <c r="B389" s="24"/>
      <c r="C389" s="24"/>
      <c r="D389" s="24"/>
      <c r="E389" s="24"/>
    </row>
    <row r="390" spans="1:5" ht="13.8" x14ac:dyDescent="0.25">
      <c r="A390" s="7"/>
      <c r="B390" s="24"/>
      <c r="C390" s="24"/>
      <c r="D390" s="24"/>
      <c r="E390" s="24"/>
    </row>
    <row r="391" spans="1:5" ht="13.8" x14ac:dyDescent="0.25">
      <c r="A391" s="7"/>
      <c r="B391" s="24"/>
      <c r="C391" s="24"/>
      <c r="D391" s="24"/>
      <c r="E391" s="24"/>
    </row>
    <row r="392" spans="1:5" ht="13.8" x14ac:dyDescent="0.25">
      <c r="A392" s="7"/>
      <c r="B392" s="24"/>
      <c r="C392" s="24"/>
      <c r="D392" s="24"/>
      <c r="E392" s="24"/>
    </row>
    <row r="393" spans="1:5" ht="13.8" x14ac:dyDescent="0.25">
      <c r="A393" s="7"/>
      <c r="B393" s="24"/>
      <c r="C393" s="24"/>
      <c r="D393" s="24"/>
      <c r="E393" s="24"/>
    </row>
    <row r="394" spans="1:5" ht="13.8" x14ac:dyDescent="0.25">
      <c r="A394" s="7"/>
      <c r="B394" s="24"/>
      <c r="C394" s="24"/>
      <c r="D394" s="24"/>
      <c r="E394" s="24"/>
    </row>
    <row r="395" spans="1:5" ht="13.8" x14ac:dyDescent="0.25">
      <c r="A395" s="7"/>
      <c r="B395" s="24"/>
      <c r="C395" s="24"/>
      <c r="D395" s="24"/>
      <c r="E395" s="24"/>
    </row>
    <row r="396" spans="1:5" ht="13.8" x14ac:dyDescent="0.25">
      <c r="A396" s="7"/>
      <c r="B396" s="24"/>
      <c r="C396" s="24"/>
      <c r="D396" s="24"/>
      <c r="E396" s="24"/>
    </row>
    <row r="397" spans="1:5" ht="13.8" x14ac:dyDescent="0.25">
      <c r="A397" s="7"/>
      <c r="B397" s="24"/>
      <c r="C397" s="24"/>
      <c r="D397" s="24"/>
      <c r="E397" s="24"/>
    </row>
    <row r="398" spans="1:5" ht="13.8" x14ac:dyDescent="0.25">
      <c r="A398" s="7"/>
      <c r="B398" s="24"/>
      <c r="C398" s="24"/>
      <c r="D398" s="24"/>
      <c r="E398" s="24"/>
    </row>
    <row r="399" spans="1:5" ht="13.8" x14ac:dyDescent="0.25">
      <c r="A399" s="7"/>
      <c r="B399" s="24"/>
      <c r="C399" s="24"/>
      <c r="D399" s="24"/>
      <c r="E399" s="24"/>
    </row>
    <row r="400" spans="1:5" ht="13.8" x14ac:dyDescent="0.25">
      <c r="A400" s="7"/>
      <c r="B400" s="24"/>
      <c r="C400" s="24"/>
      <c r="D400" s="24"/>
      <c r="E400" s="24"/>
    </row>
    <row r="401" spans="1:5" ht="13.8" x14ac:dyDescent="0.25">
      <c r="A401" s="7"/>
      <c r="B401" s="24"/>
      <c r="C401" s="24"/>
      <c r="D401" s="24"/>
      <c r="E401" s="24"/>
    </row>
    <row r="402" spans="1:5" ht="13.8" x14ac:dyDescent="0.25">
      <c r="A402" s="7"/>
      <c r="B402" s="24"/>
      <c r="C402" s="24"/>
      <c r="D402" s="24"/>
      <c r="E402" s="24"/>
    </row>
    <row r="403" spans="1:5" ht="13.8" x14ac:dyDescent="0.25">
      <c r="A403" s="7"/>
      <c r="B403" s="24"/>
      <c r="C403" s="24"/>
      <c r="D403" s="24"/>
      <c r="E403" s="24"/>
    </row>
    <row r="404" spans="1:5" ht="13.8" x14ac:dyDescent="0.25">
      <c r="A404" s="7"/>
      <c r="B404" s="24"/>
      <c r="C404" s="24"/>
      <c r="D404" s="24"/>
      <c r="E404" s="24"/>
    </row>
    <row r="405" spans="1:5" ht="13.8" x14ac:dyDescent="0.25">
      <c r="A405" s="7"/>
      <c r="B405" s="24"/>
      <c r="C405" s="24"/>
      <c r="D405" s="24"/>
      <c r="E405" s="24"/>
    </row>
    <row r="406" spans="1:5" ht="13.8" x14ac:dyDescent="0.25">
      <c r="A406" s="7"/>
      <c r="B406" s="24"/>
      <c r="C406" s="24"/>
      <c r="D406" s="24"/>
      <c r="E406" s="24"/>
    </row>
    <row r="407" spans="1:5" ht="13.8" x14ac:dyDescent="0.25">
      <c r="A407" s="7"/>
      <c r="B407" s="24"/>
      <c r="C407" s="24"/>
      <c r="D407" s="24"/>
      <c r="E407" s="24"/>
    </row>
    <row r="408" spans="1:5" ht="13.8" x14ac:dyDescent="0.25">
      <c r="A408" s="7"/>
      <c r="B408" s="24"/>
      <c r="C408" s="24"/>
      <c r="D408" s="24"/>
      <c r="E408" s="24"/>
    </row>
    <row r="409" spans="1:5" ht="13.8" x14ac:dyDescent="0.25">
      <c r="A409" s="7"/>
      <c r="B409" s="24"/>
      <c r="C409" s="24"/>
      <c r="D409" s="24"/>
      <c r="E409" s="24"/>
    </row>
    <row r="410" spans="1:5" ht="13.8" x14ac:dyDescent="0.25">
      <c r="A410" s="7"/>
      <c r="B410" s="24"/>
      <c r="C410" s="24"/>
      <c r="D410" s="24"/>
      <c r="E410" s="24"/>
    </row>
    <row r="411" spans="1:5" ht="13.8" x14ac:dyDescent="0.25">
      <c r="A411" s="7"/>
      <c r="B411" s="24"/>
      <c r="C411" s="24"/>
      <c r="D411" s="24"/>
      <c r="E411" s="24"/>
    </row>
    <row r="412" spans="1:5" ht="13.8" x14ac:dyDescent="0.25">
      <c r="A412" s="7"/>
      <c r="B412" s="24"/>
      <c r="C412" s="24"/>
      <c r="D412" s="24"/>
      <c r="E412" s="24"/>
    </row>
    <row r="413" spans="1:5" ht="13.8" x14ac:dyDescent="0.25">
      <c r="A413" s="7"/>
      <c r="B413" s="24"/>
      <c r="C413" s="24"/>
      <c r="D413" s="24"/>
      <c r="E413" s="24"/>
    </row>
    <row r="414" spans="1:5" ht="13.8" x14ac:dyDescent="0.25">
      <c r="A414" s="7"/>
      <c r="B414" s="24"/>
      <c r="C414" s="24"/>
      <c r="D414" s="24"/>
      <c r="E414" s="24"/>
    </row>
    <row r="415" spans="1:5" ht="13.8" x14ac:dyDescent="0.25">
      <c r="A415" s="7"/>
      <c r="B415" s="24"/>
      <c r="C415" s="24"/>
      <c r="D415" s="24"/>
      <c r="E415" s="24"/>
    </row>
    <row r="416" spans="1:5" ht="13.8" x14ac:dyDescent="0.25">
      <c r="A416" s="7"/>
      <c r="B416" s="24"/>
      <c r="C416" s="24"/>
      <c r="D416" s="24"/>
      <c r="E416" s="24"/>
    </row>
    <row r="417" spans="1:5" ht="13.8" x14ac:dyDescent="0.25">
      <c r="A417" s="7"/>
      <c r="B417" s="24"/>
      <c r="C417" s="24"/>
      <c r="D417" s="24"/>
      <c r="E417" s="24"/>
    </row>
    <row r="418" spans="1:5" ht="13.8" x14ac:dyDescent="0.25">
      <c r="A418" s="7"/>
      <c r="B418" s="24"/>
      <c r="C418" s="24"/>
      <c r="D418" s="24"/>
      <c r="E418" s="24"/>
    </row>
    <row r="419" spans="1:5" ht="13.8" x14ac:dyDescent="0.25">
      <c r="A419" s="7"/>
      <c r="B419" s="24"/>
      <c r="C419" s="24"/>
      <c r="D419" s="24"/>
      <c r="E419" s="24"/>
    </row>
    <row r="420" spans="1:5" ht="13.8" x14ac:dyDescent="0.25">
      <c r="A420" s="7"/>
      <c r="B420" s="24"/>
      <c r="C420" s="24"/>
      <c r="D420" s="24"/>
      <c r="E420" s="24"/>
    </row>
    <row r="421" spans="1:5" ht="13.8" x14ac:dyDescent="0.25">
      <c r="A421" s="7"/>
      <c r="B421" s="24"/>
      <c r="C421" s="24"/>
      <c r="D421" s="24"/>
      <c r="E421" s="24"/>
    </row>
    <row r="422" spans="1:5" ht="13.8" x14ac:dyDescent="0.25">
      <c r="A422" s="7"/>
      <c r="B422" s="24"/>
      <c r="C422" s="24"/>
      <c r="D422" s="24"/>
      <c r="E422" s="24"/>
    </row>
    <row r="423" spans="1:5" ht="13.8" x14ac:dyDescent="0.25">
      <c r="A423" s="7"/>
      <c r="B423" s="24"/>
      <c r="C423" s="24"/>
      <c r="D423" s="24"/>
      <c r="E423" s="24"/>
    </row>
    <row r="424" spans="1:5" ht="13.8" x14ac:dyDescent="0.25">
      <c r="A424" s="7"/>
      <c r="B424" s="24"/>
      <c r="C424" s="24"/>
      <c r="D424" s="24"/>
      <c r="E424" s="24"/>
    </row>
    <row r="425" spans="1:5" ht="13.8" x14ac:dyDescent="0.25">
      <c r="A425" s="7"/>
      <c r="B425" s="24"/>
      <c r="C425" s="24"/>
      <c r="D425" s="24"/>
      <c r="E425" s="24"/>
    </row>
    <row r="426" spans="1:5" ht="13.8" x14ac:dyDescent="0.25">
      <c r="A426" s="7"/>
      <c r="B426" s="24"/>
      <c r="C426" s="24"/>
      <c r="D426" s="24"/>
      <c r="E426" s="24"/>
    </row>
    <row r="427" spans="1:5" ht="13.8" x14ac:dyDescent="0.25">
      <c r="A427" s="7"/>
      <c r="B427" s="24"/>
      <c r="C427" s="24"/>
      <c r="D427" s="24"/>
      <c r="E427" s="24"/>
    </row>
    <row r="428" spans="1:5" ht="13.8" x14ac:dyDescent="0.25">
      <c r="A428" s="7"/>
      <c r="B428" s="24"/>
      <c r="C428" s="24"/>
      <c r="D428" s="24"/>
      <c r="E428" s="24"/>
    </row>
    <row r="429" spans="1:5" ht="13.8" x14ac:dyDescent="0.25">
      <c r="A429" s="7"/>
      <c r="B429" s="24"/>
      <c r="C429" s="24"/>
      <c r="D429" s="24"/>
      <c r="E429" s="24"/>
    </row>
    <row r="430" spans="1:5" ht="13.8" x14ac:dyDescent="0.25">
      <c r="A430" s="7"/>
      <c r="B430" s="24"/>
      <c r="C430" s="24"/>
      <c r="D430" s="24"/>
      <c r="E430" s="24"/>
    </row>
    <row r="431" spans="1:5" ht="13.8" x14ac:dyDescent="0.25">
      <c r="A431" s="7"/>
      <c r="B431" s="24"/>
      <c r="C431" s="24"/>
      <c r="D431" s="24"/>
      <c r="E431" s="24"/>
    </row>
    <row r="432" spans="1:5" ht="13.8" x14ac:dyDescent="0.25">
      <c r="A432" s="7"/>
      <c r="B432" s="24"/>
      <c r="C432" s="24"/>
      <c r="D432" s="24"/>
      <c r="E432" s="24"/>
    </row>
    <row r="433" spans="1:5" ht="13.8" x14ac:dyDescent="0.25">
      <c r="A433" s="7"/>
      <c r="B433" s="24"/>
      <c r="C433" s="24"/>
      <c r="D433" s="24"/>
      <c r="E433" s="24"/>
    </row>
    <row r="434" spans="1:5" ht="13.8" x14ac:dyDescent="0.25">
      <c r="A434" s="7"/>
      <c r="B434" s="24"/>
      <c r="C434" s="24"/>
      <c r="D434" s="24"/>
      <c r="E434" s="24"/>
    </row>
    <row r="435" spans="1:5" ht="13.8" x14ac:dyDescent="0.25">
      <c r="A435" s="7"/>
      <c r="B435" s="24"/>
      <c r="C435" s="24"/>
      <c r="D435" s="24"/>
      <c r="E435" s="24"/>
    </row>
    <row r="436" spans="1:5" ht="13.8" x14ac:dyDescent="0.25">
      <c r="A436" s="7"/>
      <c r="B436" s="24"/>
      <c r="C436" s="24"/>
      <c r="D436" s="24"/>
      <c r="E436" s="24"/>
    </row>
    <row r="437" spans="1:5" ht="13.8" x14ac:dyDescent="0.25">
      <c r="A437" s="7"/>
      <c r="B437" s="24"/>
      <c r="C437" s="24"/>
      <c r="D437" s="24"/>
      <c r="E437" s="24"/>
    </row>
    <row r="438" spans="1:5" ht="13.8" x14ac:dyDescent="0.25">
      <c r="A438" s="7"/>
      <c r="B438" s="24"/>
      <c r="C438" s="24"/>
      <c r="D438" s="24"/>
      <c r="E438" s="24"/>
    </row>
    <row r="439" spans="1:5" ht="13.8" x14ac:dyDescent="0.25">
      <c r="A439" s="7"/>
      <c r="B439" s="24"/>
      <c r="C439" s="24"/>
      <c r="D439" s="24"/>
      <c r="E439" s="24"/>
    </row>
    <row r="440" spans="1:5" ht="13.8" x14ac:dyDescent="0.25">
      <c r="A440" s="7"/>
      <c r="B440" s="24"/>
      <c r="C440" s="24"/>
      <c r="D440" s="24"/>
      <c r="E440" s="24"/>
    </row>
    <row r="441" spans="1:5" ht="13.8" x14ac:dyDescent="0.25">
      <c r="A441" s="7"/>
      <c r="B441" s="24"/>
      <c r="C441" s="24"/>
      <c r="D441" s="24"/>
      <c r="E441" s="24"/>
    </row>
    <row r="442" spans="1:5" ht="13.8" x14ac:dyDescent="0.25">
      <c r="A442" s="7"/>
      <c r="B442" s="24"/>
      <c r="C442" s="24"/>
      <c r="D442" s="24"/>
      <c r="E442" s="24"/>
    </row>
    <row r="443" spans="1:5" ht="13.8" x14ac:dyDescent="0.25">
      <c r="A443" s="7"/>
      <c r="B443" s="24"/>
      <c r="C443" s="24"/>
      <c r="D443" s="24"/>
      <c r="E443" s="24"/>
    </row>
    <row r="444" spans="1:5" ht="13.8" x14ac:dyDescent="0.25">
      <c r="A444" s="7"/>
      <c r="B444" s="24"/>
      <c r="C444" s="24"/>
      <c r="D444" s="24"/>
      <c r="E444" s="24"/>
    </row>
    <row r="445" spans="1:5" ht="13.8" x14ac:dyDescent="0.25">
      <c r="A445" s="7"/>
      <c r="B445" s="24"/>
      <c r="C445" s="24"/>
      <c r="D445" s="24"/>
      <c r="E445" s="24"/>
    </row>
    <row r="446" spans="1:5" ht="13.8" x14ac:dyDescent="0.25">
      <c r="A446" s="7"/>
      <c r="B446" s="24"/>
      <c r="C446" s="24"/>
      <c r="D446" s="24"/>
      <c r="E446" s="24"/>
    </row>
    <row r="447" spans="1:5" ht="13.8" x14ac:dyDescent="0.25">
      <c r="A447" s="7"/>
      <c r="B447" s="24"/>
      <c r="C447" s="24"/>
      <c r="D447" s="24"/>
      <c r="E447" s="24"/>
    </row>
    <row r="448" spans="1:5" ht="13.8" x14ac:dyDescent="0.25">
      <c r="A448" s="7"/>
      <c r="B448" s="24"/>
      <c r="C448" s="24"/>
      <c r="D448" s="24"/>
      <c r="E448" s="24"/>
    </row>
    <row r="449" spans="1:5" ht="13.8" x14ac:dyDescent="0.25">
      <c r="A449" s="7"/>
      <c r="B449" s="24"/>
      <c r="C449" s="24"/>
      <c r="D449" s="24"/>
      <c r="E449" s="24"/>
    </row>
    <row r="450" spans="1:5" ht="13.8" x14ac:dyDescent="0.25">
      <c r="A450" s="7"/>
      <c r="B450" s="24"/>
      <c r="C450" s="24"/>
      <c r="D450" s="24"/>
      <c r="E450" s="24"/>
    </row>
    <row r="451" spans="1:5" ht="13.8" x14ac:dyDescent="0.25">
      <c r="A451" s="7"/>
      <c r="B451" s="24"/>
      <c r="C451" s="24"/>
      <c r="D451" s="24"/>
      <c r="E451" s="24"/>
    </row>
    <row r="452" spans="1:5" ht="13.8" x14ac:dyDescent="0.25">
      <c r="A452" s="7"/>
      <c r="B452" s="24"/>
      <c r="C452" s="24"/>
      <c r="D452" s="24"/>
      <c r="E452" s="24"/>
    </row>
    <row r="453" spans="1:5" ht="13.8" x14ac:dyDescent="0.25">
      <c r="A453" s="7"/>
      <c r="B453" s="24"/>
      <c r="C453" s="24"/>
      <c r="D453" s="24"/>
      <c r="E453" s="24"/>
    </row>
    <row r="454" spans="1:5" ht="13.8" x14ac:dyDescent="0.25">
      <c r="A454" s="7"/>
      <c r="B454" s="24"/>
      <c r="C454" s="24"/>
      <c r="D454" s="24"/>
      <c r="E454" s="24"/>
    </row>
    <row r="455" spans="1:5" ht="13.8" x14ac:dyDescent="0.25">
      <c r="A455" s="7"/>
      <c r="B455" s="24"/>
      <c r="C455" s="24"/>
      <c r="D455" s="24"/>
      <c r="E455" s="24"/>
    </row>
    <row r="456" spans="1:5" ht="13.8" x14ac:dyDescent="0.25">
      <c r="A456" s="7"/>
      <c r="B456" s="24"/>
      <c r="C456" s="24"/>
      <c r="D456" s="24"/>
      <c r="E456" s="24"/>
    </row>
    <row r="457" spans="1:5" ht="13.8" x14ac:dyDescent="0.25">
      <c r="A457" s="7"/>
      <c r="B457" s="24"/>
      <c r="C457" s="24"/>
      <c r="D457" s="24"/>
      <c r="E457" s="24"/>
    </row>
    <row r="458" spans="1:5" ht="13.8" x14ac:dyDescent="0.25">
      <c r="A458" s="7"/>
      <c r="B458" s="24"/>
      <c r="C458" s="24"/>
      <c r="D458" s="24"/>
      <c r="E458" s="24"/>
    </row>
    <row r="459" spans="1:5" ht="13.8" x14ac:dyDescent="0.25">
      <c r="A459" s="7"/>
      <c r="B459" s="24"/>
      <c r="C459" s="24"/>
      <c r="D459" s="24"/>
      <c r="E459" s="24"/>
    </row>
    <row r="460" spans="1:5" ht="13.8" x14ac:dyDescent="0.25">
      <c r="A460" s="7"/>
      <c r="B460" s="24"/>
      <c r="C460" s="24"/>
      <c r="D460" s="24"/>
      <c r="E460" s="24"/>
    </row>
    <row r="461" spans="1:5" ht="13.8" x14ac:dyDescent="0.25">
      <c r="A461" s="7"/>
      <c r="B461" s="24"/>
      <c r="C461" s="24"/>
      <c r="D461" s="24"/>
      <c r="E461" s="24"/>
    </row>
    <row r="462" spans="1:5" ht="13.8" x14ac:dyDescent="0.25">
      <c r="A462" s="7"/>
      <c r="B462" s="24"/>
      <c r="C462" s="24"/>
      <c r="D462" s="24"/>
      <c r="E462" s="24"/>
    </row>
    <row r="463" spans="1:5" ht="13.8" x14ac:dyDescent="0.25">
      <c r="A463" s="7"/>
      <c r="B463" s="24"/>
      <c r="C463" s="24"/>
      <c r="D463" s="24"/>
      <c r="E463" s="24"/>
    </row>
    <row r="464" spans="1:5" ht="13.8" x14ac:dyDescent="0.25">
      <c r="A464" s="7"/>
      <c r="B464" s="24"/>
      <c r="C464" s="24"/>
      <c r="D464" s="24"/>
      <c r="E464" s="24"/>
    </row>
    <row r="465" spans="1:5" ht="13.8" x14ac:dyDescent="0.25">
      <c r="A465" s="7"/>
      <c r="B465" s="24"/>
      <c r="C465" s="24"/>
      <c r="D465" s="24"/>
      <c r="E465" s="24"/>
    </row>
    <row r="466" spans="1:5" ht="13.8" x14ac:dyDescent="0.25">
      <c r="A466" s="7"/>
      <c r="B466" s="24"/>
      <c r="C466" s="24"/>
      <c r="D466" s="24"/>
      <c r="E466" s="24"/>
    </row>
    <row r="467" spans="1:5" ht="13.8" x14ac:dyDescent="0.25">
      <c r="A467" s="7"/>
      <c r="B467" s="24"/>
      <c r="C467" s="24"/>
      <c r="D467" s="24"/>
      <c r="E467" s="24"/>
    </row>
    <row r="468" spans="1:5" ht="13.8" x14ac:dyDescent="0.25">
      <c r="A468" s="7"/>
      <c r="B468" s="24"/>
      <c r="C468" s="24"/>
      <c r="D468" s="24"/>
      <c r="E468" s="24"/>
    </row>
    <row r="469" spans="1:5" ht="13.8" x14ac:dyDescent="0.25">
      <c r="A469" s="7"/>
      <c r="B469" s="24"/>
      <c r="C469" s="24"/>
      <c r="D469" s="24"/>
      <c r="E469" s="24"/>
    </row>
    <row r="470" spans="1:5" ht="13.8" x14ac:dyDescent="0.25">
      <c r="A470" s="7"/>
      <c r="B470" s="24"/>
      <c r="C470" s="24"/>
      <c r="D470" s="24"/>
      <c r="E470" s="24"/>
    </row>
    <row r="471" spans="1:5" ht="13.8" x14ac:dyDescent="0.25">
      <c r="A471" s="7"/>
      <c r="B471" s="24"/>
      <c r="C471" s="24"/>
      <c r="D471" s="24"/>
      <c r="E471" s="24"/>
    </row>
    <row r="472" spans="1:5" ht="13.8" x14ac:dyDescent="0.25">
      <c r="A472" s="7"/>
      <c r="B472" s="24"/>
      <c r="C472" s="24"/>
      <c r="D472" s="24"/>
      <c r="E472" s="24"/>
    </row>
    <row r="473" spans="1:5" ht="13.8" x14ac:dyDescent="0.25">
      <c r="A473" s="7"/>
      <c r="B473" s="24"/>
      <c r="C473" s="24"/>
      <c r="D473" s="24"/>
      <c r="E473" s="24"/>
    </row>
    <row r="474" spans="1:5" ht="13.8" x14ac:dyDescent="0.25">
      <c r="A474" s="7"/>
      <c r="B474" s="24"/>
      <c r="C474" s="24"/>
      <c r="D474" s="24"/>
      <c r="E474" s="24"/>
    </row>
    <row r="475" spans="1:5" ht="13.8" x14ac:dyDescent="0.25">
      <c r="A475" s="7"/>
      <c r="B475" s="24"/>
      <c r="C475" s="24"/>
      <c r="D475" s="24"/>
      <c r="E475" s="24"/>
    </row>
    <row r="476" spans="1:5" ht="13.8" x14ac:dyDescent="0.25">
      <c r="A476" s="7"/>
      <c r="B476" s="24"/>
      <c r="C476" s="24"/>
      <c r="D476" s="24"/>
      <c r="E476" s="24"/>
    </row>
    <row r="477" spans="1:5" ht="13.8" x14ac:dyDescent="0.25">
      <c r="A477" s="7"/>
      <c r="B477" s="24"/>
      <c r="C477" s="24"/>
      <c r="D477" s="24"/>
      <c r="E477" s="24"/>
    </row>
    <row r="478" spans="1:5" ht="13.8" x14ac:dyDescent="0.25">
      <c r="A478" s="7"/>
      <c r="B478" s="24"/>
      <c r="C478" s="24"/>
      <c r="D478" s="24"/>
      <c r="E478" s="24"/>
    </row>
    <row r="479" spans="1:5" ht="13.8" x14ac:dyDescent="0.25">
      <c r="A479" s="7"/>
      <c r="B479" s="24"/>
      <c r="C479" s="24"/>
      <c r="D479" s="24"/>
      <c r="E479" s="24"/>
    </row>
    <row r="480" spans="1:5" ht="13.8" x14ac:dyDescent="0.25">
      <c r="A480" s="7"/>
      <c r="B480" s="24"/>
      <c r="C480" s="24"/>
      <c r="D480" s="24"/>
      <c r="E480" s="24"/>
    </row>
    <row r="481" spans="1:5" ht="13.8" x14ac:dyDescent="0.25">
      <c r="A481" s="7"/>
      <c r="B481" s="24"/>
      <c r="C481" s="24"/>
      <c r="D481" s="24"/>
      <c r="E481" s="24"/>
    </row>
    <row r="482" spans="1:5" ht="13.8" x14ac:dyDescent="0.25">
      <c r="A482" s="7"/>
      <c r="B482" s="24"/>
      <c r="C482" s="24"/>
      <c r="D482" s="24"/>
      <c r="E482" s="24"/>
    </row>
    <row r="483" spans="1:5" ht="13.8" x14ac:dyDescent="0.25">
      <c r="A483" s="7"/>
      <c r="B483" s="24"/>
      <c r="C483" s="24"/>
      <c r="D483" s="24"/>
      <c r="E483" s="24"/>
    </row>
    <row r="484" spans="1:5" ht="13.8" x14ac:dyDescent="0.25">
      <c r="A484" s="7"/>
      <c r="B484" s="24"/>
      <c r="C484" s="24"/>
      <c r="D484" s="24"/>
      <c r="E484" s="24"/>
    </row>
    <row r="485" spans="1:5" ht="13.8" x14ac:dyDescent="0.25">
      <c r="A485" s="7"/>
      <c r="B485" s="24"/>
      <c r="C485" s="24"/>
      <c r="D485" s="24"/>
      <c r="E485" s="24"/>
    </row>
    <row r="486" spans="1:5" ht="13.8" x14ac:dyDescent="0.25">
      <c r="A486" s="7"/>
      <c r="B486" s="24"/>
      <c r="C486" s="24"/>
      <c r="D486" s="24"/>
      <c r="E486" s="24"/>
    </row>
    <row r="487" spans="1:5" ht="13.8" x14ac:dyDescent="0.25">
      <c r="A487" s="7"/>
      <c r="B487" s="24"/>
      <c r="C487" s="24"/>
      <c r="D487" s="24"/>
      <c r="E487" s="24"/>
    </row>
    <row r="488" spans="1:5" ht="13.8" x14ac:dyDescent="0.25">
      <c r="A488" s="7"/>
      <c r="B488" s="24"/>
      <c r="C488" s="24"/>
      <c r="D488" s="24"/>
      <c r="E488" s="24"/>
    </row>
    <row r="489" spans="1:5" ht="13.8" x14ac:dyDescent="0.25">
      <c r="A489" s="7"/>
      <c r="B489" s="24"/>
      <c r="C489" s="24"/>
      <c r="D489" s="24"/>
      <c r="E489" s="24"/>
    </row>
    <row r="490" spans="1:5" ht="13.8" x14ac:dyDescent="0.25">
      <c r="A490" s="7"/>
      <c r="B490" s="24"/>
      <c r="C490" s="24"/>
      <c r="D490" s="24"/>
      <c r="E490" s="24"/>
    </row>
    <row r="491" spans="1:5" ht="13.8" x14ac:dyDescent="0.25">
      <c r="A491" s="7"/>
      <c r="B491" s="24"/>
      <c r="C491" s="24"/>
      <c r="D491" s="24"/>
      <c r="E491" s="24"/>
    </row>
    <row r="492" spans="1:5" ht="13.8" x14ac:dyDescent="0.25">
      <c r="A492" s="7"/>
      <c r="B492" s="24"/>
      <c r="C492" s="24"/>
      <c r="D492" s="24"/>
      <c r="E492" s="24"/>
    </row>
    <row r="493" spans="1:5" ht="13.8" x14ac:dyDescent="0.25">
      <c r="A493" s="7"/>
      <c r="B493" s="24"/>
      <c r="C493" s="24"/>
      <c r="D493" s="24"/>
      <c r="E493" s="24"/>
    </row>
    <row r="494" spans="1:5" ht="13.8" x14ac:dyDescent="0.25">
      <c r="A494" s="7"/>
      <c r="B494" s="24"/>
      <c r="C494" s="24"/>
      <c r="D494" s="24"/>
      <c r="E494" s="24"/>
    </row>
    <row r="495" spans="1:5" ht="13.8" x14ac:dyDescent="0.25">
      <c r="A495" s="7"/>
      <c r="B495" s="24"/>
      <c r="C495" s="24"/>
      <c r="D495" s="24"/>
      <c r="E495" s="24"/>
    </row>
    <row r="496" spans="1:5" ht="13.8" x14ac:dyDescent="0.25">
      <c r="A496" s="7"/>
      <c r="B496" s="24"/>
      <c r="C496" s="24"/>
      <c r="D496" s="24"/>
      <c r="E496" s="24"/>
    </row>
    <row r="497" spans="1:5" ht="13.8" x14ac:dyDescent="0.25">
      <c r="A497" s="7"/>
      <c r="B497" s="24"/>
      <c r="C497" s="24"/>
      <c r="D497" s="24"/>
      <c r="E497" s="24"/>
    </row>
    <row r="498" spans="1:5" ht="13.8" x14ac:dyDescent="0.25">
      <c r="A498" s="7"/>
      <c r="B498" s="24"/>
      <c r="C498" s="24"/>
      <c r="D498" s="24"/>
      <c r="E498" s="24"/>
    </row>
    <row r="499" spans="1:5" ht="13.8" x14ac:dyDescent="0.25">
      <c r="A499" s="7"/>
      <c r="B499" s="24"/>
      <c r="C499" s="24"/>
      <c r="D499" s="24"/>
      <c r="E499" s="24"/>
    </row>
    <row r="500" spans="1:5" ht="13.8" x14ac:dyDescent="0.25">
      <c r="A500" s="7"/>
      <c r="B500" s="24"/>
      <c r="C500" s="24"/>
      <c r="D500" s="24"/>
      <c r="E500" s="24"/>
    </row>
    <row r="501" spans="1:5" ht="13.8" x14ac:dyDescent="0.25">
      <c r="A501" s="7"/>
      <c r="B501" s="24"/>
      <c r="C501" s="24"/>
      <c r="D501" s="24"/>
      <c r="E501" s="24"/>
    </row>
    <row r="502" spans="1:5" ht="13.8" x14ac:dyDescent="0.25">
      <c r="A502" s="7"/>
      <c r="B502" s="24"/>
      <c r="C502" s="24"/>
      <c r="D502" s="24"/>
      <c r="E502" s="24"/>
    </row>
    <row r="503" spans="1:5" ht="13.8" x14ac:dyDescent="0.25">
      <c r="A503" s="7"/>
      <c r="B503" s="24"/>
      <c r="C503" s="24"/>
      <c r="D503" s="24"/>
      <c r="E503" s="24"/>
    </row>
    <row r="504" spans="1:5" ht="13.8" x14ac:dyDescent="0.25">
      <c r="A504" s="7"/>
      <c r="B504" s="24"/>
      <c r="C504" s="24"/>
      <c r="D504" s="24"/>
      <c r="E504" s="24"/>
    </row>
    <row r="505" spans="1:5" ht="13.8" x14ac:dyDescent="0.25">
      <c r="A505" s="7"/>
      <c r="B505" s="24"/>
      <c r="C505" s="24"/>
      <c r="D505" s="24"/>
      <c r="E505" s="24"/>
    </row>
    <row r="506" spans="1:5" ht="13.8" x14ac:dyDescent="0.25">
      <c r="A506" s="7"/>
      <c r="B506" s="24"/>
      <c r="C506" s="24"/>
      <c r="D506" s="24"/>
      <c r="E506" s="24"/>
    </row>
    <row r="507" spans="1:5" ht="13.8" x14ac:dyDescent="0.25">
      <c r="A507" s="7"/>
      <c r="B507" s="24"/>
      <c r="C507" s="24"/>
      <c r="D507" s="24"/>
      <c r="E507" s="24"/>
    </row>
    <row r="508" spans="1:5" ht="13.8" x14ac:dyDescent="0.25">
      <c r="A508" s="7"/>
      <c r="B508" s="24"/>
      <c r="C508" s="24"/>
      <c r="D508" s="24"/>
      <c r="E508" s="24"/>
    </row>
    <row r="509" spans="1:5" ht="13.8" x14ac:dyDescent="0.25">
      <c r="A509" s="7"/>
      <c r="B509" s="24"/>
      <c r="C509" s="24"/>
      <c r="D509" s="24"/>
      <c r="E509" s="24"/>
    </row>
    <row r="510" spans="1:5" ht="13.8" x14ac:dyDescent="0.25">
      <c r="A510" s="7"/>
      <c r="B510" s="24"/>
      <c r="C510" s="24"/>
      <c r="D510" s="24"/>
      <c r="E510" s="24"/>
    </row>
    <row r="511" spans="1:5" ht="13.8" x14ac:dyDescent="0.25">
      <c r="A511" s="7"/>
      <c r="B511" s="24"/>
      <c r="C511" s="24"/>
      <c r="D511" s="24"/>
      <c r="E511" s="24"/>
    </row>
    <row r="512" spans="1:5" ht="13.8" x14ac:dyDescent="0.25">
      <c r="A512" s="7"/>
      <c r="B512" s="24"/>
      <c r="C512" s="24"/>
      <c r="D512" s="24"/>
      <c r="E512" s="24"/>
    </row>
    <row r="513" spans="1:5" ht="13.8" x14ac:dyDescent="0.25">
      <c r="A513" s="7"/>
      <c r="B513" s="24"/>
      <c r="C513" s="24"/>
      <c r="D513" s="24"/>
      <c r="E513" s="24"/>
    </row>
    <row r="514" spans="1:5" ht="13.8" x14ac:dyDescent="0.25">
      <c r="A514" s="7"/>
      <c r="B514" s="24"/>
      <c r="C514" s="24"/>
      <c r="D514" s="24"/>
      <c r="E514" s="24"/>
    </row>
    <row r="515" spans="1:5" ht="13.8" x14ac:dyDescent="0.25">
      <c r="A515" s="7"/>
      <c r="B515" s="24"/>
      <c r="C515" s="24"/>
      <c r="D515" s="24"/>
      <c r="E515" s="24"/>
    </row>
    <row r="516" spans="1:5" ht="13.8" x14ac:dyDescent="0.25">
      <c r="A516" s="7"/>
      <c r="B516" s="24"/>
      <c r="C516" s="24"/>
      <c r="D516" s="24"/>
      <c r="E516" s="24"/>
    </row>
    <row r="517" spans="1:5" ht="13.8" x14ac:dyDescent="0.25">
      <c r="A517" s="7"/>
      <c r="B517" s="24"/>
      <c r="C517" s="24"/>
      <c r="D517" s="24"/>
      <c r="E517" s="24"/>
    </row>
    <row r="518" spans="1:5" ht="13.8" x14ac:dyDescent="0.25">
      <c r="A518" s="7"/>
      <c r="B518" s="24"/>
      <c r="C518" s="24"/>
      <c r="D518" s="24"/>
      <c r="E518" s="24"/>
    </row>
    <row r="519" spans="1:5" ht="13.8" x14ac:dyDescent="0.25">
      <c r="A519" s="7"/>
      <c r="B519" s="24"/>
      <c r="C519" s="24"/>
      <c r="D519" s="24"/>
      <c r="E519" s="24"/>
    </row>
    <row r="520" spans="1:5" ht="13.8" x14ac:dyDescent="0.25">
      <c r="A520" s="7"/>
      <c r="B520" s="24"/>
      <c r="C520" s="24"/>
      <c r="D520" s="24"/>
      <c r="E520" s="24"/>
    </row>
    <row r="521" spans="1:5" ht="13.8" x14ac:dyDescent="0.25">
      <c r="A521" s="7"/>
      <c r="B521" s="24"/>
      <c r="C521" s="24"/>
      <c r="D521" s="24"/>
      <c r="E521" s="24"/>
    </row>
    <row r="522" spans="1:5" ht="13.8" x14ac:dyDescent="0.25">
      <c r="A522" s="7"/>
      <c r="B522" s="24"/>
      <c r="C522" s="24"/>
      <c r="D522" s="24"/>
      <c r="E522" s="24"/>
    </row>
    <row r="523" spans="1:5" ht="13.8" x14ac:dyDescent="0.25">
      <c r="A523" s="7"/>
      <c r="B523" s="24"/>
      <c r="C523" s="24"/>
      <c r="D523" s="24"/>
      <c r="E523" s="24"/>
    </row>
    <row r="524" spans="1:5" ht="13.8" x14ac:dyDescent="0.25">
      <c r="A524" s="7"/>
      <c r="B524" s="24"/>
      <c r="C524" s="24"/>
      <c r="D524" s="24"/>
      <c r="E524" s="24"/>
    </row>
    <row r="525" spans="1:5" ht="13.8" x14ac:dyDescent="0.25">
      <c r="A525" s="7"/>
      <c r="B525" s="24"/>
      <c r="C525" s="24"/>
      <c r="D525" s="24"/>
      <c r="E525" s="24"/>
    </row>
    <row r="526" spans="1:5" ht="13.8" x14ac:dyDescent="0.25">
      <c r="A526" s="7"/>
      <c r="B526" s="24"/>
      <c r="C526" s="24"/>
      <c r="D526" s="24"/>
      <c r="E526" s="24"/>
    </row>
    <row r="527" spans="1:5" ht="13.8" x14ac:dyDescent="0.25">
      <c r="A527" s="7"/>
      <c r="B527" s="24"/>
      <c r="C527" s="24"/>
      <c r="D527" s="24"/>
      <c r="E527" s="24"/>
    </row>
    <row r="528" spans="1:5" ht="13.8" x14ac:dyDescent="0.25">
      <c r="A528" s="7"/>
      <c r="B528" s="24"/>
      <c r="C528" s="24"/>
      <c r="D528" s="24"/>
      <c r="E528" s="24"/>
    </row>
    <row r="529" spans="1:5" ht="13.8" x14ac:dyDescent="0.25">
      <c r="A529" s="7"/>
      <c r="B529" s="24"/>
      <c r="C529" s="24"/>
      <c r="D529" s="24"/>
      <c r="E529" s="24"/>
    </row>
    <row r="530" spans="1:5" ht="13.8" x14ac:dyDescent="0.25">
      <c r="A530" s="7"/>
      <c r="B530" s="24"/>
      <c r="C530" s="24"/>
      <c r="D530" s="24"/>
      <c r="E530" s="24"/>
    </row>
    <row r="531" spans="1:5" ht="13.8" x14ac:dyDescent="0.25">
      <c r="A531" s="7"/>
      <c r="B531" s="24"/>
      <c r="C531" s="24"/>
      <c r="D531" s="24"/>
      <c r="E531" s="24"/>
    </row>
    <row r="532" spans="1:5" ht="13.8" x14ac:dyDescent="0.25">
      <c r="A532" s="7"/>
      <c r="B532" s="24"/>
      <c r="C532" s="24"/>
      <c r="D532" s="24"/>
      <c r="E532" s="24"/>
    </row>
    <row r="533" spans="1:5" ht="13.8" x14ac:dyDescent="0.25">
      <c r="A533" s="7"/>
      <c r="B533" s="24"/>
      <c r="C533" s="24"/>
      <c r="D533" s="24"/>
      <c r="E533" s="24"/>
    </row>
    <row r="534" spans="1:5" ht="13.8" x14ac:dyDescent="0.25">
      <c r="A534" s="7"/>
      <c r="B534" s="24"/>
      <c r="C534" s="24"/>
      <c r="D534" s="24"/>
      <c r="E534" s="24"/>
    </row>
    <row r="535" spans="1:5" ht="13.8" x14ac:dyDescent="0.25">
      <c r="A535" s="7"/>
      <c r="B535" s="24"/>
      <c r="C535" s="24"/>
      <c r="D535" s="24"/>
      <c r="E535" s="24"/>
    </row>
    <row r="536" spans="1:5" ht="13.8" x14ac:dyDescent="0.25">
      <c r="A536" s="7"/>
      <c r="B536" s="24"/>
      <c r="C536" s="24"/>
      <c r="D536" s="24"/>
      <c r="E536" s="24"/>
    </row>
    <row r="537" spans="1:5" ht="13.8" x14ac:dyDescent="0.25">
      <c r="A537" s="7"/>
      <c r="B537" s="24"/>
      <c r="C537" s="24"/>
      <c r="D537" s="24"/>
      <c r="E537" s="24"/>
    </row>
    <row r="538" spans="1:5" ht="13.8" x14ac:dyDescent="0.25">
      <c r="A538" s="7"/>
      <c r="B538" s="24"/>
      <c r="C538" s="24"/>
      <c r="D538" s="24"/>
      <c r="E538" s="24"/>
    </row>
    <row r="539" spans="1:5" ht="13.8" x14ac:dyDescent="0.25">
      <c r="A539" s="7"/>
      <c r="B539" s="24"/>
      <c r="C539" s="24"/>
      <c r="D539" s="24"/>
      <c r="E539" s="24"/>
    </row>
    <row r="540" spans="1:5" ht="13.8" x14ac:dyDescent="0.25">
      <c r="A540" s="7"/>
      <c r="B540" s="24"/>
      <c r="C540" s="24"/>
      <c r="D540" s="24"/>
      <c r="E540" s="24"/>
    </row>
    <row r="541" spans="1:5" ht="13.8" x14ac:dyDescent="0.25">
      <c r="A541" s="7"/>
      <c r="B541" s="24"/>
      <c r="C541" s="24"/>
      <c r="D541" s="24"/>
      <c r="E541" s="24"/>
    </row>
    <row r="542" spans="1:5" ht="13.8" x14ac:dyDescent="0.25">
      <c r="A542" s="7"/>
      <c r="B542" s="24"/>
      <c r="C542" s="24"/>
      <c r="D542" s="24"/>
      <c r="E542" s="24"/>
    </row>
    <row r="543" spans="1:5" ht="13.8" x14ac:dyDescent="0.25">
      <c r="A543" s="7"/>
      <c r="B543" s="24"/>
      <c r="C543" s="24"/>
      <c r="D543" s="24"/>
      <c r="E543" s="24"/>
    </row>
    <row r="544" spans="1:5" ht="13.8" x14ac:dyDescent="0.25">
      <c r="A544" s="7"/>
      <c r="B544" s="24"/>
      <c r="C544" s="24"/>
      <c r="D544" s="24"/>
      <c r="E544" s="24"/>
    </row>
    <row r="545" spans="1:5" ht="13.8" x14ac:dyDescent="0.25">
      <c r="A545" s="7"/>
      <c r="B545" s="24"/>
      <c r="C545" s="24"/>
      <c r="D545" s="24"/>
      <c r="E545" s="24"/>
    </row>
    <row r="546" spans="1:5" ht="13.8" x14ac:dyDescent="0.25">
      <c r="A546" s="7"/>
      <c r="B546" s="24"/>
      <c r="C546" s="24"/>
      <c r="D546" s="24"/>
      <c r="E546" s="24"/>
    </row>
    <row r="547" spans="1:5" ht="13.8" x14ac:dyDescent="0.25">
      <c r="A547" s="7"/>
      <c r="B547" s="24"/>
      <c r="C547" s="24"/>
      <c r="D547" s="24"/>
      <c r="E547" s="24"/>
    </row>
    <row r="548" spans="1:5" ht="13.8" x14ac:dyDescent="0.25">
      <c r="A548" s="7"/>
      <c r="B548" s="24"/>
      <c r="C548" s="24"/>
      <c r="D548" s="24"/>
      <c r="E548" s="24"/>
    </row>
    <row r="549" spans="1:5" ht="13.8" x14ac:dyDescent="0.25">
      <c r="A549" s="7"/>
      <c r="B549" s="24"/>
      <c r="C549" s="24"/>
      <c r="D549" s="24"/>
      <c r="E549" s="24"/>
    </row>
    <row r="550" spans="1:5" ht="13.8" x14ac:dyDescent="0.25">
      <c r="A550" s="7"/>
      <c r="B550" s="24"/>
      <c r="C550" s="24"/>
      <c r="D550" s="24"/>
      <c r="E550" s="24"/>
    </row>
    <row r="551" spans="1:5" ht="13.8" x14ac:dyDescent="0.25">
      <c r="A551" s="7"/>
      <c r="B551" s="24"/>
      <c r="C551" s="24"/>
      <c r="D551" s="24"/>
      <c r="E551" s="24"/>
    </row>
    <row r="552" spans="1:5" ht="13.8" x14ac:dyDescent="0.25">
      <c r="A552" s="7"/>
      <c r="B552" s="24"/>
      <c r="C552" s="24"/>
      <c r="D552" s="24"/>
      <c r="E552" s="24"/>
    </row>
    <row r="553" spans="1:5" ht="13.8" x14ac:dyDescent="0.25">
      <c r="A553" s="7"/>
      <c r="B553" s="24"/>
      <c r="C553" s="24"/>
      <c r="D553" s="24"/>
      <c r="E553" s="24"/>
    </row>
    <row r="554" spans="1:5" ht="13.8" x14ac:dyDescent="0.25">
      <c r="A554" s="7"/>
      <c r="B554" s="24"/>
      <c r="C554" s="24"/>
      <c r="D554" s="24"/>
      <c r="E554" s="24"/>
    </row>
    <row r="555" spans="1:5" ht="13.8" x14ac:dyDescent="0.25">
      <c r="A555" s="7"/>
      <c r="B555" s="24"/>
      <c r="C555" s="24"/>
      <c r="D555" s="24"/>
      <c r="E555" s="24"/>
    </row>
    <row r="556" spans="1:5" ht="13.8" x14ac:dyDescent="0.25">
      <c r="A556" s="7"/>
      <c r="B556" s="24"/>
      <c r="C556" s="24"/>
      <c r="D556" s="24"/>
      <c r="E556" s="24"/>
    </row>
    <row r="557" spans="1:5" ht="13.8" x14ac:dyDescent="0.25">
      <c r="A557" s="7"/>
      <c r="B557" s="24"/>
      <c r="C557" s="24"/>
      <c r="D557" s="24"/>
      <c r="E557" s="24"/>
    </row>
    <row r="558" spans="1:5" ht="13.8" x14ac:dyDescent="0.25">
      <c r="A558" s="7"/>
      <c r="B558" s="24"/>
      <c r="C558" s="24"/>
      <c r="D558" s="24"/>
      <c r="E558" s="24"/>
    </row>
    <row r="559" spans="1:5" ht="13.8" x14ac:dyDescent="0.25">
      <c r="A559" s="7"/>
      <c r="B559" s="24"/>
      <c r="C559" s="24"/>
      <c r="D559" s="24"/>
      <c r="E559" s="24"/>
    </row>
    <row r="560" spans="1:5" ht="13.8" x14ac:dyDescent="0.25">
      <c r="A560" s="7"/>
      <c r="B560" s="24"/>
      <c r="C560" s="24"/>
      <c r="D560" s="24"/>
      <c r="E560" s="24"/>
    </row>
    <row r="561" spans="1:5" ht="13.8" x14ac:dyDescent="0.25">
      <c r="A561" s="7"/>
      <c r="B561" s="24"/>
      <c r="C561" s="24"/>
      <c r="D561" s="24"/>
      <c r="E561" s="24"/>
    </row>
    <row r="562" spans="1:5" ht="13.8" x14ac:dyDescent="0.25">
      <c r="A562" s="7"/>
      <c r="B562" s="24"/>
      <c r="C562" s="24"/>
      <c r="D562" s="24"/>
      <c r="E562" s="24"/>
    </row>
    <row r="563" spans="1:5" ht="13.8" x14ac:dyDescent="0.25">
      <c r="A563" s="7"/>
      <c r="B563" s="24"/>
      <c r="C563" s="24"/>
      <c r="D563" s="24"/>
      <c r="E563" s="24"/>
    </row>
    <row r="564" spans="1:5" ht="13.8" x14ac:dyDescent="0.25">
      <c r="A564" s="7"/>
      <c r="B564" s="24"/>
      <c r="C564" s="24"/>
      <c r="D564" s="24"/>
      <c r="E564" s="24"/>
    </row>
    <row r="565" spans="1:5" ht="13.8" x14ac:dyDescent="0.25">
      <c r="A565" s="7"/>
      <c r="B565" s="24"/>
      <c r="C565" s="24"/>
      <c r="D565" s="24"/>
      <c r="E565" s="24"/>
    </row>
    <row r="566" spans="1:5" ht="13.8" x14ac:dyDescent="0.25">
      <c r="A566" s="7"/>
      <c r="B566" s="24"/>
      <c r="C566" s="24"/>
      <c r="D566" s="24"/>
      <c r="E566" s="24"/>
    </row>
    <row r="567" spans="1:5" ht="13.8" x14ac:dyDescent="0.25">
      <c r="A567" s="7"/>
      <c r="B567" s="24"/>
      <c r="C567" s="24"/>
      <c r="D567" s="24"/>
      <c r="E567" s="24"/>
    </row>
    <row r="568" spans="1:5" ht="13.8" x14ac:dyDescent="0.25">
      <c r="A568" s="7"/>
      <c r="B568" s="24"/>
      <c r="C568" s="24"/>
      <c r="D568" s="24"/>
      <c r="E568" s="24"/>
    </row>
    <row r="569" spans="1:5" ht="13.8" x14ac:dyDescent="0.25">
      <c r="A569" s="7"/>
      <c r="B569" s="24"/>
      <c r="C569" s="24"/>
      <c r="D569" s="24"/>
      <c r="E569" s="24"/>
    </row>
    <row r="570" spans="1:5" ht="13.8" x14ac:dyDescent="0.25">
      <c r="A570" s="7"/>
      <c r="B570" s="24"/>
      <c r="C570" s="24"/>
      <c r="D570" s="24"/>
      <c r="E570" s="24"/>
    </row>
    <row r="571" spans="1:5" ht="13.8" x14ac:dyDescent="0.25">
      <c r="A571" s="7"/>
      <c r="B571" s="24"/>
      <c r="C571" s="24"/>
      <c r="D571" s="24"/>
      <c r="E571" s="24"/>
    </row>
    <row r="572" spans="1:5" ht="13.8" x14ac:dyDescent="0.25">
      <c r="A572" s="7"/>
      <c r="B572" s="24"/>
      <c r="C572" s="24"/>
      <c r="D572" s="24"/>
      <c r="E572" s="24"/>
    </row>
    <row r="573" spans="1:5" ht="13.8" x14ac:dyDescent="0.25">
      <c r="A573" s="7"/>
      <c r="B573" s="24"/>
      <c r="C573" s="24"/>
      <c r="D573" s="24"/>
      <c r="E573" s="24"/>
    </row>
    <row r="574" spans="1:5" ht="13.8" x14ac:dyDescent="0.25">
      <c r="A574" s="7"/>
      <c r="B574" s="24"/>
      <c r="C574" s="24"/>
      <c r="D574" s="24"/>
      <c r="E574" s="24"/>
    </row>
    <row r="575" spans="1:5" ht="13.8" x14ac:dyDescent="0.25">
      <c r="A575" s="7"/>
      <c r="B575" s="24"/>
      <c r="C575" s="24"/>
      <c r="D575" s="24"/>
      <c r="E575" s="24"/>
    </row>
    <row r="576" spans="1:5" ht="13.8" x14ac:dyDescent="0.25">
      <c r="A576" s="7"/>
      <c r="B576" s="24"/>
      <c r="C576" s="24"/>
      <c r="D576" s="24"/>
      <c r="E576" s="24"/>
    </row>
    <row r="577" spans="1:5" ht="13.8" x14ac:dyDescent="0.25">
      <c r="A577" s="7"/>
      <c r="B577" s="24"/>
      <c r="C577" s="24"/>
      <c r="D577" s="24"/>
      <c r="E577" s="24"/>
    </row>
    <row r="578" spans="1:5" ht="13.8" x14ac:dyDescent="0.25">
      <c r="A578" s="7"/>
      <c r="B578" s="24"/>
      <c r="C578" s="24"/>
      <c r="D578" s="24"/>
      <c r="E578" s="24"/>
    </row>
    <row r="579" spans="1:5" ht="13.8" x14ac:dyDescent="0.25">
      <c r="A579" s="7"/>
      <c r="B579" s="24"/>
      <c r="C579" s="24"/>
      <c r="D579" s="24"/>
      <c r="E579" s="24"/>
    </row>
    <row r="580" spans="1:5" ht="13.8" x14ac:dyDescent="0.25">
      <c r="A580" s="7"/>
      <c r="B580" s="24"/>
      <c r="C580" s="24"/>
      <c r="D580" s="24"/>
      <c r="E580" s="24"/>
    </row>
    <row r="581" spans="1:5" ht="13.8" x14ac:dyDescent="0.25">
      <c r="A581" s="7"/>
      <c r="B581" s="24"/>
      <c r="C581" s="24"/>
      <c r="D581" s="24"/>
      <c r="E581" s="24"/>
    </row>
    <row r="582" spans="1:5" ht="13.8" x14ac:dyDescent="0.25">
      <c r="A582" s="7"/>
      <c r="B582" s="24"/>
      <c r="C582" s="24"/>
      <c r="D582" s="24"/>
      <c r="E582" s="24"/>
    </row>
    <row r="583" spans="1:5" ht="13.8" x14ac:dyDescent="0.25">
      <c r="A583" s="7"/>
      <c r="B583" s="24"/>
      <c r="C583" s="24"/>
      <c r="D583" s="24"/>
      <c r="E583" s="24"/>
    </row>
    <row r="584" spans="1:5" ht="13.8" x14ac:dyDescent="0.25">
      <c r="A584" s="7"/>
      <c r="B584" s="24"/>
      <c r="C584" s="24"/>
      <c r="D584" s="24"/>
      <c r="E584" s="24"/>
    </row>
    <row r="585" spans="1:5" ht="13.8" x14ac:dyDescent="0.25">
      <c r="A585" s="7"/>
      <c r="B585" s="24"/>
      <c r="C585" s="24"/>
      <c r="D585" s="24"/>
      <c r="E585" s="24"/>
    </row>
    <row r="586" spans="1:5" ht="13.8" x14ac:dyDescent="0.25">
      <c r="A586" s="7"/>
      <c r="B586" s="24"/>
      <c r="C586" s="24"/>
      <c r="D586" s="24"/>
      <c r="E586" s="24"/>
    </row>
    <row r="587" spans="1:5" ht="13.8" x14ac:dyDescent="0.25">
      <c r="A587" s="7"/>
      <c r="B587" s="24"/>
      <c r="C587" s="24"/>
      <c r="D587" s="24"/>
      <c r="E587" s="24"/>
    </row>
    <row r="588" spans="1:5" ht="13.8" x14ac:dyDescent="0.25">
      <c r="A588" s="7"/>
      <c r="B588" s="24"/>
      <c r="C588" s="24"/>
      <c r="D588" s="24"/>
      <c r="E588" s="24"/>
    </row>
    <row r="589" spans="1:5" ht="13.8" x14ac:dyDescent="0.25">
      <c r="A589" s="7"/>
      <c r="B589" s="24"/>
      <c r="C589" s="24"/>
      <c r="D589" s="24"/>
      <c r="E589" s="24"/>
    </row>
    <row r="590" spans="1:5" ht="13.8" x14ac:dyDescent="0.25">
      <c r="A590" s="7"/>
      <c r="B590" s="24"/>
      <c r="C590" s="24"/>
      <c r="D590" s="24"/>
      <c r="E590" s="24"/>
    </row>
    <row r="591" spans="1:5" ht="13.8" x14ac:dyDescent="0.25">
      <c r="A591" s="7"/>
      <c r="B591" s="24"/>
      <c r="C591" s="24"/>
      <c r="D591" s="24"/>
      <c r="E591" s="24"/>
    </row>
    <row r="592" spans="1:5" ht="13.8" x14ac:dyDescent="0.25">
      <c r="A592" s="7"/>
      <c r="B592" s="24"/>
      <c r="C592" s="24"/>
      <c r="D592" s="24"/>
      <c r="E592" s="24"/>
    </row>
    <row r="593" spans="1:5" ht="13.8" x14ac:dyDescent="0.25">
      <c r="A593" s="7"/>
      <c r="B593" s="24"/>
      <c r="C593" s="24"/>
      <c r="D593" s="24"/>
      <c r="E593" s="24"/>
    </row>
    <row r="594" spans="1:5" ht="13.8" x14ac:dyDescent="0.25">
      <c r="A594" s="7"/>
      <c r="B594" s="24"/>
      <c r="C594" s="24"/>
      <c r="D594" s="24"/>
      <c r="E594" s="24"/>
    </row>
    <row r="595" spans="1:5" ht="13.8" x14ac:dyDescent="0.25">
      <c r="A595" s="7"/>
      <c r="B595" s="24"/>
      <c r="C595" s="24"/>
      <c r="D595" s="24"/>
      <c r="E595" s="24"/>
    </row>
    <row r="596" spans="1:5" ht="13.8" x14ac:dyDescent="0.25">
      <c r="A596" s="7"/>
      <c r="B596" s="24"/>
      <c r="C596" s="24"/>
      <c r="D596" s="24"/>
      <c r="E596" s="24"/>
    </row>
    <row r="597" spans="1:5" ht="13.8" x14ac:dyDescent="0.25">
      <c r="A597" s="7"/>
      <c r="B597" s="24"/>
      <c r="C597" s="24"/>
      <c r="D597" s="24"/>
      <c r="E597" s="24"/>
    </row>
    <row r="598" spans="1:5" ht="13.8" x14ac:dyDescent="0.25">
      <c r="A598" s="7"/>
      <c r="B598" s="24"/>
      <c r="C598" s="24"/>
      <c r="D598" s="24"/>
      <c r="E598" s="24"/>
    </row>
    <row r="599" spans="1:5" ht="13.8" x14ac:dyDescent="0.25">
      <c r="A599" s="7"/>
      <c r="B599" s="24"/>
      <c r="C599" s="24"/>
      <c r="D599" s="24"/>
      <c r="E599" s="24"/>
    </row>
    <row r="600" spans="1:5" ht="13.8" x14ac:dyDescent="0.25">
      <c r="A600" s="7"/>
      <c r="B600" s="24"/>
      <c r="C600" s="24"/>
      <c r="D600" s="24"/>
      <c r="E600" s="24"/>
    </row>
    <row r="601" spans="1:5" ht="13.8" x14ac:dyDescent="0.25">
      <c r="A601" s="7"/>
      <c r="B601" s="24"/>
      <c r="C601" s="24"/>
      <c r="D601" s="24"/>
      <c r="E601" s="24"/>
    </row>
    <row r="602" spans="1:5" ht="13.8" x14ac:dyDescent="0.25">
      <c r="A602" s="7"/>
      <c r="B602" s="24"/>
      <c r="C602" s="24"/>
      <c r="D602" s="24"/>
      <c r="E602" s="24"/>
    </row>
    <row r="603" spans="1:5" ht="13.8" x14ac:dyDescent="0.25">
      <c r="A603" s="7"/>
      <c r="B603" s="24"/>
      <c r="C603" s="24"/>
      <c r="D603" s="24"/>
      <c r="E603" s="24"/>
    </row>
    <row r="604" spans="1:5" ht="13.8" x14ac:dyDescent="0.25">
      <c r="A604" s="7"/>
      <c r="B604" s="24"/>
      <c r="C604" s="24"/>
      <c r="D604" s="24"/>
      <c r="E604" s="24"/>
    </row>
    <row r="605" spans="1:5" ht="13.8" x14ac:dyDescent="0.25">
      <c r="A605" s="7"/>
      <c r="B605" s="24"/>
      <c r="C605" s="24"/>
      <c r="D605" s="24"/>
      <c r="E605" s="24"/>
    </row>
    <row r="606" spans="1:5" ht="13.8" x14ac:dyDescent="0.25">
      <c r="A606" s="7"/>
      <c r="B606" s="24"/>
      <c r="C606" s="24"/>
      <c r="D606" s="24"/>
      <c r="E606" s="24"/>
    </row>
    <row r="607" spans="1:5" ht="13.8" x14ac:dyDescent="0.25">
      <c r="A607" s="7"/>
      <c r="B607" s="24"/>
      <c r="C607" s="24"/>
      <c r="D607" s="24"/>
      <c r="E607" s="24"/>
    </row>
    <row r="608" spans="1:5" ht="13.8" x14ac:dyDescent="0.25">
      <c r="A608" s="7"/>
      <c r="B608" s="24"/>
      <c r="C608" s="24"/>
      <c r="D608" s="24"/>
      <c r="E608" s="24"/>
    </row>
    <row r="609" spans="1:5" ht="13.8" x14ac:dyDescent="0.25">
      <c r="A609" s="7"/>
      <c r="B609" s="24"/>
      <c r="C609" s="24"/>
      <c r="D609" s="24"/>
      <c r="E609" s="24"/>
    </row>
    <row r="610" spans="1:5" ht="13.8" x14ac:dyDescent="0.25">
      <c r="A610" s="7"/>
      <c r="B610" s="24"/>
      <c r="C610" s="24"/>
      <c r="D610" s="24"/>
      <c r="E610" s="24"/>
    </row>
    <row r="611" spans="1:5" ht="13.8" x14ac:dyDescent="0.25">
      <c r="A611" s="7"/>
      <c r="B611" s="24"/>
      <c r="C611" s="24"/>
      <c r="D611" s="24"/>
      <c r="E611" s="24"/>
    </row>
    <row r="612" spans="1:5" ht="13.8" x14ac:dyDescent="0.25">
      <c r="A612" s="7"/>
      <c r="B612" s="24"/>
      <c r="C612" s="24"/>
      <c r="D612" s="24"/>
      <c r="E612" s="24"/>
    </row>
    <row r="613" spans="1:5" ht="13.8" x14ac:dyDescent="0.25">
      <c r="A613" s="7"/>
      <c r="B613" s="24"/>
      <c r="C613" s="24"/>
      <c r="D613" s="24"/>
      <c r="E613" s="24"/>
    </row>
    <row r="614" spans="1:5" ht="13.8" x14ac:dyDescent="0.25">
      <c r="A614" s="7"/>
      <c r="B614" s="24"/>
      <c r="C614" s="24"/>
      <c r="D614" s="24"/>
      <c r="E614" s="24"/>
    </row>
    <row r="615" spans="1:5" ht="13.8" x14ac:dyDescent="0.25">
      <c r="A615" s="7"/>
      <c r="B615" s="24"/>
      <c r="C615" s="24"/>
      <c r="D615" s="24"/>
      <c r="E615" s="24"/>
    </row>
    <row r="616" spans="1:5" ht="13.8" x14ac:dyDescent="0.25">
      <c r="A616" s="7"/>
      <c r="B616" s="24"/>
      <c r="C616" s="24"/>
      <c r="D616" s="24"/>
      <c r="E616" s="24"/>
    </row>
    <row r="617" spans="1:5" ht="13.8" x14ac:dyDescent="0.25">
      <c r="A617" s="7"/>
      <c r="B617" s="24"/>
      <c r="C617" s="24"/>
      <c r="D617" s="24"/>
      <c r="E617" s="24"/>
    </row>
    <row r="618" spans="1:5" ht="13.8" x14ac:dyDescent="0.25">
      <c r="A618" s="7"/>
      <c r="B618" s="24"/>
      <c r="C618" s="24"/>
      <c r="D618" s="24"/>
      <c r="E618" s="24"/>
    </row>
    <row r="619" spans="1:5" ht="13.8" x14ac:dyDescent="0.25">
      <c r="A619" s="7"/>
      <c r="B619" s="24"/>
      <c r="C619" s="24"/>
      <c r="D619" s="24"/>
      <c r="E619" s="24"/>
    </row>
    <row r="620" spans="1:5" ht="13.8" x14ac:dyDescent="0.25">
      <c r="A620" s="7"/>
      <c r="B620" s="24"/>
      <c r="C620" s="24"/>
      <c r="D620" s="24"/>
      <c r="E620" s="24"/>
    </row>
    <row r="621" spans="1:5" ht="13.8" x14ac:dyDescent="0.25">
      <c r="A621" s="7"/>
      <c r="B621" s="24"/>
      <c r="C621" s="24"/>
      <c r="D621" s="24"/>
      <c r="E621" s="24"/>
    </row>
    <row r="622" spans="1:5" ht="13.8" x14ac:dyDescent="0.25">
      <c r="A622" s="7"/>
      <c r="B622" s="24"/>
      <c r="C622" s="24"/>
      <c r="D622" s="24"/>
      <c r="E622" s="24"/>
    </row>
    <row r="623" spans="1:5" ht="13.8" x14ac:dyDescent="0.25">
      <c r="A623" s="7"/>
      <c r="B623" s="24"/>
      <c r="C623" s="24"/>
      <c r="D623" s="24"/>
      <c r="E623" s="24"/>
    </row>
    <row r="624" spans="1:5" ht="13.8" x14ac:dyDescent="0.25">
      <c r="A624" s="7"/>
      <c r="B624" s="24"/>
      <c r="C624" s="24"/>
      <c r="D624" s="24"/>
      <c r="E624" s="24"/>
    </row>
    <row r="625" spans="1:5" ht="13.8" x14ac:dyDescent="0.25">
      <c r="A625" s="7"/>
      <c r="B625" s="24"/>
      <c r="C625" s="24"/>
      <c r="D625" s="24"/>
      <c r="E625" s="24"/>
    </row>
    <row r="626" spans="1:5" ht="13.8" x14ac:dyDescent="0.25">
      <c r="A626" s="7"/>
      <c r="B626" s="24"/>
      <c r="C626" s="24"/>
      <c r="D626" s="24"/>
      <c r="E626" s="24"/>
    </row>
    <row r="627" spans="1:5" ht="13.8" x14ac:dyDescent="0.25">
      <c r="A627" s="7"/>
      <c r="B627" s="24"/>
      <c r="C627" s="24"/>
      <c r="D627" s="24"/>
      <c r="E627" s="24"/>
    </row>
    <row r="628" spans="1:5" ht="13.8" x14ac:dyDescent="0.25">
      <c r="A628" s="7"/>
      <c r="B628" s="24"/>
      <c r="C628" s="24"/>
      <c r="D628" s="24"/>
      <c r="E628" s="24"/>
    </row>
    <row r="629" spans="1:5" ht="13.8" x14ac:dyDescent="0.25">
      <c r="A629" s="7"/>
      <c r="B629" s="24"/>
      <c r="C629" s="24"/>
      <c r="D629" s="24"/>
      <c r="E629" s="24"/>
    </row>
    <row r="630" spans="1:5" ht="13.8" x14ac:dyDescent="0.25">
      <c r="A630" s="7"/>
      <c r="B630" s="24"/>
      <c r="C630" s="24"/>
      <c r="D630" s="24"/>
      <c r="E630" s="24"/>
    </row>
    <row r="631" spans="1:5" ht="13.8" x14ac:dyDescent="0.25">
      <c r="A631" s="7"/>
      <c r="B631" s="24"/>
      <c r="C631" s="24"/>
      <c r="D631" s="24"/>
      <c r="E631" s="24"/>
    </row>
    <row r="632" spans="1:5" ht="13.8" x14ac:dyDescent="0.25">
      <c r="A632" s="7"/>
      <c r="B632" s="24"/>
      <c r="C632" s="24"/>
      <c r="D632" s="24"/>
      <c r="E632" s="24"/>
    </row>
    <row r="633" spans="1:5" ht="13.8" x14ac:dyDescent="0.25">
      <c r="A633" s="7"/>
      <c r="B633" s="24"/>
      <c r="C633" s="24"/>
      <c r="D633" s="24"/>
      <c r="E633" s="24"/>
    </row>
    <row r="634" spans="1:5" ht="13.8" x14ac:dyDescent="0.25">
      <c r="A634" s="7"/>
      <c r="B634" s="24"/>
      <c r="C634" s="24"/>
      <c r="D634" s="24"/>
      <c r="E634" s="24"/>
    </row>
    <row r="635" spans="1:5" ht="13.8" x14ac:dyDescent="0.25">
      <c r="A635" s="7"/>
      <c r="B635" s="24"/>
      <c r="C635" s="24"/>
      <c r="D635" s="24"/>
      <c r="E635" s="24"/>
    </row>
    <row r="636" spans="1:5" ht="13.8" x14ac:dyDescent="0.25">
      <c r="A636" s="7"/>
      <c r="B636" s="24"/>
      <c r="C636" s="24"/>
      <c r="D636" s="24"/>
      <c r="E636" s="24"/>
    </row>
    <row r="637" spans="1:5" ht="13.8" x14ac:dyDescent="0.25">
      <c r="A637" s="7"/>
      <c r="B637" s="24"/>
      <c r="C637" s="24"/>
      <c r="D637" s="24"/>
      <c r="E637" s="24"/>
    </row>
    <row r="638" spans="1:5" ht="13.8" x14ac:dyDescent="0.25">
      <c r="A638" s="7"/>
      <c r="B638" s="24"/>
      <c r="C638" s="24"/>
      <c r="D638" s="24"/>
      <c r="E638" s="24"/>
    </row>
    <row r="639" spans="1:5" ht="13.8" x14ac:dyDescent="0.25">
      <c r="A639" s="7"/>
      <c r="B639" s="24"/>
      <c r="C639" s="24"/>
      <c r="D639" s="24"/>
      <c r="E639" s="24"/>
    </row>
    <row r="640" spans="1:5" ht="13.8" x14ac:dyDescent="0.25">
      <c r="A640" s="7"/>
      <c r="B640" s="24"/>
      <c r="C640" s="24"/>
      <c r="D640" s="24"/>
      <c r="E640" s="24"/>
    </row>
    <row r="641" spans="1:5" ht="13.8" x14ac:dyDescent="0.25">
      <c r="A641" s="7"/>
      <c r="B641" s="24"/>
      <c r="C641" s="24"/>
      <c r="D641" s="24"/>
      <c r="E641" s="24"/>
    </row>
    <row r="642" spans="1:5" ht="13.8" x14ac:dyDescent="0.25">
      <c r="A642" s="7"/>
      <c r="B642" s="24"/>
      <c r="C642" s="24"/>
      <c r="D642" s="24"/>
      <c r="E642" s="24"/>
    </row>
    <row r="643" spans="1:5" ht="13.8" x14ac:dyDescent="0.25">
      <c r="A643" s="7"/>
      <c r="B643" s="24"/>
      <c r="C643" s="24"/>
      <c r="D643" s="24"/>
      <c r="E643" s="24"/>
    </row>
    <row r="644" spans="1:5" ht="13.8" x14ac:dyDescent="0.25">
      <c r="A644" s="7"/>
      <c r="B644" s="24"/>
      <c r="C644" s="24"/>
      <c r="D644" s="24"/>
      <c r="E644" s="24"/>
    </row>
    <row r="645" spans="1:5" ht="13.8" x14ac:dyDescent="0.25">
      <c r="A645" s="7"/>
      <c r="B645" s="24"/>
      <c r="C645" s="24"/>
      <c r="D645" s="24"/>
      <c r="E645" s="24"/>
    </row>
    <row r="646" spans="1:5" ht="13.8" x14ac:dyDescent="0.25">
      <c r="A646" s="7"/>
      <c r="B646" s="24"/>
      <c r="C646" s="24"/>
      <c r="D646" s="24"/>
      <c r="E646" s="24"/>
    </row>
    <row r="647" spans="1:5" ht="13.8" x14ac:dyDescent="0.25">
      <c r="A647" s="7"/>
      <c r="B647" s="24"/>
      <c r="C647" s="24"/>
      <c r="D647" s="24"/>
      <c r="E647" s="24"/>
    </row>
    <row r="648" spans="1:5" ht="13.8" x14ac:dyDescent="0.25">
      <c r="A648" s="7"/>
      <c r="B648" s="24"/>
      <c r="C648" s="24"/>
      <c r="D648" s="24"/>
      <c r="E648" s="24"/>
    </row>
    <row r="649" spans="1:5" ht="13.8" x14ac:dyDescent="0.25">
      <c r="A649" s="7"/>
      <c r="B649" s="24"/>
      <c r="C649" s="24"/>
      <c r="D649" s="24"/>
      <c r="E649" s="24"/>
    </row>
    <row r="650" spans="1:5" ht="13.8" x14ac:dyDescent="0.25">
      <c r="A650" s="7"/>
      <c r="B650" s="24"/>
      <c r="C650" s="24"/>
      <c r="D650" s="24"/>
      <c r="E650" s="24"/>
    </row>
    <row r="651" spans="1:5" ht="13.8" x14ac:dyDescent="0.25">
      <c r="A651" s="7"/>
      <c r="B651" s="24"/>
      <c r="C651" s="24"/>
      <c r="D651" s="24"/>
      <c r="E651" s="24"/>
    </row>
    <row r="652" spans="1:5" ht="13.8" x14ac:dyDescent="0.25">
      <c r="A652" s="7"/>
      <c r="B652" s="24"/>
      <c r="C652" s="24"/>
      <c r="D652" s="24"/>
      <c r="E652" s="24"/>
    </row>
    <row r="653" spans="1:5" ht="13.8" x14ac:dyDescent="0.25">
      <c r="A653" s="7"/>
      <c r="B653" s="24"/>
      <c r="C653" s="24"/>
      <c r="D653" s="24"/>
      <c r="E653" s="24"/>
    </row>
    <row r="654" spans="1:5" ht="13.8" x14ac:dyDescent="0.25">
      <c r="A654" s="7"/>
      <c r="B654" s="24"/>
      <c r="C654" s="24"/>
      <c r="D654" s="24"/>
      <c r="E654" s="24"/>
    </row>
    <row r="655" spans="1:5" ht="13.8" x14ac:dyDescent="0.25">
      <c r="A655" s="7"/>
      <c r="B655" s="24"/>
      <c r="C655" s="24"/>
      <c r="D655" s="24"/>
      <c r="E655" s="24"/>
    </row>
    <row r="656" spans="1:5" ht="13.8" x14ac:dyDescent="0.25">
      <c r="A656" s="7"/>
      <c r="B656" s="24"/>
      <c r="C656" s="24"/>
      <c r="D656" s="24"/>
      <c r="E656" s="24"/>
    </row>
    <row r="657" spans="1:5" ht="13.8" x14ac:dyDescent="0.25">
      <c r="A657" s="7"/>
      <c r="B657" s="24"/>
      <c r="C657" s="24"/>
      <c r="D657" s="24"/>
      <c r="E657" s="24"/>
    </row>
    <row r="658" spans="1:5" ht="13.8" x14ac:dyDescent="0.25">
      <c r="A658" s="7"/>
      <c r="B658" s="24"/>
      <c r="C658" s="24"/>
      <c r="D658" s="24"/>
      <c r="E658" s="24"/>
    </row>
    <row r="659" spans="1:5" ht="13.8" x14ac:dyDescent="0.25">
      <c r="A659" s="7"/>
      <c r="B659" s="24"/>
      <c r="C659" s="24"/>
      <c r="D659" s="24"/>
      <c r="E659" s="24"/>
    </row>
    <row r="660" spans="1:5" ht="13.8" x14ac:dyDescent="0.25">
      <c r="A660" s="7"/>
      <c r="B660" s="24"/>
      <c r="C660" s="24"/>
      <c r="D660" s="24"/>
      <c r="E660" s="24"/>
    </row>
    <row r="661" spans="1:5" ht="13.8" x14ac:dyDescent="0.25">
      <c r="A661" s="7"/>
      <c r="B661" s="24"/>
      <c r="C661" s="24"/>
      <c r="D661" s="24"/>
      <c r="E661" s="24"/>
    </row>
    <row r="662" spans="1:5" ht="13.8" x14ac:dyDescent="0.25">
      <c r="A662" s="7"/>
      <c r="B662" s="24"/>
      <c r="C662" s="24"/>
      <c r="D662" s="24"/>
      <c r="E662" s="24"/>
    </row>
    <row r="663" spans="1:5" ht="13.8" x14ac:dyDescent="0.25">
      <c r="A663" s="7"/>
      <c r="B663" s="24"/>
      <c r="C663" s="24"/>
      <c r="D663" s="24"/>
      <c r="E663" s="24"/>
    </row>
    <row r="664" spans="1:5" ht="13.8" x14ac:dyDescent="0.25">
      <c r="A664" s="7"/>
      <c r="B664" s="24"/>
      <c r="C664" s="24"/>
      <c r="D664" s="24"/>
      <c r="E664" s="24"/>
    </row>
    <row r="665" spans="1:5" ht="13.8" x14ac:dyDescent="0.25">
      <c r="A665" s="7"/>
      <c r="B665" s="24"/>
      <c r="C665" s="24"/>
      <c r="D665" s="24"/>
      <c r="E665" s="24"/>
    </row>
    <row r="666" spans="1:5" ht="13.8" x14ac:dyDescent="0.25">
      <c r="A666" s="7"/>
      <c r="B666" s="24"/>
      <c r="C666" s="24"/>
      <c r="D666" s="24"/>
      <c r="E666" s="24"/>
    </row>
    <row r="667" spans="1:5" ht="13.8" x14ac:dyDescent="0.25">
      <c r="A667" s="7"/>
      <c r="B667" s="24"/>
      <c r="C667" s="24"/>
      <c r="D667" s="24"/>
      <c r="E667" s="24"/>
    </row>
    <row r="668" spans="1:5" ht="13.8" x14ac:dyDescent="0.25">
      <c r="A668" s="7"/>
      <c r="B668" s="24"/>
      <c r="C668" s="24"/>
      <c r="D668" s="24"/>
      <c r="E668" s="24"/>
    </row>
    <row r="669" spans="1:5" ht="13.8" x14ac:dyDescent="0.25">
      <c r="A669" s="7"/>
      <c r="B669" s="24"/>
      <c r="C669" s="24"/>
      <c r="D669" s="24"/>
      <c r="E669" s="24"/>
    </row>
    <row r="670" spans="1:5" ht="13.8" x14ac:dyDescent="0.25">
      <c r="A670" s="7"/>
      <c r="B670" s="24"/>
      <c r="C670" s="24"/>
      <c r="D670" s="24"/>
      <c r="E670" s="24"/>
    </row>
    <row r="671" spans="1:5" ht="13.8" x14ac:dyDescent="0.25">
      <c r="A671" s="7"/>
      <c r="B671" s="24"/>
      <c r="C671" s="24"/>
      <c r="D671" s="24"/>
      <c r="E671" s="24"/>
    </row>
    <row r="672" spans="1:5" ht="13.8" x14ac:dyDescent="0.25">
      <c r="A672" s="7"/>
      <c r="B672" s="24"/>
      <c r="C672" s="24"/>
      <c r="D672" s="24"/>
      <c r="E672" s="24"/>
    </row>
    <row r="673" spans="1:5" ht="13.8" x14ac:dyDescent="0.25">
      <c r="A673" s="7"/>
      <c r="B673" s="24"/>
      <c r="C673" s="24"/>
      <c r="D673" s="24"/>
      <c r="E673" s="24"/>
    </row>
    <row r="674" spans="1:5" ht="13.8" x14ac:dyDescent="0.25">
      <c r="A674" s="7"/>
      <c r="B674" s="24"/>
      <c r="C674" s="24"/>
      <c r="D674" s="24"/>
      <c r="E674" s="24"/>
    </row>
    <row r="675" spans="1:5" ht="13.8" x14ac:dyDescent="0.25">
      <c r="A675" s="7"/>
      <c r="B675" s="24"/>
      <c r="C675" s="24"/>
      <c r="D675" s="24"/>
      <c r="E675" s="24"/>
    </row>
    <row r="676" spans="1:5" ht="13.8" x14ac:dyDescent="0.25">
      <c r="A676" s="7"/>
      <c r="B676" s="24"/>
      <c r="C676" s="24"/>
      <c r="D676" s="24"/>
      <c r="E676" s="24"/>
    </row>
    <row r="677" spans="1:5" ht="13.8" x14ac:dyDescent="0.25">
      <c r="A677" s="7"/>
      <c r="B677" s="24"/>
      <c r="C677" s="24"/>
      <c r="D677" s="24"/>
      <c r="E677" s="24"/>
    </row>
    <row r="678" spans="1:5" ht="13.8" x14ac:dyDescent="0.25">
      <c r="A678" s="7"/>
      <c r="B678" s="24"/>
      <c r="C678" s="24"/>
      <c r="D678" s="24"/>
      <c r="E678" s="24"/>
    </row>
    <row r="679" spans="1:5" ht="13.8" x14ac:dyDescent="0.25">
      <c r="A679" s="7"/>
      <c r="B679" s="24"/>
      <c r="C679" s="24"/>
      <c r="D679" s="24"/>
      <c r="E679" s="24"/>
    </row>
    <row r="680" spans="1:5" ht="13.8" x14ac:dyDescent="0.25">
      <c r="A680" s="7"/>
      <c r="B680" s="24"/>
      <c r="C680" s="24"/>
      <c r="D680" s="24"/>
      <c r="E680" s="24"/>
    </row>
    <row r="681" spans="1:5" ht="13.8" x14ac:dyDescent="0.25">
      <c r="A681" s="7"/>
      <c r="B681" s="24"/>
      <c r="C681" s="24"/>
      <c r="D681" s="24"/>
      <c r="E681" s="24"/>
    </row>
    <row r="682" spans="1:5" ht="13.8" x14ac:dyDescent="0.25">
      <c r="A682" s="7"/>
      <c r="B682" s="24"/>
      <c r="C682" s="24"/>
      <c r="D682" s="24"/>
      <c r="E682" s="24"/>
    </row>
    <row r="683" spans="1:5" ht="13.8" x14ac:dyDescent="0.25">
      <c r="A683" s="7"/>
      <c r="B683" s="24"/>
      <c r="C683" s="24"/>
      <c r="D683" s="24"/>
      <c r="E683" s="24"/>
    </row>
    <row r="684" spans="1:5" ht="13.8" x14ac:dyDescent="0.25">
      <c r="A684" s="7"/>
      <c r="B684" s="24"/>
      <c r="C684" s="24"/>
      <c r="D684" s="24"/>
      <c r="E684" s="24"/>
    </row>
    <row r="685" spans="1:5" ht="13.8" x14ac:dyDescent="0.25">
      <c r="A685" s="7"/>
      <c r="B685" s="24"/>
      <c r="C685" s="24"/>
      <c r="D685" s="24"/>
      <c r="E685" s="24"/>
    </row>
    <row r="686" spans="1:5" ht="13.8" x14ac:dyDescent="0.25">
      <c r="A686" s="7"/>
      <c r="B686" s="24"/>
      <c r="C686" s="24"/>
      <c r="D686" s="24"/>
      <c r="E686" s="24"/>
    </row>
    <row r="687" spans="1:5" ht="13.8" x14ac:dyDescent="0.25">
      <c r="A687" s="7"/>
      <c r="B687" s="24"/>
      <c r="C687" s="24"/>
      <c r="D687" s="24"/>
      <c r="E687" s="24"/>
    </row>
    <row r="688" spans="1:5" ht="13.8" x14ac:dyDescent="0.25">
      <c r="A688" s="7"/>
      <c r="B688" s="24"/>
      <c r="C688" s="24"/>
      <c r="D688" s="24"/>
      <c r="E688" s="24"/>
    </row>
    <row r="689" spans="1:5" ht="13.8" x14ac:dyDescent="0.25">
      <c r="A689" s="7"/>
      <c r="B689" s="24"/>
      <c r="C689" s="24"/>
      <c r="D689" s="24"/>
      <c r="E689" s="24"/>
    </row>
    <row r="690" spans="1:5" ht="13.8" x14ac:dyDescent="0.25">
      <c r="A690" s="7"/>
      <c r="B690" s="24"/>
      <c r="C690" s="24"/>
      <c r="D690" s="24"/>
      <c r="E690" s="24"/>
    </row>
    <row r="691" spans="1:5" ht="13.8" x14ac:dyDescent="0.25">
      <c r="A691" s="7"/>
      <c r="B691" s="24"/>
      <c r="C691" s="24"/>
      <c r="D691" s="24"/>
      <c r="E691" s="24"/>
    </row>
    <row r="692" spans="1:5" ht="13.8" x14ac:dyDescent="0.25">
      <c r="A692" s="7"/>
      <c r="B692" s="24"/>
      <c r="C692" s="24"/>
      <c r="D692" s="24"/>
      <c r="E692" s="24"/>
    </row>
    <row r="693" spans="1:5" ht="13.8" x14ac:dyDescent="0.25">
      <c r="A693" s="7"/>
      <c r="B693" s="24"/>
      <c r="C693" s="24"/>
      <c r="D693" s="24"/>
      <c r="E693" s="24"/>
    </row>
    <row r="694" spans="1:5" ht="13.8" x14ac:dyDescent="0.25">
      <c r="A694" s="7"/>
      <c r="B694" s="24"/>
      <c r="C694" s="24"/>
      <c r="D694" s="24"/>
      <c r="E694" s="24"/>
    </row>
    <row r="695" spans="1:5" ht="13.8" x14ac:dyDescent="0.25">
      <c r="A695" s="7"/>
      <c r="B695" s="24"/>
      <c r="C695" s="24"/>
      <c r="D695" s="24"/>
      <c r="E695" s="24"/>
    </row>
    <row r="696" spans="1:5" ht="13.8" x14ac:dyDescent="0.25">
      <c r="A696" s="7"/>
      <c r="B696" s="24"/>
      <c r="C696" s="24"/>
      <c r="D696" s="24"/>
      <c r="E696" s="24"/>
    </row>
    <row r="697" spans="1:5" ht="13.8" x14ac:dyDescent="0.25">
      <c r="A697" s="7"/>
      <c r="B697" s="24"/>
      <c r="C697" s="24"/>
      <c r="D697" s="24"/>
      <c r="E697" s="24"/>
    </row>
    <row r="698" spans="1:5" ht="13.8" x14ac:dyDescent="0.25">
      <c r="A698" s="7"/>
      <c r="B698" s="24"/>
      <c r="C698" s="24"/>
      <c r="D698" s="24"/>
      <c r="E698" s="24"/>
    </row>
    <row r="699" spans="1:5" ht="13.8" x14ac:dyDescent="0.25">
      <c r="A699" s="7"/>
      <c r="B699" s="24"/>
      <c r="C699" s="24"/>
      <c r="D699" s="24"/>
      <c r="E699" s="24"/>
    </row>
    <row r="700" spans="1:5" ht="13.8" x14ac:dyDescent="0.25">
      <c r="A700" s="7"/>
      <c r="B700" s="24"/>
      <c r="C700" s="24"/>
      <c r="D700" s="24"/>
      <c r="E700" s="24"/>
    </row>
    <row r="701" spans="1:5" ht="13.8" x14ac:dyDescent="0.25">
      <c r="A701" s="7"/>
      <c r="B701" s="24"/>
      <c r="C701" s="24"/>
      <c r="D701" s="24"/>
      <c r="E701" s="24"/>
    </row>
    <row r="702" spans="1:5" ht="13.8" x14ac:dyDescent="0.25">
      <c r="A702" s="7"/>
      <c r="B702" s="24"/>
      <c r="C702" s="24"/>
      <c r="D702" s="24"/>
      <c r="E702" s="24"/>
    </row>
    <row r="703" spans="1:5" ht="13.8" x14ac:dyDescent="0.25">
      <c r="A703" s="7"/>
      <c r="B703" s="24"/>
      <c r="C703" s="24"/>
      <c r="D703" s="24"/>
      <c r="E703" s="24"/>
    </row>
    <row r="704" spans="1:5" ht="13.8" x14ac:dyDescent="0.25">
      <c r="A704" s="7"/>
      <c r="B704" s="24"/>
      <c r="C704" s="24"/>
      <c r="D704" s="24"/>
      <c r="E704" s="24"/>
    </row>
    <row r="705" spans="1:5" ht="13.8" x14ac:dyDescent="0.25">
      <c r="A705" s="7"/>
      <c r="B705" s="24"/>
      <c r="C705" s="24"/>
      <c r="D705" s="24"/>
      <c r="E705" s="24"/>
    </row>
    <row r="706" spans="1:5" ht="13.8" x14ac:dyDescent="0.25">
      <c r="A706" s="7"/>
      <c r="B706" s="24"/>
      <c r="C706" s="24"/>
      <c r="D706" s="24"/>
      <c r="E706" s="24"/>
    </row>
    <row r="707" spans="1:5" ht="13.8" x14ac:dyDescent="0.25">
      <c r="A707" s="7"/>
      <c r="B707" s="24"/>
      <c r="C707" s="24"/>
      <c r="D707" s="24"/>
      <c r="E707" s="24"/>
    </row>
    <row r="708" spans="1:5" ht="13.8" x14ac:dyDescent="0.25">
      <c r="A708" s="7"/>
      <c r="B708" s="24"/>
      <c r="C708" s="24"/>
      <c r="D708" s="24"/>
      <c r="E708" s="24"/>
    </row>
    <row r="709" spans="1:5" ht="13.8" x14ac:dyDescent="0.25">
      <c r="A709" s="7"/>
      <c r="B709" s="24"/>
      <c r="C709" s="24"/>
      <c r="D709" s="24"/>
      <c r="E709" s="24"/>
    </row>
    <row r="710" spans="1:5" ht="13.8" x14ac:dyDescent="0.25">
      <c r="A710" s="7"/>
      <c r="B710" s="24"/>
      <c r="C710" s="24"/>
      <c r="D710" s="24"/>
      <c r="E710" s="24"/>
    </row>
    <row r="711" spans="1:5" ht="13.8" x14ac:dyDescent="0.25">
      <c r="A711" s="7"/>
      <c r="B711" s="24"/>
      <c r="C711" s="24"/>
      <c r="D711" s="24"/>
      <c r="E711" s="24"/>
    </row>
    <row r="712" spans="1:5" ht="13.8" x14ac:dyDescent="0.25">
      <c r="A712" s="7"/>
      <c r="B712" s="24"/>
      <c r="C712" s="24"/>
      <c r="D712" s="24"/>
      <c r="E712" s="24"/>
    </row>
    <row r="713" spans="1:5" ht="13.8" x14ac:dyDescent="0.25">
      <c r="A713" s="7"/>
      <c r="B713" s="24"/>
      <c r="C713" s="24"/>
      <c r="D713" s="24"/>
      <c r="E713" s="24"/>
    </row>
    <row r="714" spans="1:5" ht="13.8" x14ac:dyDescent="0.25">
      <c r="A714" s="7"/>
      <c r="B714" s="24"/>
      <c r="C714" s="24"/>
      <c r="D714" s="24"/>
      <c r="E714" s="24"/>
    </row>
    <row r="715" spans="1:5" ht="13.8" x14ac:dyDescent="0.25">
      <c r="A715" s="7"/>
      <c r="B715" s="24"/>
      <c r="C715" s="24"/>
      <c r="D715" s="24"/>
      <c r="E715" s="24"/>
    </row>
    <row r="716" spans="1:5" ht="13.8" x14ac:dyDescent="0.25">
      <c r="A716" s="7"/>
      <c r="B716" s="24"/>
      <c r="C716" s="24"/>
      <c r="D716" s="24"/>
      <c r="E716" s="24"/>
    </row>
    <row r="717" spans="1:5" ht="13.8" x14ac:dyDescent="0.25">
      <c r="A717" s="7"/>
      <c r="B717" s="24"/>
      <c r="C717" s="24"/>
      <c r="D717" s="24"/>
      <c r="E717" s="24"/>
    </row>
    <row r="718" spans="1:5" ht="13.8" x14ac:dyDescent="0.25">
      <c r="A718" s="7"/>
      <c r="B718" s="24"/>
      <c r="C718" s="24"/>
      <c r="D718" s="24"/>
      <c r="E718" s="24"/>
    </row>
    <row r="719" spans="1:5" ht="13.8" x14ac:dyDescent="0.25">
      <c r="A719" s="7"/>
      <c r="B719" s="24"/>
      <c r="C719" s="24"/>
      <c r="D719" s="24"/>
      <c r="E719" s="24"/>
    </row>
    <row r="720" spans="1:5" ht="13.8" x14ac:dyDescent="0.25">
      <c r="A720" s="7"/>
      <c r="B720" s="24"/>
      <c r="C720" s="24"/>
      <c r="D720" s="24"/>
      <c r="E720" s="24"/>
    </row>
    <row r="721" spans="1:5" ht="13.8" x14ac:dyDescent="0.25">
      <c r="A721" s="7"/>
      <c r="B721" s="24"/>
      <c r="C721" s="24"/>
      <c r="D721" s="24"/>
      <c r="E721" s="24"/>
    </row>
    <row r="722" spans="1:5" ht="13.8" x14ac:dyDescent="0.25">
      <c r="A722" s="7"/>
      <c r="B722" s="24"/>
      <c r="C722" s="24"/>
      <c r="D722" s="24"/>
      <c r="E722" s="24"/>
    </row>
    <row r="723" spans="1:5" ht="13.8" x14ac:dyDescent="0.25">
      <c r="A723" s="7"/>
      <c r="B723" s="24"/>
      <c r="C723" s="24"/>
      <c r="D723" s="24"/>
      <c r="E723" s="24"/>
    </row>
    <row r="724" spans="1:5" ht="13.8" x14ac:dyDescent="0.25">
      <c r="A724" s="7"/>
      <c r="B724" s="24"/>
      <c r="C724" s="24"/>
      <c r="D724" s="24"/>
      <c r="E724" s="24"/>
    </row>
    <row r="725" spans="1:5" ht="13.8" x14ac:dyDescent="0.25">
      <c r="A725" s="7"/>
      <c r="B725" s="24"/>
      <c r="C725" s="24"/>
      <c r="D725" s="24"/>
      <c r="E725" s="24"/>
    </row>
    <row r="726" spans="1:5" ht="13.8" x14ac:dyDescent="0.25">
      <c r="A726" s="7"/>
      <c r="B726" s="24"/>
      <c r="C726" s="24"/>
      <c r="D726" s="24"/>
      <c r="E726" s="24"/>
    </row>
    <row r="727" spans="1:5" ht="13.8" x14ac:dyDescent="0.25">
      <c r="A727" s="7"/>
      <c r="B727" s="24"/>
      <c r="C727" s="24"/>
      <c r="D727" s="24"/>
      <c r="E727" s="24"/>
    </row>
    <row r="728" spans="1:5" ht="13.8" x14ac:dyDescent="0.25">
      <c r="A728" s="7"/>
      <c r="B728" s="24"/>
      <c r="C728" s="24"/>
      <c r="D728" s="24"/>
      <c r="E728" s="24"/>
    </row>
    <row r="729" spans="1:5" ht="13.8" x14ac:dyDescent="0.25">
      <c r="A729" s="7"/>
      <c r="B729" s="24"/>
      <c r="C729" s="24"/>
      <c r="D729" s="24"/>
      <c r="E729" s="24"/>
    </row>
    <row r="730" spans="1:5" ht="13.8" x14ac:dyDescent="0.25">
      <c r="A730" s="7"/>
      <c r="B730" s="24"/>
      <c r="C730" s="24"/>
      <c r="D730" s="24"/>
      <c r="E730" s="24"/>
    </row>
    <row r="731" spans="1:5" ht="13.8" x14ac:dyDescent="0.25">
      <c r="A731" s="7"/>
      <c r="B731" s="24"/>
      <c r="C731" s="24"/>
      <c r="D731" s="24"/>
      <c r="E731" s="24"/>
    </row>
    <row r="732" spans="1:5" ht="13.8" x14ac:dyDescent="0.25">
      <c r="A732" s="7"/>
      <c r="B732" s="24"/>
      <c r="C732" s="24"/>
      <c r="D732" s="24"/>
      <c r="E732" s="24"/>
    </row>
    <row r="733" spans="1:5" ht="13.8" x14ac:dyDescent="0.25">
      <c r="A733" s="7"/>
      <c r="B733" s="24"/>
      <c r="C733" s="24"/>
      <c r="D733" s="24"/>
      <c r="E733" s="24"/>
    </row>
    <row r="734" spans="1:5" ht="13.8" x14ac:dyDescent="0.25">
      <c r="A734" s="7"/>
      <c r="B734" s="24"/>
      <c r="C734" s="24"/>
      <c r="D734" s="24"/>
      <c r="E734" s="24"/>
    </row>
    <row r="735" spans="1:5" ht="13.8" x14ac:dyDescent="0.25">
      <c r="A735" s="7"/>
      <c r="B735" s="24"/>
      <c r="C735" s="24"/>
      <c r="D735" s="24"/>
      <c r="E735" s="24"/>
    </row>
    <row r="736" spans="1:5" ht="13.8" x14ac:dyDescent="0.25">
      <c r="A736" s="7"/>
      <c r="B736" s="24"/>
      <c r="C736" s="24"/>
      <c r="D736" s="24"/>
      <c r="E736" s="24"/>
    </row>
    <row r="737" spans="1:5" ht="13.8" x14ac:dyDescent="0.25">
      <c r="A737" s="7"/>
      <c r="B737" s="24"/>
      <c r="C737" s="24"/>
      <c r="D737" s="24"/>
      <c r="E737" s="24"/>
    </row>
    <row r="738" spans="1:5" ht="13.8" x14ac:dyDescent="0.25">
      <c r="A738" s="7"/>
      <c r="B738" s="24"/>
      <c r="C738" s="24"/>
      <c r="D738" s="24"/>
      <c r="E738" s="24"/>
    </row>
    <row r="739" spans="1:5" ht="13.8" x14ac:dyDescent="0.25">
      <c r="A739" s="7"/>
      <c r="B739" s="24"/>
      <c r="C739" s="24"/>
      <c r="D739" s="24"/>
      <c r="E739" s="24"/>
    </row>
    <row r="740" spans="1:5" ht="13.8" x14ac:dyDescent="0.25">
      <c r="A740" s="7"/>
      <c r="B740" s="24"/>
      <c r="C740" s="24"/>
      <c r="D740" s="24"/>
      <c r="E740" s="24"/>
    </row>
    <row r="741" spans="1:5" ht="13.8" x14ac:dyDescent="0.25">
      <c r="A741" s="7"/>
      <c r="B741" s="24"/>
      <c r="C741" s="24"/>
      <c r="D741" s="24"/>
      <c r="E741" s="24"/>
    </row>
    <row r="742" spans="1:5" ht="13.8" x14ac:dyDescent="0.25">
      <c r="A742" s="7"/>
      <c r="B742" s="24"/>
      <c r="C742" s="24"/>
      <c r="D742" s="24"/>
      <c r="E742" s="24"/>
    </row>
    <row r="743" spans="1:5" ht="13.8" x14ac:dyDescent="0.25">
      <c r="A743" s="7"/>
      <c r="B743" s="24"/>
      <c r="C743" s="24"/>
      <c r="D743" s="24"/>
      <c r="E743" s="24"/>
    </row>
    <row r="744" spans="1:5" ht="13.8" x14ac:dyDescent="0.25">
      <c r="A744" s="7"/>
      <c r="B744" s="24"/>
      <c r="C744" s="24"/>
      <c r="D744" s="24"/>
      <c r="E744" s="24"/>
    </row>
    <row r="745" spans="1:5" ht="13.8" x14ac:dyDescent="0.25">
      <c r="A745" s="7"/>
      <c r="B745" s="24"/>
      <c r="C745" s="24"/>
      <c r="D745" s="24"/>
      <c r="E745" s="24"/>
    </row>
    <row r="746" spans="1:5" ht="13.8" x14ac:dyDescent="0.25">
      <c r="A746" s="7"/>
      <c r="B746" s="24"/>
      <c r="C746" s="24"/>
      <c r="D746" s="24"/>
      <c r="E746" s="24"/>
    </row>
    <row r="747" spans="1:5" ht="13.8" x14ac:dyDescent="0.25">
      <c r="A747" s="7"/>
      <c r="B747" s="24"/>
      <c r="C747" s="24"/>
      <c r="D747" s="24"/>
      <c r="E747" s="24"/>
    </row>
    <row r="748" spans="1:5" ht="13.8" x14ac:dyDescent="0.25">
      <c r="A748" s="7"/>
      <c r="B748" s="24"/>
      <c r="C748" s="24"/>
      <c r="D748" s="24"/>
      <c r="E748" s="24"/>
    </row>
    <row r="749" spans="1:5" ht="13.8" x14ac:dyDescent="0.25">
      <c r="A749" s="7"/>
      <c r="B749" s="24"/>
      <c r="C749" s="24"/>
      <c r="D749" s="24"/>
      <c r="E749" s="24"/>
    </row>
    <row r="750" spans="1:5" ht="13.8" x14ac:dyDescent="0.25">
      <c r="A750" s="7"/>
      <c r="B750" s="24"/>
      <c r="C750" s="24"/>
      <c r="D750" s="24"/>
      <c r="E750" s="24"/>
    </row>
    <row r="751" spans="1:5" ht="13.8" x14ac:dyDescent="0.25">
      <c r="A751" s="7"/>
      <c r="B751" s="24"/>
      <c r="C751" s="24"/>
      <c r="D751" s="24"/>
      <c r="E751" s="24"/>
    </row>
    <row r="752" spans="1:5" ht="13.8" x14ac:dyDescent="0.25">
      <c r="A752" s="7"/>
      <c r="B752" s="24"/>
      <c r="C752" s="24"/>
      <c r="D752" s="24"/>
      <c r="E752" s="24"/>
    </row>
    <row r="753" spans="1:5" ht="13.8" x14ac:dyDescent="0.25">
      <c r="A753" s="7"/>
      <c r="B753" s="24"/>
      <c r="C753" s="24"/>
      <c r="D753" s="24"/>
      <c r="E753" s="24"/>
    </row>
    <row r="754" spans="1:5" ht="13.8" x14ac:dyDescent="0.25">
      <c r="A754" s="7"/>
      <c r="B754" s="24"/>
      <c r="C754" s="24"/>
      <c r="D754" s="24"/>
      <c r="E754" s="24"/>
    </row>
    <row r="755" spans="1:5" ht="13.8" x14ac:dyDescent="0.25">
      <c r="A755" s="7"/>
      <c r="B755" s="24"/>
      <c r="C755" s="24"/>
      <c r="D755" s="24"/>
      <c r="E755" s="24"/>
    </row>
    <row r="756" spans="1:5" ht="13.8" x14ac:dyDescent="0.25">
      <c r="A756" s="7"/>
      <c r="B756" s="24"/>
      <c r="C756" s="24"/>
      <c r="D756" s="24"/>
      <c r="E756" s="24"/>
    </row>
    <row r="757" spans="1:5" ht="13.8" x14ac:dyDescent="0.25">
      <c r="A757" s="7"/>
      <c r="B757" s="24"/>
      <c r="C757" s="24"/>
      <c r="D757" s="24"/>
      <c r="E757" s="24"/>
    </row>
    <row r="758" spans="1:5" ht="13.8" x14ac:dyDescent="0.25">
      <c r="A758" s="7"/>
      <c r="B758" s="24"/>
      <c r="C758" s="24"/>
      <c r="D758" s="24"/>
      <c r="E758" s="24"/>
    </row>
    <row r="759" spans="1:5" ht="13.8" x14ac:dyDescent="0.25">
      <c r="A759" s="7"/>
      <c r="B759" s="24"/>
      <c r="C759" s="24"/>
      <c r="D759" s="24"/>
      <c r="E759" s="24"/>
    </row>
    <row r="760" spans="1:5" ht="13.8" x14ac:dyDescent="0.25">
      <c r="A760" s="7"/>
      <c r="B760" s="24"/>
      <c r="C760" s="24"/>
      <c r="D760" s="24"/>
      <c r="E760" s="24"/>
    </row>
    <row r="761" spans="1:5" ht="13.8" x14ac:dyDescent="0.25">
      <c r="A761" s="7"/>
      <c r="B761" s="24"/>
      <c r="C761" s="24"/>
      <c r="D761" s="24"/>
      <c r="E761" s="24"/>
    </row>
    <row r="762" spans="1:5" ht="13.8" x14ac:dyDescent="0.25">
      <c r="A762" s="7"/>
      <c r="B762" s="24"/>
      <c r="C762" s="24"/>
      <c r="D762" s="24"/>
      <c r="E762" s="24"/>
    </row>
    <row r="763" spans="1:5" ht="13.8" x14ac:dyDescent="0.25">
      <c r="A763" s="7"/>
      <c r="B763" s="24"/>
      <c r="C763" s="24"/>
      <c r="D763" s="24"/>
      <c r="E763" s="24"/>
    </row>
    <row r="764" spans="1:5" ht="13.8" x14ac:dyDescent="0.25">
      <c r="A764" s="7"/>
      <c r="B764" s="24"/>
      <c r="C764" s="24"/>
      <c r="D764" s="24"/>
      <c r="E764" s="24"/>
    </row>
    <row r="765" spans="1:5" ht="13.8" x14ac:dyDescent="0.25">
      <c r="A765" s="7"/>
      <c r="B765" s="24"/>
      <c r="C765" s="24"/>
      <c r="D765" s="24"/>
      <c r="E765" s="24"/>
    </row>
    <row r="766" spans="1:5" ht="13.8" x14ac:dyDescent="0.25">
      <c r="A766" s="7"/>
      <c r="B766" s="24"/>
      <c r="C766" s="24"/>
      <c r="D766" s="24"/>
      <c r="E766" s="24"/>
    </row>
    <row r="767" spans="1:5" ht="13.8" x14ac:dyDescent="0.25">
      <c r="A767" s="7"/>
      <c r="B767" s="24"/>
      <c r="C767" s="24"/>
      <c r="D767" s="24"/>
      <c r="E767" s="24"/>
    </row>
    <row r="768" spans="1:5" ht="13.8" x14ac:dyDescent="0.25">
      <c r="A768" s="7"/>
      <c r="B768" s="24"/>
      <c r="C768" s="24"/>
      <c r="D768" s="24"/>
      <c r="E768" s="24"/>
    </row>
    <row r="769" spans="1:5" ht="13.8" x14ac:dyDescent="0.25">
      <c r="A769" s="7"/>
      <c r="B769" s="24"/>
      <c r="C769" s="24"/>
      <c r="D769" s="24"/>
      <c r="E769" s="24"/>
    </row>
    <row r="770" spans="1:5" ht="13.8" x14ac:dyDescent="0.25">
      <c r="A770" s="7"/>
      <c r="B770" s="24"/>
      <c r="C770" s="24"/>
      <c r="D770" s="24"/>
      <c r="E770" s="24"/>
    </row>
    <row r="771" spans="1:5" ht="13.8" x14ac:dyDescent="0.25">
      <c r="A771" s="7"/>
      <c r="B771" s="24"/>
      <c r="C771" s="24"/>
      <c r="D771" s="24"/>
      <c r="E771" s="24"/>
    </row>
    <row r="772" spans="1:5" ht="13.8" x14ac:dyDescent="0.25">
      <c r="A772" s="7"/>
      <c r="B772" s="24"/>
      <c r="C772" s="24"/>
      <c r="D772" s="24"/>
      <c r="E772" s="24"/>
    </row>
    <row r="773" spans="1:5" ht="13.8" x14ac:dyDescent="0.25">
      <c r="A773" s="7"/>
      <c r="B773" s="24"/>
      <c r="C773" s="24"/>
      <c r="D773" s="24"/>
      <c r="E773" s="24"/>
    </row>
    <row r="774" spans="1:5" ht="13.8" x14ac:dyDescent="0.25">
      <c r="A774" s="7"/>
      <c r="B774" s="24"/>
      <c r="C774" s="24"/>
      <c r="D774" s="24"/>
      <c r="E774" s="24"/>
    </row>
    <row r="775" spans="1:5" ht="13.8" x14ac:dyDescent="0.25">
      <c r="A775" s="7"/>
      <c r="B775" s="24"/>
      <c r="C775" s="24"/>
      <c r="D775" s="24"/>
      <c r="E775" s="24"/>
    </row>
    <row r="776" spans="1:5" ht="13.8" x14ac:dyDescent="0.25">
      <c r="A776" s="7"/>
      <c r="B776" s="24"/>
      <c r="C776" s="24"/>
      <c r="D776" s="24"/>
      <c r="E776" s="24"/>
    </row>
    <row r="777" spans="1:5" ht="13.8" x14ac:dyDescent="0.25">
      <c r="A777" s="7"/>
      <c r="B777" s="24"/>
      <c r="C777" s="24"/>
      <c r="D777" s="24"/>
      <c r="E777" s="24"/>
    </row>
    <row r="778" spans="1:5" ht="13.8" x14ac:dyDescent="0.25">
      <c r="A778" s="7"/>
      <c r="B778" s="24"/>
      <c r="C778" s="24"/>
      <c r="D778" s="24"/>
      <c r="E778" s="24"/>
    </row>
    <row r="779" spans="1:5" ht="13.8" x14ac:dyDescent="0.25">
      <c r="A779" s="7"/>
      <c r="B779" s="24"/>
      <c r="C779" s="24"/>
      <c r="D779" s="24"/>
      <c r="E779" s="24"/>
    </row>
    <row r="780" spans="1:5" ht="13.8" x14ac:dyDescent="0.25">
      <c r="A780" s="7"/>
      <c r="B780" s="24"/>
      <c r="C780" s="24"/>
      <c r="D780" s="24"/>
      <c r="E780" s="24"/>
    </row>
    <row r="781" spans="1:5" ht="13.8" x14ac:dyDescent="0.25">
      <c r="A781" s="7"/>
      <c r="B781" s="24"/>
      <c r="C781" s="24"/>
      <c r="D781" s="24"/>
      <c r="E781" s="24"/>
    </row>
    <row r="782" spans="1:5" ht="13.8" x14ac:dyDescent="0.25">
      <c r="A782" s="7"/>
      <c r="B782" s="24"/>
      <c r="C782" s="24"/>
      <c r="D782" s="24"/>
      <c r="E782" s="24"/>
    </row>
    <row r="783" spans="1:5" ht="13.8" x14ac:dyDescent="0.25">
      <c r="A783" s="7"/>
      <c r="B783" s="24"/>
      <c r="C783" s="24"/>
      <c r="D783" s="24"/>
      <c r="E783" s="24"/>
    </row>
    <row r="784" spans="1:5" ht="13.8" x14ac:dyDescent="0.25">
      <c r="A784" s="7"/>
      <c r="B784" s="24"/>
      <c r="C784" s="24"/>
      <c r="D784" s="24"/>
      <c r="E784" s="24"/>
    </row>
    <row r="785" spans="1:5" ht="13.8" x14ac:dyDescent="0.25">
      <c r="A785" s="7"/>
      <c r="B785" s="24"/>
      <c r="C785" s="24"/>
      <c r="D785" s="24"/>
      <c r="E785" s="24"/>
    </row>
    <row r="786" spans="1:5" ht="13.8" x14ac:dyDescent="0.25">
      <c r="A786" s="7"/>
      <c r="B786" s="24"/>
      <c r="C786" s="24"/>
      <c r="D786" s="24"/>
      <c r="E786" s="24"/>
    </row>
    <row r="787" spans="1:5" ht="13.8" x14ac:dyDescent="0.25">
      <c r="A787" s="7"/>
      <c r="B787" s="24"/>
      <c r="C787" s="24"/>
      <c r="D787" s="24"/>
      <c r="E787" s="24"/>
    </row>
    <row r="788" spans="1:5" ht="13.8" x14ac:dyDescent="0.25">
      <c r="A788" s="7"/>
      <c r="B788" s="24"/>
      <c r="C788" s="24"/>
      <c r="D788" s="24"/>
      <c r="E788" s="24"/>
    </row>
    <row r="789" spans="1:5" ht="13.8" x14ac:dyDescent="0.25">
      <c r="A789" s="7"/>
      <c r="B789" s="24"/>
      <c r="C789" s="24"/>
      <c r="D789" s="24"/>
      <c r="E789" s="24"/>
    </row>
    <row r="790" spans="1:5" ht="13.8" x14ac:dyDescent="0.25">
      <c r="A790" s="7"/>
      <c r="B790" s="24"/>
      <c r="C790" s="24"/>
      <c r="D790" s="24"/>
      <c r="E790" s="24"/>
    </row>
    <row r="791" spans="1:5" ht="13.8" x14ac:dyDescent="0.25">
      <c r="A791" s="7"/>
      <c r="B791" s="24"/>
      <c r="C791" s="24"/>
      <c r="D791" s="24"/>
      <c r="E791" s="24"/>
    </row>
    <row r="792" spans="1:5" ht="13.8" x14ac:dyDescent="0.25">
      <c r="A792" s="7"/>
      <c r="B792" s="24"/>
      <c r="C792" s="24"/>
      <c r="D792" s="24"/>
      <c r="E792" s="24"/>
    </row>
    <row r="793" spans="1:5" ht="13.8" x14ac:dyDescent="0.25">
      <c r="A793" s="7"/>
      <c r="B793" s="24"/>
      <c r="C793" s="24"/>
      <c r="D793" s="24"/>
      <c r="E793" s="24"/>
    </row>
    <row r="794" spans="1:5" ht="13.8" x14ac:dyDescent="0.25">
      <c r="A794" s="7"/>
      <c r="B794" s="24"/>
      <c r="C794" s="24"/>
      <c r="D794" s="24"/>
      <c r="E794" s="24"/>
    </row>
    <row r="795" spans="1:5" ht="13.8" x14ac:dyDescent="0.25">
      <c r="A795" s="7"/>
      <c r="B795" s="24"/>
      <c r="C795" s="24"/>
      <c r="D795" s="24"/>
      <c r="E795" s="24"/>
    </row>
    <row r="796" spans="1:5" ht="13.8" x14ac:dyDescent="0.25">
      <c r="A796" s="7"/>
      <c r="B796" s="24"/>
      <c r="C796" s="24"/>
      <c r="D796" s="24"/>
      <c r="E796" s="24"/>
    </row>
    <row r="797" spans="1:5" ht="13.8" x14ac:dyDescent="0.25">
      <c r="A797" s="7"/>
      <c r="B797" s="24"/>
      <c r="C797" s="24"/>
      <c r="D797" s="24"/>
      <c r="E797" s="24"/>
    </row>
    <row r="798" spans="1:5" ht="13.8" x14ac:dyDescent="0.25">
      <c r="A798" s="7"/>
      <c r="B798" s="24"/>
      <c r="C798" s="24"/>
      <c r="D798" s="24"/>
      <c r="E798" s="24"/>
    </row>
    <row r="799" spans="1:5" ht="13.8" x14ac:dyDescent="0.25">
      <c r="A799" s="7"/>
      <c r="B799" s="24"/>
      <c r="C799" s="24"/>
      <c r="D799" s="24"/>
      <c r="E799" s="24"/>
    </row>
    <row r="800" spans="1:5" ht="13.8" x14ac:dyDescent="0.25">
      <c r="A800" s="7"/>
      <c r="B800" s="24"/>
      <c r="C800" s="24"/>
      <c r="D800" s="24"/>
      <c r="E800" s="24"/>
    </row>
    <row r="801" spans="1:5" ht="13.8" x14ac:dyDescent="0.25">
      <c r="A801" s="7"/>
      <c r="B801" s="24"/>
      <c r="C801" s="24"/>
      <c r="D801" s="24"/>
      <c r="E801" s="24"/>
    </row>
    <row r="802" spans="1:5" ht="13.8" x14ac:dyDescent="0.25">
      <c r="A802" s="7"/>
      <c r="B802" s="24"/>
      <c r="C802" s="24"/>
      <c r="D802" s="24"/>
      <c r="E802" s="24"/>
    </row>
    <row r="803" spans="1:5" ht="13.8" x14ac:dyDescent="0.25">
      <c r="A803" s="7"/>
      <c r="B803" s="24"/>
      <c r="C803" s="24"/>
      <c r="D803" s="24"/>
      <c r="E803" s="24"/>
    </row>
    <row r="804" spans="1:5" ht="13.8" x14ac:dyDescent="0.25">
      <c r="A804" s="7"/>
      <c r="B804" s="24"/>
      <c r="C804" s="24"/>
      <c r="D804" s="24"/>
      <c r="E804" s="24"/>
    </row>
    <row r="805" spans="1:5" ht="13.8" x14ac:dyDescent="0.25">
      <c r="A805" s="7"/>
      <c r="B805" s="24"/>
      <c r="C805" s="24"/>
      <c r="D805" s="24"/>
      <c r="E805" s="24"/>
    </row>
    <row r="806" spans="1:5" ht="13.8" x14ac:dyDescent="0.25">
      <c r="A806" s="7"/>
      <c r="B806" s="24"/>
      <c r="C806" s="24"/>
      <c r="D806" s="24"/>
      <c r="E806" s="24"/>
    </row>
    <row r="807" spans="1:5" ht="13.8" x14ac:dyDescent="0.25">
      <c r="A807" s="7"/>
      <c r="B807" s="24"/>
      <c r="C807" s="24"/>
      <c r="D807" s="24"/>
      <c r="E807" s="24"/>
    </row>
    <row r="808" spans="1:5" ht="13.8" x14ac:dyDescent="0.25">
      <c r="A808" s="7"/>
      <c r="B808" s="24"/>
      <c r="C808" s="24"/>
      <c r="D808" s="24"/>
      <c r="E808" s="24"/>
    </row>
    <row r="809" spans="1:5" ht="13.8" x14ac:dyDescent="0.25">
      <c r="A809" s="7"/>
      <c r="B809" s="24"/>
      <c r="C809" s="24"/>
      <c r="D809" s="24"/>
      <c r="E809" s="24"/>
    </row>
    <row r="810" spans="1:5" ht="13.8" x14ac:dyDescent="0.25">
      <c r="A810" s="7"/>
      <c r="B810" s="24"/>
      <c r="C810" s="24"/>
      <c r="D810" s="24"/>
      <c r="E810" s="24"/>
    </row>
    <row r="811" spans="1:5" ht="13.8" x14ac:dyDescent="0.25">
      <c r="A811" s="7"/>
      <c r="B811" s="24"/>
      <c r="C811" s="24"/>
      <c r="D811" s="24"/>
      <c r="E811" s="24"/>
    </row>
    <row r="812" spans="1:5" ht="13.8" x14ac:dyDescent="0.25">
      <c r="A812" s="7"/>
      <c r="B812" s="24"/>
      <c r="C812" s="24"/>
      <c r="D812" s="24"/>
      <c r="E812" s="24"/>
    </row>
    <row r="813" spans="1:5" ht="13.8" x14ac:dyDescent="0.25">
      <c r="A813" s="7"/>
      <c r="B813" s="24"/>
      <c r="C813" s="24"/>
      <c r="D813" s="24"/>
      <c r="E813" s="24"/>
    </row>
    <row r="814" spans="1:5" ht="13.8" x14ac:dyDescent="0.25">
      <c r="A814" s="7"/>
      <c r="B814" s="24"/>
      <c r="C814" s="24"/>
      <c r="D814" s="24"/>
      <c r="E814" s="24"/>
    </row>
    <row r="815" spans="1:5" ht="13.8" x14ac:dyDescent="0.25">
      <c r="A815" s="7"/>
      <c r="B815" s="24"/>
      <c r="C815" s="24"/>
      <c r="D815" s="24"/>
      <c r="E815" s="24"/>
    </row>
    <row r="816" spans="1:5" ht="13.8" x14ac:dyDescent="0.25">
      <c r="A816" s="7"/>
      <c r="B816" s="24"/>
      <c r="C816" s="24"/>
      <c r="D816" s="24"/>
      <c r="E816" s="24"/>
    </row>
    <row r="817" spans="1:5" ht="13.8" x14ac:dyDescent="0.25">
      <c r="A817" s="7"/>
      <c r="B817" s="24"/>
      <c r="C817" s="24"/>
      <c r="D817" s="24"/>
      <c r="E817" s="24"/>
    </row>
    <row r="818" spans="1:5" ht="13.8" x14ac:dyDescent="0.25">
      <c r="A818" s="7"/>
      <c r="B818" s="24"/>
      <c r="C818" s="24"/>
      <c r="D818" s="24"/>
      <c r="E818" s="24"/>
    </row>
    <row r="819" spans="1:5" ht="13.8" x14ac:dyDescent="0.25">
      <c r="A819" s="7"/>
      <c r="B819" s="24"/>
      <c r="C819" s="24"/>
      <c r="D819" s="24"/>
      <c r="E819" s="24"/>
    </row>
    <row r="820" spans="1:5" ht="13.8" x14ac:dyDescent="0.25">
      <c r="A820" s="7"/>
      <c r="B820" s="24"/>
      <c r="C820" s="24"/>
      <c r="D820" s="24"/>
      <c r="E820" s="24"/>
    </row>
    <row r="821" spans="1:5" ht="13.8" x14ac:dyDescent="0.25">
      <c r="A821" s="7"/>
      <c r="B821" s="24"/>
      <c r="C821" s="24"/>
      <c r="D821" s="24"/>
      <c r="E821" s="24"/>
    </row>
    <row r="822" spans="1:5" ht="13.8" x14ac:dyDescent="0.25">
      <c r="A822" s="7"/>
      <c r="B822" s="24"/>
      <c r="C822" s="24"/>
      <c r="D822" s="24"/>
      <c r="E822" s="24"/>
    </row>
    <row r="823" spans="1:5" ht="13.8" x14ac:dyDescent="0.25">
      <c r="A823" s="7"/>
      <c r="B823" s="24"/>
      <c r="C823" s="24"/>
      <c r="D823" s="24"/>
      <c r="E823" s="24"/>
    </row>
    <row r="824" spans="1:5" ht="13.8" x14ac:dyDescent="0.25">
      <c r="A824" s="7"/>
      <c r="B824" s="24"/>
      <c r="C824" s="24"/>
      <c r="D824" s="24"/>
      <c r="E824" s="24"/>
    </row>
    <row r="825" spans="1:5" ht="13.8" x14ac:dyDescent="0.25">
      <c r="A825" s="7"/>
      <c r="B825" s="24"/>
      <c r="C825" s="24"/>
      <c r="D825" s="24"/>
      <c r="E825" s="24"/>
    </row>
    <row r="826" spans="1:5" ht="13.8" x14ac:dyDescent="0.25">
      <c r="A826" s="7"/>
      <c r="B826" s="24"/>
      <c r="C826" s="24"/>
      <c r="D826" s="24"/>
      <c r="E826" s="24"/>
    </row>
    <row r="827" spans="1:5" ht="13.8" x14ac:dyDescent="0.25">
      <c r="A827" s="7"/>
      <c r="B827" s="24"/>
      <c r="C827" s="24"/>
      <c r="D827" s="24"/>
      <c r="E827" s="24"/>
    </row>
    <row r="828" spans="1:5" ht="13.8" x14ac:dyDescent="0.25">
      <c r="A828" s="7"/>
      <c r="B828" s="24"/>
      <c r="C828" s="24"/>
      <c r="D828" s="24"/>
      <c r="E828" s="24"/>
    </row>
    <row r="829" spans="1:5" ht="13.8" x14ac:dyDescent="0.25">
      <c r="A829" s="7"/>
      <c r="B829" s="24"/>
      <c r="C829" s="24"/>
      <c r="D829" s="24"/>
      <c r="E829" s="24"/>
    </row>
    <row r="830" spans="1:5" ht="13.8" x14ac:dyDescent="0.25">
      <c r="A830" s="7"/>
      <c r="B830" s="24"/>
      <c r="C830" s="24"/>
      <c r="D830" s="24"/>
      <c r="E830" s="24"/>
    </row>
    <row r="831" spans="1:5" ht="13.8" x14ac:dyDescent="0.25">
      <c r="A831" s="7"/>
      <c r="B831" s="24"/>
      <c r="C831" s="24"/>
      <c r="D831" s="24"/>
      <c r="E831" s="24"/>
    </row>
    <row r="832" spans="1:5" ht="13.8" x14ac:dyDescent="0.25">
      <c r="A832" s="7"/>
      <c r="B832" s="24"/>
      <c r="C832" s="24"/>
      <c r="D832" s="24"/>
      <c r="E832" s="24"/>
    </row>
    <row r="833" spans="1:5" ht="13.8" x14ac:dyDescent="0.25">
      <c r="A833" s="7"/>
      <c r="B833" s="24"/>
      <c r="C833" s="24"/>
      <c r="D833" s="24"/>
      <c r="E833" s="24"/>
    </row>
    <row r="834" spans="1:5" ht="13.8" x14ac:dyDescent="0.25">
      <c r="A834" s="7"/>
      <c r="B834" s="24"/>
      <c r="C834" s="24"/>
      <c r="D834" s="24"/>
      <c r="E834" s="24"/>
    </row>
    <row r="835" spans="1:5" ht="13.8" x14ac:dyDescent="0.25">
      <c r="A835" s="7"/>
      <c r="B835" s="24"/>
      <c r="C835" s="24"/>
      <c r="D835" s="24"/>
      <c r="E835" s="24"/>
    </row>
    <row r="836" spans="1:5" ht="13.8" x14ac:dyDescent="0.25">
      <c r="A836" s="7"/>
      <c r="B836" s="24"/>
      <c r="C836" s="24"/>
      <c r="D836" s="24"/>
      <c r="E836" s="24"/>
    </row>
    <row r="837" spans="1:5" ht="13.8" x14ac:dyDescent="0.25">
      <c r="A837" s="7"/>
      <c r="B837" s="24"/>
      <c r="C837" s="24"/>
      <c r="D837" s="24"/>
      <c r="E837" s="24"/>
    </row>
    <row r="838" spans="1:5" ht="13.8" x14ac:dyDescent="0.25">
      <c r="A838" s="7"/>
      <c r="B838" s="24"/>
      <c r="C838" s="24"/>
      <c r="D838" s="24"/>
      <c r="E838" s="24"/>
    </row>
    <row r="839" spans="1:5" ht="13.8" x14ac:dyDescent="0.25">
      <c r="A839" s="7"/>
      <c r="B839" s="24"/>
      <c r="C839" s="24"/>
      <c r="D839" s="24"/>
      <c r="E839" s="24"/>
    </row>
    <row r="840" spans="1:5" ht="13.8" x14ac:dyDescent="0.25">
      <c r="A840" s="7"/>
      <c r="B840" s="24"/>
      <c r="C840" s="24"/>
      <c r="D840" s="24"/>
      <c r="E840" s="24"/>
    </row>
    <row r="841" spans="1:5" ht="13.8" x14ac:dyDescent="0.25">
      <c r="A841" s="7"/>
      <c r="B841" s="24"/>
      <c r="C841" s="24"/>
      <c r="D841" s="24"/>
      <c r="E841" s="24"/>
    </row>
    <row r="842" spans="1:5" ht="13.8" x14ac:dyDescent="0.25">
      <c r="A842" s="7"/>
      <c r="B842" s="24"/>
      <c r="C842" s="24"/>
      <c r="D842" s="24"/>
      <c r="E842" s="24"/>
    </row>
    <row r="843" spans="1:5" ht="13.8" x14ac:dyDescent="0.25">
      <c r="A843" s="7"/>
      <c r="B843" s="24"/>
      <c r="C843" s="24"/>
      <c r="D843" s="24"/>
      <c r="E843" s="24"/>
    </row>
    <row r="844" spans="1:5" ht="13.8" x14ac:dyDescent="0.25">
      <c r="A844" s="7"/>
      <c r="B844" s="24"/>
      <c r="C844" s="24"/>
      <c r="D844" s="24"/>
      <c r="E844" s="24"/>
    </row>
    <row r="845" spans="1:5" ht="13.8" x14ac:dyDescent="0.25">
      <c r="A845" s="7"/>
      <c r="B845" s="24"/>
      <c r="C845" s="24"/>
      <c r="D845" s="24"/>
      <c r="E845" s="24"/>
    </row>
    <row r="846" spans="1:5" ht="13.8" x14ac:dyDescent="0.25">
      <c r="A846" s="7"/>
      <c r="B846" s="24"/>
      <c r="C846" s="24"/>
      <c r="D846" s="24"/>
      <c r="E846" s="24"/>
    </row>
    <row r="847" spans="1:5" ht="13.8" x14ac:dyDescent="0.25">
      <c r="A847" s="7"/>
      <c r="B847" s="24"/>
      <c r="C847" s="24"/>
      <c r="D847" s="24"/>
      <c r="E847" s="24"/>
    </row>
    <row r="848" spans="1:5" ht="13.8" x14ac:dyDescent="0.25">
      <c r="A848" s="7"/>
      <c r="B848" s="24"/>
      <c r="C848" s="24"/>
      <c r="D848" s="24"/>
      <c r="E848" s="24"/>
    </row>
    <row r="849" spans="1:5" ht="13.8" x14ac:dyDescent="0.25">
      <c r="A849" s="7"/>
      <c r="B849" s="24"/>
      <c r="C849" s="24"/>
      <c r="D849" s="24"/>
      <c r="E849" s="24"/>
    </row>
    <row r="850" spans="1:5" ht="13.8" x14ac:dyDescent="0.25">
      <c r="A850" s="7"/>
      <c r="B850" s="24"/>
      <c r="C850" s="24"/>
      <c r="D850" s="24"/>
      <c r="E850" s="24"/>
    </row>
    <row r="851" spans="1:5" ht="13.8" x14ac:dyDescent="0.25">
      <c r="A851" s="7"/>
      <c r="B851" s="24"/>
      <c r="C851" s="24"/>
      <c r="D851" s="24"/>
      <c r="E851" s="24"/>
    </row>
    <row r="852" spans="1:5" ht="13.8" x14ac:dyDescent="0.25">
      <c r="A852" s="7"/>
      <c r="B852" s="24"/>
      <c r="C852" s="24"/>
      <c r="D852" s="24"/>
      <c r="E852" s="24"/>
    </row>
    <row r="853" spans="1:5" ht="13.8" x14ac:dyDescent="0.25">
      <c r="A853" s="7"/>
      <c r="B853" s="24"/>
      <c r="C853" s="24"/>
      <c r="D853" s="24"/>
      <c r="E853" s="24"/>
    </row>
    <row r="854" spans="1:5" ht="13.8" x14ac:dyDescent="0.25">
      <c r="A854" s="7"/>
      <c r="B854" s="24"/>
      <c r="C854" s="24"/>
      <c r="D854" s="24"/>
      <c r="E854" s="24"/>
    </row>
    <row r="855" spans="1:5" ht="13.8" x14ac:dyDescent="0.25">
      <c r="A855" s="7"/>
      <c r="B855" s="24"/>
      <c r="C855" s="24"/>
      <c r="D855" s="24"/>
      <c r="E855" s="24"/>
    </row>
    <row r="856" spans="1:5" ht="13.8" x14ac:dyDescent="0.25">
      <c r="A856" s="7"/>
      <c r="B856" s="24"/>
      <c r="C856" s="24"/>
      <c r="D856" s="24"/>
      <c r="E856" s="24"/>
    </row>
    <row r="857" spans="1:5" ht="13.8" x14ac:dyDescent="0.25">
      <c r="A857" s="7"/>
      <c r="B857" s="24"/>
      <c r="C857" s="24"/>
      <c r="D857" s="24"/>
      <c r="E857" s="24"/>
    </row>
    <row r="858" spans="1:5" ht="13.8" x14ac:dyDescent="0.25">
      <c r="A858" s="7"/>
      <c r="B858" s="24"/>
      <c r="C858" s="24"/>
      <c r="D858" s="24"/>
      <c r="E858" s="24"/>
    </row>
    <row r="859" spans="1:5" ht="13.8" x14ac:dyDescent="0.25">
      <c r="A859" s="7"/>
      <c r="B859" s="24"/>
      <c r="C859" s="24"/>
      <c r="D859" s="24"/>
      <c r="E859" s="24"/>
    </row>
    <row r="860" spans="1:5" ht="13.8" x14ac:dyDescent="0.25">
      <c r="A860" s="7"/>
      <c r="B860" s="24"/>
      <c r="C860" s="24"/>
      <c r="D860" s="24"/>
      <c r="E860" s="24"/>
    </row>
    <row r="861" spans="1:5" ht="13.8" x14ac:dyDescent="0.25">
      <c r="A861" s="7"/>
      <c r="B861" s="24"/>
      <c r="C861" s="24"/>
      <c r="D861" s="24"/>
      <c r="E861" s="24"/>
    </row>
    <row r="862" spans="1:5" ht="13.8" x14ac:dyDescent="0.25">
      <c r="A862" s="7"/>
      <c r="B862" s="24"/>
      <c r="C862" s="24"/>
      <c r="D862" s="24"/>
      <c r="E862" s="24"/>
    </row>
    <row r="863" spans="1:5" ht="13.8" x14ac:dyDescent="0.25">
      <c r="A863" s="7"/>
      <c r="B863" s="24"/>
      <c r="C863" s="24"/>
      <c r="D863" s="24"/>
      <c r="E863" s="24"/>
    </row>
    <row r="864" spans="1:5" ht="13.8" x14ac:dyDescent="0.25">
      <c r="A864" s="7"/>
      <c r="B864" s="24"/>
      <c r="C864" s="24"/>
      <c r="D864" s="24"/>
      <c r="E864" s="24"/>
    </row>
    <row r="865" spans="1:5" ht="13.8" x14ac:dyDescent="0.25">
      <c r="A865" s="7"/>
      <c r="B865" s="24"/>
      <c r="C865" s="24"/>
      <c r="D865" s="24"/>
      <c r="E865" s="24"/>
    </row>
    <row r="866" spans="1:5" ht="13.8" x14ac:dyDescent="0.25">
      <c r="A866" s="7"/>
      <c r="B866" s="24"/>
      <c r="C866" s="24"/>
      <c r="D866" s="24"/>
      <c r="E866" s="24"/>
    </row>
    <row r="867" spans="1:5" ht="13.8" x14ac:dyDescent="0.25">
      <c r="A867" s="7"/>
      <c r="B867" s="24"/>
      <c r="C867" s="24"/>
      <c r="D867" s="24"/>
      <c r="E867" s="24"/>
    </row>
    <row r="868" spans="1:5" ht="13.8" x14ac:dyDescent="0.25">
      <c r="A868" s="7"/>
      <c r="B868" s="24"/>
      <c r="C868" s="24"/>
      <c r="D868" s="24"/>
      <c r="E868" s="24"/>
    </row>
    <row r="869" spans="1:5" ht="13.8" x14ac:dyDescent="0.25">
      <c r="A869" s="7"/>
      <c r="B869" s="24"/>
      <c r="C869" s="24"/>
      <c r="D869" s="24"/>
      <c r="E869" s="24"/>
    </row>
    <row r="870" spans="1:5" ht="13.8" x14ac:dyDescent="0.25">
      <c r="A870" s="7"/>
      <c r="B870" s="24"/>
      <c r="C870" s="24"/>
      <c r="D870" s="24"/>
      <c r="E870" s="24"/>
    </row>
    <row r="871" spans="1:5" ht="13.8" x14ac:dyDescent="0.25">
      <c r="A871" s="7"/>
      <c r="B871" s="24"/>
      <c r="C871" s="24"/>
      <c r="D871" s="24"/>
      <c r="E871" s="24"/>
    </row>
    <row r="872" spans="1:5" ht="13.8" x14ac:dyDescent="0.25">
      <c r="A872" s="7"/>
      <c r="B872" s="24"/>
      <c r="C872" s="24"/>
      <c r="D872" s="24"/>
      <c r="E872" s="24"/>
    </row>
    <row r="873" spans="1:5" ht="13.8" x14ac:dyDescent="0.25">
      <c r="A873" s="7"/>
      <c r="B873" s="24"/>
      <c r="C873" s="24"/>
      <c r="D873" s="24"/>
      <c r="E873" s="24"/>
    </row>
    <row r="874" spans="1:5" ht="13.8" x14ac:dyDescent="0.25">
      <c r="A874" s="7"/>
      <c r="B874" s="24"/>
      <c r="C874" s="24"/>
      <c r="D874" s="24"/>
      <c r="E874" s="24"/>
    </row>
    <row r="875" spans="1:5" ht="13.8" x14ac:dyDescent="0.25">
      <c r="A875" s="7"/>
      <c r="B875" s="24"/>
      <c r="C875" s="24"/>
      <c r="D875" s="24"/>
      <c r="E875" s="24"/>
    </row>
    <row r="876" spans="1:5" ht="13.8" x14ac:dyDescent="0.25">
      <c r="A876" s="7"/>
      <c r="B876" s="24"/>
      <c r="C876" s="24"/>
      <c r="D876" s="24"/>
      <c r="E876" s="24"/>
    </row>
    <row r="877" spans="1:5" ht="13.8" x14ac:dyDescent="0.25">
      <c r="A877" s="7"/>
      <c r="B877" s="24"/>
      <c r="C877" s="24"/>
      <c r="D877" s="24"/>
      <c r="E877" s="24"/>
    </row>
    <row r="878" spans="1:5" ht="13.8" x14ac:dyDescent="0.25">
      <c r="A878" s="7"/>
      <c r="B878" s="24"/>
      <c r="C878" s="24"/>
      <c r="D878" s="24"/>
      <c r="E878" s="24"/>
    </row>
    <row r="879" spans="1:5" ht="13.8" x14ac:dyDescent="0.25">
      <c r="A879" s="7"/>
      <c r="B879" s="24"/>
      <c r="C879" s="24"/>
      <c r="D879" s="24"/>
      <c r="E879" s="24"/>
    </row>
    <row r="880" spans="1:5" ht="13.8" x14ac:dyDescent="0.25">
      <c r="A880" s="7"/>
      <c r="B880" s="24"/>
      <c r="C880" s="24"/>
      <c r="D880" s="24"/>
      <c r="E880" s="24"/>
    </row>
    <row r="881" spans="1:5" ht="13.8" x14ac:dyDescent="0.25">
      <c r="A881" s="7"/>
      <c r="B881" s="24"/>
      <c r="C881" s="24"/>
      <c r="D881" s="24"/>
      <c r="E881" s="24"/>
    </row>
    <row r="882" spans="1:5" ht="13.8" x14ac:dyDescent="0.25">
      <c r="A882" s="7"/>
      <c r="B882" s="24"/>
      <c r="C882" s="24"/>
      <c r="D882" s="24"/>
      <c r="E882" s="24"/>
    </row>
    <row r="883" spans="1:5" ht="13.8" x14ac:dyDescent="0.25">
      <c r="A883" s="7"/>
      <c r="B883" s="24"/>
      <c r="C883" s="24"/>
      <c r="D883" s="24"/>
      <c r="E883" s="24"/>
    </row>
    <row r="884" spans="1:5" ht="13.8" x14ac:dyDescent="0.25">
      <c r="A884" s="7"/>
      <c r="B884" s="24"/>
      <c r="C884" s="24"/>
      <c r="D884" s="24"/>
      <c r="E884" s="24"/>
    </row>
    <row r="885" spans="1:5" ht="13.8" x14ac:dyDescent="0.25">
      <c r="A885" s="7"/>
      <c r="B885" s="24"/>
      <c r="C885" s="24"/>
      <c r="D885" s="24"/>
      <c r="E885" s="24"/>
    </row>
    <row r="886" spans="1:5" ht="13.8" x14ac:dyDescent="0.25">
      <c r="A886" s="7"/>
      <c r="B886" s="24"/>
      <c r="C886" s="24"/>
      <c r="D886" s="24"/>
      <c r="E886" s="24"/>
    </row>
    <row r="887" spans="1:5" ht="13.8" x14ac:dyDescent="0.25">
      <c r="A887" s="7"/>
      <c r="B887" s="24"/>
      <c r="C887" s="24"/>
      <c r="D887" s="24"/>
      <c r="E887" s="24"/>
    </row>
    <row r="888" spans="1:5" ht="13.8" x14ac:dyDescent="0.25">
      <c r="A888" s="7"/>
      <c r="B888" s="24"/>
      <c r="C888" s="24"/>
      <c r="D888" s="24"/>
      <c r="E888" s="24"/>
    </row>
    <row r="889" spans="1:5" ht="13.8" x14ac:dyDescent="0.25">
      <c r="A889" s="7"/>
      <c r="B889" s="24"/>
      <c r="C889" s="24"/>
      <c r="D889" s="24"/>
      <c r="E889" s="24"/>
    </row>
    <row r="890" spans="1:5" ht="13.8" x14ac:dyDescent="0.25">
      <c r="A890" s="7"/>
      <c r="B890" s="24"/>
      <c r="C890" s="24"/>
      <c r="D890" s="24"/>
      <c r="E890" s="24"/>
    </row>
    <row r="891" spans="1:5" ht="13.8" x14ac:dyDescent="0.25">
      <c r="A891" s="7"/>
      <c r="B891" s="24"/>
      <c r="C891" s="24"/>
      <c r="D891" s="24"/>
      <c r="E891" s="24"/>
    </row>
    <row r="892" spans="1:5" ht="13.8" x14ac:dyDescent="0.25">
      <c r="A892" s="7"/>
      <c r="B892" s="24"/>
      <c r="C892" s="24"/>
      <c r="D892" s="24"/>
      <c r="E892" s="24"/>
    </row>
    <row r="893" spans="1:5" ht="13.8" x14ac:dyDescent="0.25">
      <c r="A893" s="7"/>
      <c r="B893" s="24"/>
      <c r="C893" s="24"/>
      <c r="D893" s="24"/>
      <c r="E893" s="24"/>
    </row>
    <row r="894" spans="1:5" ht="13.8" x14ac:dyDescent="0.25">
      <c r="A894" s="7"/>
      <c r="B894" s="24"/>
      <c r="C894" s="24"/>
      <c r="D894" s="24"/>
      <c r="E894" s="24"/>
    </row>
    <row r="895" spans="1:5" ht="13.8" x14ac:dyDescent="0.25">
      <c r="A895" s="7"/>
      <c r="B895" s="24"/>
      <c r="C895" s="24"/>
      <c r="D895" s="24"/>
      <c r="E895" s="24"/>
    </row>
    <row r="896" spans="1:5" ht="13.8" x14ac:dyDescent="0.25">
      <c r="A896" s="7"/>
      <c r="B896" s="24"/>
      <c r="C896" s="24"/>
      <c r="D896" s="24"/>
      <c r="E896" s="24"/>
    </row>
    <row r="897" spans="1:5" ht="13.8" x14ac:dyDescent="0.25">
      <c r="A897" s="7"/>
      <c r="B897" s="24"/>
      <c r="C897" s="24"/>
      <c r="D897" s="24"/>
      <c r="E897" s="24"/>
    </row>
    <row r="898" spans="1:5" ht="13.8" x14ac:dyDescent="0.25">
      <c r="A898" s="7"/>
      <c r="B898" s="24"/>
      <c r="C898" s="24"/>
      <c r="D898" s="24"/>
      <c r="E898" s="24"/>
    </row>
    <row r="899" spans="1:5" ht="13.8" x14ac:dyDescent="0.25">
      <c r="A899" s="7"/>
      <c r="B899" s="24"/>
      <c r="C899" s="24"/>
      <c r="D899" s="24"/>
      <c r="E899" s="24"/>
    </row>
    <row r="900" spans="1:5" ht="13.8" x14ac:dyDescent="0.25">
      <c r="A900" s="7"/>
      <c r="B900" s="24"/>
      <c r="C900" s="24"/>
      <c r="D900" s="24"/>
      <c r="E900" s="24"/>
    </row>
    <row r="901" spans="1:5" ht="13.8" x14ac:dyDescent="0.25">
      <c r="A901" s="7"/>
      <c r="B901" s="24"/>
      <c r="C901" s="24"/>
      <c r="D901" s="24"/>
      <c r="E901" s="24"/>
    </row>
    <row r="902" spans="1:5" ht="13.8" x14ac:dyDescent="0.25">
      <c r="A902" s="7"/>
      <c r="B902" s="24"/>
      <c r="C902" s="24"/>
      <c r="D902" s="24"/>
      <c r="E902" s="24"/>
    </row>
    <row r="903" spans="1:5" ht="13.8" x14ac:dyDescent="0.25">
      <c r="A903" s="7"/>
      <c r="B903" s="24"/>
      <c r="C903" s="24"/>
      <c r="D903" s="24"/>
      <c r="E903" s="24"/>
    </row>
    <row r="904" spans="1:5" ht="13.8" x14ac:dyDescent="0.25">
      <c r="A904" s="7"/>
      <c r="B904" s="24"/>
      <c r="C904" s="24"/>
      <c r="D904" s="24"/>
      <c r="E904" s="24"/>
    </row>
    <row r="905" spans="1:5" ht="13.8" x14ac:dyDescent="0.25">
      <c r="A905" s="7"/>
      <c r="B905" s="24"/>
      <c r="C905" s="24"/>
      <c r="D905" s="24"/>
      <c r="E905" s="24"/>
    </row>
    <row r="906" spans="1:5" ht="13.8" x14ac:dyDescent="0.25">
      <c r="A906" s="7"/>
      <c r="B906" s="24"/>
      <c r="C906" s="24"/>
      <c r="D906" s="24"/>
      <c r="E906" s="24"/>
    </row>
    <row r="907" spans="1:5" ht="13.8" x14ac:dyDescent="0.25">
      <c r="A907" s="7"/>
      <c r="B907" s="24"/>
      <c r="C907" s="24"/>
      <c r="D907" s="24"/>
      <c r="E907" s="24"/>
    </row>
    <row r="908" spans="1:5" ht="13.8" x14ac:dyDescent="0.25">
      <c r="A908" s="7"/>
      <c r="B908" s="24"/>
      <c r="C908" s="24"/>
      <c r="D908" s="24"/>
      <c r="E908" s="24"/>
    </row>
    <row r="909" spans="1:5" ht="13.8" x14ac:dyDescent="0.25">
      <c r="A909" s="7"/>
      <c r="B909" s="24"/>
      <c r="C909" s="24"/>
      <c r="D909" s="24"/>
      <c r="E909" s="24"/>
    </row>
    <row r="910" spans="1:5" ht="13.8" x14ac:dyDescent="0.25">
      <c r="A910" s="7"/>
      <c r="B910" s="24"/>
      <c r="C910" s="24"/>
      <c r="D910" s="24"/>
      <c r="E910" s="24"/>
    </row>
    <row r="911" spans="1:5" ht="13.8" x14ac:dyDescent="0.25">
      <c r="A911" s="7"/>
      <c r="B911" s="24"/>
      <c r="C911" s="24"/>
      <c r="D911" s="24"/>
      <c r="E911" s="24"/>
    </row>
    <row r="912" spans="1:5" ht="13.8" x14ac:dyDescent="0.25">
      <c r="A912" s="7"/>
      <c r="B912" s="24"/>
      <c r="C912" s="24"/>
      <c r="D912" s="24"/>
      <c r="E912" s="24"/>
    </row>
    <row r="913" spans="1:5" ht="13.8" x14ac:dyDescent="0.25">
      <c r="A913" s="7"/>
      <c r="B913" s="24"/>
      <c r="C913" s="24"/>
      <c r="D913" s="24"/>
      <c r="E913" s="24"/>
    </row>
    <row r="914" spans="1:5" ht="13.8" x14ac:dyDescent="0.25">
      <c r="A914" s="7"/>
      <c r="B914" s="24"/>
      <c r="C914" s="24"/>
      <c r="D914" s="24"/>
      <c r="E914" s="24"/>
    </row>
    <row r="915" spans="1:5" ht="13.8" x14ac:dyDescent="0.25">
      <c r="A915" s="7"/>
      <c r="B915" s="24"/>
      <c r="C915" s="24"/>
      <c r="D915" s="24"/>
      <c r="E915" s="24"/>
    </row>
    <row r="916" spans="1:5" ht="13.8" x14ac:dyDescent="0.25">
      <c r="A916" s="7"/>
      <c r="B916" s="24"/>
      <c r="C916" s="24"/>
      <c r="D916" s="24"/>
      <c r="E916" s="24"/>
    </row>
    <row r="917" spans="1:5" ht="13.8" x14ac:dyDescent="0.25">
      <c r="A917" s="7"/>
      <c r="B917" s="24"/>
      <c r="C917" s="24"/>
      <c r="D917" s="24"/>
      <c r="E917" s="24"/>
    </row>
    <row r="918" spans="1:5" ht="13.8" x14ac:dyDescent="0.25">
      <c r="A918" s="7"/>
      <c r="B918" s="24"/>
      <c r="C918" s="24"/>
      <c r="D918" s="24"/>
      <c r="E918" s="24"/>
    </row>
    <row r="919" spans="1:5" ht="13.8" x14ac:dyDescent="0.25">
      <c r="A919" s="7"/>
      <c r="B919" s="24"/>
      <c r="C919" s="24"/>
      <c r="D919" s="24"/>
      <c r="E919" s="24"/>
    </row>
    <row r="920" spans="1:5" ht="13.8" x14ac:dyDescent="0.25">
      <c r="A920" s="7"/>
      <c r="B920" s="24"/>
      <c r="C920" s="24"/>
      <c r="D920" s="24"/>
      <c r="E920" s="24"/>
    </row>
    <row r="921" spans="1:5" ht="13.8" x14ac:dyDescent="0.25">
      <c r="A921" s="7"/>
      <c r="B921" s="24"/>
      <c r="C921" s="24"/>
      <c r="D921" s="24"/>
      <c r="E921" s="24"/>
    </row>
    <row r="922" spans="1:5" ht="13.8" x14ac:dyDescent="0.25">
      <c r="A922" s="7"/>
      <c r="B922" s="24"/>
      <c r="C922" s="24"/>
      <c r="D922" s="24"/>
      <c r="E922" s="24"/>
    </row>
    <row r="923" spans="1:5" ht="13.8" x14ac:dyDescent="0.25">
      <c r="A923" s="7"/>
      <c r="B923" s="24"/>
      <c r="C923" s="24"/>
      <c r="D923" s="24"/>
      <c r="E923" s="24"/>
    </row>
    <row r="924" spans="1:5" ht="13.8" x14ac:dyDescent="0.25">
      <c r="A924" s="7"/>
      <c r="B924" s="24"/>
      <c r="C924" s="24"/>
      <c r="D924" s="24"/>
      <c r="E924" s="24"/>
    </row>
    <row r="925" spans="1:5" ht="13.8" x14ac:dyDescent="0.25">
      <c r="A925" s="7"/>
      <c r="B925" s="24"/>
      <c r="C925" s="24"/>
      <c r="D925" s="24"/>
      <c r="E925" s="24"/>
    </row>
    <row r="926" spans="1:5" ht="13.8" x14ac:dyDescent="0.25">
      <c r="A926" s="7"/>
      <c r="B926" s="24"/>
      <c r="C926" s="24"/>
      <c r="D926" s="24"/>
      <c r="E926" s="24"/>
    </row>
    <row r="927" spans="1:5" ht="13.8" x14ac:dyDescent="0.25">
      <c r="A927" s="7"/>
      <c r="B927" s="24"/>
      <c r="C927" s="24"/>
      <c r="D927" s="24"/>
      <c r="E927" s="24"/>
    </row>
    <row r="928" spans="1:5" ht="13.8" x14ac:dyDescent="0.25">
      <c r="A928" s="7"/>
      <c r="B928" s="24"/>
      <c r="C928" s="24"/>
      <c r="D928" s="24"/>
      <c r="E928" s="24"/>
    </row>
    <row r="929" spans="1:5" ht="13.8" x14ac:dyDescent="0.25">
      <c r="A929" s="7"/>
      <c r="B929" s="24"/>
      <c r="C929" s="24"/>
      <c r="D929" s="24"/>
      <c r="E929" s="24"/>
    </row>
    <row r="930" spans="1:5" ht="13.8" x14ac:dyDescent="0.25">
      <c r="A930" s="7"/>
      <c r="B930" s="24"/>
      <c r="C930" s="24"/>
      <c r="D930" s="24"/>
      <c r="E930" s="24"/>
    </row>
    <row r="931" spans="1:5" ht="13.8" x14ac:dyDescent="0.25">
      <c r="A931" s="7"/>
      <c r="B931" s="24"/>
      <c r="C931" s="24"/>
      <c r="D931" s="24"/>
      <c r="E931" s="24"/>
    </row>
    <row r="932" spans="1:5" ht="13.8" x14ac:dyDescent="0.25">
      <c r="A932" s="7"/>
      <c r="B932" s="24"/>
      <c r="C932" s="24"/>
      <c r="D932" s="24"/>
      <c r="E932" s="24"/>
    </row>
    <row r="933" spans="1:5" ht="13.8" x14ac:dyDescent="0.25">
      <c r="A933" s="7"/>
      <c r="B933" s="24"/>
      <c r="C933" s="24"/>
      <c r="D933" s="24"/>
      <c r="E933" s="24"/>
    </row>
    <row r="934" spans="1:5" ht="13.8" x14ac:dyDescent="0.25">
      <c r="A934" s="7"/>
      <c r="B934" s="24"/>
      <c r="C934" s="24"/>
      <c r="D934" s="24"/>
      <c r="E934" s="24"/>
    </row>
    <row r="935" spans="1:5" ht="13.8" x14ac:dyDescent="0.25">
      <c r="A935" s="7"/>
      <c r="B935" s="24"/>
      <c r="C935" s="24"/>
      <c r="D935" s="24"/>
      <c r="E935" s="24"/>
    </row>
    <row r="936" spans="1:5" ht="13.8" x14ac:dyDescent="0.25">
      <c r="A936" s="7"/>
      <c r="B936" s="24"/>
      <c r="C936" s="24"/>
      <c r="D936" s="24"/>
      <c r="E936" s="24"/>
    </row>
    <row r="937" spans="1:5" ht="13.8" x14ac:dyDescent="0.25">
      <c r="A937" s="7"/>
      <c r="B937" s="24"/>
      <c r="C937" s="24"/>
      <c r="D937" s="24"/>
      <c r="E937" s="24"/>
    </row>
    <row r="938" spans="1:5" ht="13.8" x14ac:dyDescent="0.25">
      <c r="A938" s="7"/>
      <c r="B938" s="24"/>
      <c r="C938" s="24"/>
      <c r="D938" s="24"/>
      <c r="E938" s="24"/>
    </row>
    <row r="939" spans="1:5" ht="13.8" x14ac:dyDescent="0.25">
      <c r="A939" s="7"/>
      <c r="B939" s="24"/>
      <c r="C939" s="24"/>
      <c r="D939" s="24"/>
      <c r="E939" s="24"/>
    </row>
    <row r="940" spans="1:5" ht="13.8" x14ac:dyDescent="0.25">
      <c r="A940" s="7"/>
      <c r="B940" s="24"/>
      <c r="C940" s="24"/>
      <c r="D940" s="24"/>
      <c r="E940" s="24"/>
    </row>
    <row r="941" spans="1:5" ht="13.8" x14ac:dyDescent="0.25">
      <c r="A941" s="7"/>
      <c r="B941" s="24"/>
      <c r="C941" s="24"/>
      <c r="D941" s="24"/>
      <c r="E941" s="24"/>
    </row>
    <row r="942" spans="1:5" ht="13.8" x14ac:dyDescent="0.25">
      <c r="A942" s="7"/>
      <c r="B942" s="24"/>
      <c r="C942" s="24"/>
      <c r="D942" s="24"/>
      <c r="E942" s="24"/>
    </row>
    <row r="943" spans="1:5" ht="13.8" x14ac:dyDescent="0.25">
      <c r="A943" s="7"/>
      <c r="B943" s="24"/>
      <c r="C943" s="24"/>
      <c r="D943" s="24"/>
      <c r="E943" s="24"/>
    </row>
    <row r="944" spans="1:5" ht="13.8" x14ac:dyDescent="0.25">
      <c r="A944" s="7"/>
      <c r="B944" s="24"/>
      <c r="C944" s="24"/>
      <c r="D944" s="24"/>
      <c r="E944" s="24"/>
    </row>
    <row r="945" spans="1:5" ht="13.8" x14ac:dyDescent="0.25">
      <c r="A945" s="7"/>
      <c r="B945" s="24"/>
      <c r="C945" s="24"/>
      <c r="D945" s="24"/>
      <c r="E945" s="24"/>
    </row>
    <row r="946" spans="1:5" ht="13.8" x14ac:dyDescent="0.25">
      <c r="A946" s="7"/>
      <c r="B946" s="24"/>
      <c r="C946" s="24"/>
      <c r="D946" s="24"/>
      <c r="E946" s="24"/>
    </row>
    <row r="947" spans="1:5" ht="13.8" x14ac:dyDescent="0.25">
      <c r="A947" s="7"/>
      <c r="B947" s="24"/>
      <c r="C947" s="24"/>
      <c r="D947" s="24"/>
      <c r="E947" s="24"/>
    </row>
    <row r="948" spans="1:5" ht="13.8" x14ac:dyDescent="0.25">
      <c r="A948" s="7"/>
      <c r="B948" s="24"/>
      <c r="C948" s="24"/>
      <c r="D948" s="24"/>
      <c r="E948" s="24"/>
    </row>
    <row r="949" spans="1:5" ht="13.8" x14ac:dyDescent="0.25">
      <c r="A949" s="7"/>
      <c r="B949" s="24"/>
      <c r="C949" s="24"/>
      <c r="D949" s="24"/>
      <c r="E949" s="24"/>
    </row>
    <row r="950" spans="1:5" ht="13.8" x14ac:dyDescent="0.25">
      <c r="A950" s="7"/>
      <c r="B950" s="24"/>
      <c r="C950" s="24"/>
      <c r="D950" s="24"/>
      <c r="E950" s="24"/>
    </row>
    <row r="951" spans="1:5" ht="13.8" x14ac:dyDescent="0.25">
      <c r="A951" s="7"/>
      <c r="B951" s="24"/>
      <c r="C951" s="24"/>
      <c r="D951" s="24"/>
      <c r="E951" s="24"/>
    </row>
    <row r="952" spans="1:5" ht="13.8" x14ac:dyDescent="0.25">
      <c r="A952" s="7"/>
      <c r="B952" s="24"/>
      <c r="C952" s="24"/>
      <c r="D952" s="24"/>
      <c r="E952" s="24"/>
    </row>
    <row r="953" spans="1:5" ht="13.8" x14ac:dyDescent="0.25">
      <c r="A953" s="7"/>
      <c r="B953" s="24"/>
      <c r="C953" s="24"/>
      <c r="D953" s="24"/>
      <c r="E953" s="24"/>
    </row>
    <row r="954" spans="1:5" ht="13.8" x14ac:dyDescent="0.25">
      <c r="A954" s="7"/>
      <c r="B954" s="24"/>
      <c r="C954" s="24"/>
      <c r="D954" s="24"/>
      <c r="E954" s="24"/>
    </row>
    <row r="955" spans="1:5" ht="13.8" x14ac:dyDescent="0.25">
      <c r="A955" s="7"/>
      <c r="B955" s="24"/>
      <c r="C955" s="24"/>
      <c r="D955" s="24"/>
      <c r="E955" s="24"/>
    </row>
    <row r="956" spans="1:5" ht="13.8" x14ac:dyDescent="0.25">
      <c r="A956" s="7"/>
      <c r="B956" s="24"/>
      <c r="C956" s="24"/>
      <c r="D956" s="24"/>
      <c r="E956" s="24"/>
    </row>
    <row r="957" spans="1:5" ht="13.8" x14ac:dyDescent="0.25">
      <c r="A957" s="7"/>
      <c r="B957" s="24"/>
      <c r="C957" s="24"/>
      <c r="D957" s="24"/>
      <c r="E957" s="24"/>
    </row>
    <row r="958" spans="1:5" ht="13.8" x14ac:dyDescent="0.25">
      <c r="A958" s="7"/>
      <c r="B958" s="24"/>
      <c r="C958" s="24"/>
      <c r="D958" s="24"/>
      <c r="E958" s="24"/>
    </row>
    <row r="959" spans="1:5" ht="13.8" x14ac:dyDescent="0.25">
      <c r="A959" s="7"/>
      <c r="B959" s="24"/>
      <c r="C959" s="24"/>
      <c r="D959" s="24"/>
      <c r="E959" s="24"/>
    </row>
    <row r="960" spans="1:5" ht="13.8" x14ac:dyDescent="0.25">
      <c r="A960" s="7"/>
      <c r="B960" s="24"/>
      <c r="C960" s="24"/>
      <c r="D960" s="24"/>
      <c r="E960" s="24"/>
    </row>
    <row r="961" spans="1:5" ht="13.8" x14ac:dyDescent="0.25">
      <c r="A961" s="7"/>
      <c r="B961" s="24"/>
      <c r="C961" s="24"/>
      <c r="D961" s="24"/>
      <c r="E961" s="24"/>
    </row>
    <row r="962" spans="1:5" ht="13.8" x14ac:dyDescent="0.25">
      <c r="A962" s="7"/>
      <c r="B962" s="24"/>
      <c r="C962" s="24"/>
      <c r="D962" s="24"/>
      <c r="E962" s="24"/>
    </row>
    <row r="963" spans="1:5" ht="13.8" x14ac:dyDescent="0.25">
      <c r="A963" s="7"/>
      <c r="B963" s="24"/>
      <c r="C963" s="24"/>
      <c r="D963" s="24"/>
      <c r="E963" s="24"/>
    </row>
    <row r="964" spans="1:5" ht="13.8" x14ac:dyDescent="0.25">
      <c r="A964" s="7"/>
      <c r="B964" s="24"/>
      <c r="C964" s="24"/>
      <c r="D964" s="24"/>
      <c r="E964" s="24"/>
    </row>
    <row r="965" spans="1:5" ht="13.8" x14ac:dyDescent="0.25">
      <c r="A965" s="7"/>
      <c r="B965" s="24"/>
      <c r="C965" s="24"/>
      <c r="D965" s="24"/>
      <c r="E965" s="24"/>
    </row>
    <row r="966" spans="1:5" ht="13.8" x14ac:dyDescent="0.25">
      <c r="A966" s="7"/>
      <c r="B966" s="24"/>
      <c r="C966" s="24"/>
      <c r="D966" s="24"/>
      <c r="E966" s="24"/>
    </row>
    <row r="967" spans="1:5" ht="13.8" x14ac:dyDescent="0.25">
      <c r="A967" s="7"/>
      <c r="B967" s="24"/>
      <c r="C967" s="24"/>
      <c r="D967" s="24"/>
      <c r="E967" s="24"/>
    </row>
    <row r="968" spans="1:5" ht="13.8" x14ac:dyDescent="0.25">
      <c r="A968" s="7"/>
      <c r="B968" s="24"/>
      <c r="C968" s="24"/>
      <c r="D968" s="24"/>
      <c r="E968" s="24"/>
    </row>
    <row r="969" spans="1:5" ht="13.8" x14ac:dyDescent="0.25">
      <c r="A969" s="7"/>
      <c r="B969" s="24"/>
      <c r="C969" s="24"/>
      <c r="D969" s="24"/>
      <c r="E969" s="24"/>
    </row>
    <row r="970" spans="1:5" ht="13.8" x14ac:dyDescent="0.25">
      <c r="A970" s="7"/>
      <c r="B970" s="24"/>
      <c r="C970" s="24"/>
      <c r="D970" s="24"/>
      <c r="E970" s="24"/>
    </row>
    <row r="971" spans="1:5" ht="13.8" x14ac:dyDescent="0.25">
      <c r="A971" s="7"/>
      <c r="B971" s="24"/>
      <c r="C971" s="24"/>
      <c r="D971" s="24"/>
      <c r="E971" s="24"/>
    </row>
    <row r="972" spans="1:5" ht="13.8" x14ac:dyDescent="0.25">
      <c r="A972" s="7"/>
      <c r="B972" s="24"/>
      <c r="C972" s="24"/>
      <c r="D972" s="24"/>
      <c r="E972" s="24"/>
    </row>
    <row r="973" spans="1:5" ht="13.8" x14ac:dyDescent="0.25">
      <c r="A973" s="7"/>
      <c r="B973" s="24"/>
      <c r="C973" s="24"/>
      <c r="D973" s="24"/>
      <c r="E973" s="24"/>
    </row>
    <row r="974" spans="1:5" ht="13.8" x14ac:dyDescent="0.25">
      <c r="A974" s="7"/>
      <c r="B974" s="24"/>
      <c r="C974" s="24"/>
      <c r="D974" s="24"/>
      <c r="E974" s="24"/>
    </row>
    <row r="975" spans="1:5" ht="13.8" x14ac:dyDescent="0.25">
      <c r="A975" s="7"/>
      <c r="B975" s="24"/>
      <c r="C975" s="24"/>
      <c r="D975" s="24"/>
      <c r="E975" s="24"/>
    </row>
    <row r="976" spans="1:5" ht="13.8" x14ac:dyDescent="0.25">
      <c r="A976" s="7"/>
      <c r="B976" s="24"/>
      <c r="C976" s="24"/>
      <c r="D976" s="24"/>
      <c r="E976" s="24"/>
    </row>
    <row r="977" spans="1:5" ht="13.8" x14ac:dyDescent="0.25">
      <c r="A977" s="7"/>
      <c r="B977" s="24"/>
      <c r="C977" s="24"/>
      <c r="D977" s="24"/>
      <c r="E977" s="24"/>
    </row>
    <row r="978" spans="1:5" ht="13.8" x14ac:dyDescent="0.25">
      <c r="A978" s="7"/>
      <c r="B978" s="24"/>
      <c r="C978" s="24"/>
      <c r="D978" s="24"/>
      <c r="E978" s="24"/>
    </row>
    <row r="979" spans="1:5" ht="13.8" x14ac:dyDescent="0.25">
      <c r="A979" s="7"/>
      <c r="B979" s="24"/>
      <c r="C979" s="24"/>
      <c r="D979" s="24"/>
      <c r="E979" s="24"/>
    </row>
    <row r="980" spans="1:5" ht="13.8" x14ac:dyDescent="0.25">
      <c r="A980" s="7"/>
      <c r="B980" s="24"/>
      <c r="C980" s="24"/>
      <c r="D980" s="24"/>
      <c r="E980" s="24"/>
    </row>
    <row r="981" spans="1:5" ht="13.8" x14ac:dyDescent="0.25">
      <c r="A981" s="7"/>
      <c r="B981" s="24"/>
      <c r="C981" s="24"/>
      <c r="D981" s="24"/>
      <c r="E981" s="24"/>
    </row>
    <row r="982" spans="1:5" ht="13.8" x14ac:dyDescent="0.25">
      <c r="A982" s="7"/>
      <c r="B982" s="24"/>
      <c r="C982" s="24"/>
      <c r="D982" s="24"/>
      <c r="E982" s="24"/>
    </row>
    <row r="983" spans="1:5" ht="13.8" x14ac:dyDescent="0.25">
      <c r="A983" s="7"/>
      <c r="B983" s="24"/>
      <c r="C983" s="24"/>
      <c r="D983" s="24"/>
      <c r="E983" s="24"/>
    </row>
    <row r="984" spans="1:5" ht="13.8" x14ac:dyDescent="0.25">
      <c r="A984" s="7"/>
      <c r="B984" s="24"/>
      <c r="C984" s="24"/>
      <c r="D984" s="24"/>
      <c r="E984" s="24"/>
    </row>
    <row r="985" spans="1:5" ht="13.8" x14ac:dyDescent="0.25">
      <c r="A985" s="7"/>
      <c r="B985" s="24"/>
      <c r="C985" s="24"/>
      <c r="D985" s="24"/>
      <c r="E985" s="24"/>
    </row>
    <row r="986" spans="1:5" ht="13.8" x14ac:dyDescent="0.25">
      <c r="A986" s="7"/>
      <c r="B986" s="24"/>
      <c r="C986" s="24"/>
      <c r="D986" s="24"/>
      <c r="E986" s="24"/>
    </row>
    <row r="987" spans="1:5" ht="13.8" x14ac:dyDescent="0.25">
      <c r="A987" s="7"/>
      <c r="B987" s="24"/>
      <c r="C987" s="24"/>
      <c r="D987" s="24"/>
      <c r="E987" s="24"/>
    </row>
    <row r="988" spans="1:5" ht="13.8" x14ac:dyDescent="0.25">
      <c r="A988" s="7"/>
      <c r="B988" s="24"/>
      <c r="C988" s="24"/>
      <c r="D988" s="24"/>
      <c r="E988" s="24"/>
    </row>
    <row r="989" spans="1:5" ht="13.8" x14ac:dyDescent="0.25">
      <c r="A989" s="7"/>
      <c r="B989" s="24"/>
      <c r="C989" s="24"/>
      <c r="D989" s="24"/>
      <c r="E989" s="24"/>
    </row>
    <row r="990" spans="1:5" ht="13.8" x14ac:dyDescent="0.25">
      <c r="A990" s="7"/>
      <c r="B990" s="24"/>
      <c r="C990" s="24"/>
      <c r="D990" s="24"/>
      <c r="E990" s="24"/>
    </row>
    <row r="991" spans="1:5" ht="13.8" x14ac:dyDescent="0.25">
      <c r="A991" s="7"/>
      <c r="B991" s="24"/>
      <c r="C991" s="24"/>
      <c r="D991" s="24"/>
      <c r="E991" s="24"/>
    </row>
    <row r="992" spans="1:5" ht="13.8" x14ac:dyDescent="0.25">
      <c r="A992" s="7"/>
      <c r="B992" s="24"/>
      <c r="C992" s="24"/>
      <c r="D992" s="24"/>
      <c r="E992" s="24"/>
    </row>
    <row r="993" spans="1:5" ht="13.8" x14ac:dyDescent="0.25">
      <c r="A993" s="7"/>
      <c r="B993" s="24"/>
      <c r="C993" s="24"/>
      <c r="D993" s="24"/>
      <c r="E993" s="24"/>
    </row>
    <row r="994" spans="1:5" ht="13.8" x14ac:dyDescent="0.25">
      <c r="A994" s="7"/>
      <c r="B994" s="24"/>
      <c r="C994" s="24"/>
      <c r="D994" s="24"/>
      <c r="E994" s="24"/>
    </row>
    <row r="995" spans="1:5" ht="13.8" x14ac:dyDescent="0.25">
      <c r="A995" s="7"/>
      <c r="B995" s="24"/>
      <c r="C995" s="24"/>
      <c r="D995" s="24"/>
      <c r="E995" s="24"/>
    </row>
    <row r="996" spans="1:5" ht="13.8" x14ac:dyDescent="0.25">
      <c r="A996" s="7"/>
      <c r="B996" s="24"/>
      <c r="C996" s="24"/>
      <c r="D996" s="24"/>
      <c r="E996" s="24"/>
    </row>
    <row r="997" spans="1:5" ht="13.8" x14ac:dyDescent="0.25">
      <c r="A997" s="7"/>
      <c r="B997" s="24"/>
      <c r="C997" s="24"/>
      <c r="D997" s="24"/>
      <c r="E997" s="24"/>
    </row>
    <row r="998" spans="1:5" ht="13.8" x14ac:dyDescent="0.25">
      <c r="A998" s="7"/>
      <c r="B998" s="24"/>
      <c r="C998" s="24"/>
      <c r="D998" s="24"/>
      <c r="E998" s="24"/>
    </row>
    <row r="999" spans="1:5" ht="13.8" x14ac:dyDescent="0.25">
      <c r="A999" s="7"/>
      <c r="B999" s="24"/>
      <c r="C999" s="24"/>
      <c r="D999" s="24"/>
      <c r="E999" s="24"/>
    </row>
    <row r="1000" spans="1:5" ht="13.8" x14ac:dyDescent="0.25">
      <c r="A1000" s="7"/>
      <c r="B1000" s="24"/>
      <c r="C1000" s="24"/>
      <c r="D1000" s="24"/>
      <c r="E1000" s="24"/>
    </row>
    <row r="1001" spans="1:5" ht="13.8" x14ac:dyDescent="0.25">
      <c r="A1001" s="7"/>
      <c r="B1001" s="24"/>
      <c r="C1001" s="24"/>
      <c r="D1001" s="24"/>
      <c r="E1001" s="24"/>
    </row>
    <row r="1002" spans="1:5" ht="13.8" x14ac:dyDescent="0.25">
      <c r="A1002" s="7"/>
      <c r="B1002" s="24"/>
      <c r="C1002" s="24"/>
      <c r="D1002" s="24"/>
      <c r="E1002" s="24"/>
    </row>
    <row r="1003" spans="1:5" ht="13.8" x14ac:dyDescent="0.25">
      <c r="A1003" s="7"/>
      <c r="B1003" s="24"/>
      <c r="C1003" s="24"/>
      <c r="D1003" s="24"/>
      <c r="E1003" s="24"/>
    </row>
    <row r="1004" spans="1:5" ht="13.8" x14ac:dyDescent="0.25">
      <c r="A1004" s="7"/>
      <c r="B1004" s="24"/>
      <c r="C1004" s="24"/>
      <c r="D1004" s="24"/>
      <c r="E1004" s="24"/>
    </row>
    <row r="1005" spans="1:5" ht="13.8" x14ac:dyDescent="0.25">
      <c r="A1005" s="7"/>
      <c r="B1005" s="24"/>
      <c r="C1005" s="24"/>
      <c r="D1005" s="24"/>
      <c r="E1005" s="24"/>
    </row>
    <row r="1006" spans="1:5" ht="13.8" x14ac:dyDescent="0.25">
      <c r="A1006" s="7"/>
      <c r="B1006" s="24"/>
      <c r="C1006" s="24"/>
      <c r="D1006" s="24"/>
      <c r="E1006" s="24"/>
    </row>
    <row r="1007" spans="1:5" ht="13.8" x14ac:dyDescent="0.25">
      <c r="A1007" s="7"/>
      <c r="B1007" s="24"/>
      <c r="C1007" s="24"/>
      <c r="D1007" s="24"/>
      <c r="E1007" s="24"/>
    </row>
    <row r="1008" spans="1:5" ht="13.8" x14ac:dyDescent="0.25">
      <c r="A1008" s="7"/>
      <c r="B1008" s="24"/>
      <c r="C1008" s="24"/>
      <c r="D1008" s="24"/>
      <c r="E1008" s="24"/>
    </row>
    <row r="1009" spans="1:5" ht="13.8" x14ac:dyDescent="0.25">
      <c r="A1009" s="7"/>
      <c r="B1009" s="24"/>
      <c r="C1009" s="24"/>
      <c r="D1009" s="24"/>
      <c r="E1009" s="24"/>
    </row>
    <row r="1010" spans="1:5" ht="13.8" x14ac:dyDescent="0.25">
      <c r="A1010" s="7"/>
      <c r="B1010" s="24"/>
      <c r="C1010" s="24"/>
      <c r="D1010" s="24"/>
      <c r="E1010" s="24"/>
    </row>
    <row r="1011" spans="1:5" ht="13.8" x14ac:dyDescent="0.25">
      <c r="A1011" s="7"/>
      <c r="B1011" s="24"/>
      <c r="C1011" s="24"/>
      <c r="D1011" s="24"/>
      <c r="E1011" s="24"/>
    </row>
    <row r="1012" spans="1:5" ht="13.8" x14ac:dyDescent="0.25">
      <c r="A1012" s="7"/>
      <c r="B1012" s="24"/>
      <c r="C1012" s="24"/>
      <c r="D1012" s="24"/>
      <c r="E1012" s="24"/>
    </row>
    <row r="1013" spans="1:5" ht="13.8" x14ac:dyDescent="0.25">
      <c r="A1013" s="7"/>
      <c r="B1013" s="24"/>
      <c r="C1013" s="24"/>
      <c r="D1013" s="24"/>
      <c r="E1013" s="24"/>
    </row>
    <row r="1014" spans="1:5" ht="13.8" x14ac:dyDescent="0.25">
      <c r="A1014" s="7"/>
      <c r="B1014" s="24"/>
      <c r="C1014" s="24"/>
      <c r="D1014" s="24"/>
      <c r="E1014" s="24"/>
    </row>
    <row r="1015" spans="1:5" ht="13.8" x14ac:dyDescent="0.25">
      <c r="A1015" s="7"/>
      <c r="B1015" s="24"/>
      <c r="C1015" s="24"/>
      <c r="D1015" s="24"/>
      <c r="E1015" s="24"/>
    </row>
    <row r="1016" spans="1:5" ht="13.8" x14ac:dyDescent="0.25">
      <c r="A1016" s="7"/>
      <c r="B1016" s="24"/>
      <c r="C1016" s="24"/>
      <c r="D1016" s="24"/>
      <c r="E1016" s="24"/>
    </row>
    <row r="1017" spans="1:5" ht="13.8" x14ac:dyDescent="0.25">
      <c r="A1017" s="7"/>
      <c r="B1017" s="24"/>
      <c r="C1017" s="24"/>
      <c r="D1017" s="24"/>
      <c r="E1017" s="24"/>
    </row>
    <row r="1018" spans="1:5" ht="13.8" x14ac:dyDescent="0.25">
      <c r="A1018" s="7"/>
      <c r="B1018" s="24"/>
      <c r="C1018" s="24"/>
      <c r="D1018" s="24"/>
      <c r="E1018" s="24"/>
    </row>
    <row r="1019" spans="1:5" ht="13.8" x14ac:dyDescent="0.25">
      <c r="A1019" s="7"/>
      <c r="B1019" s="24"/>
      <c r="C1019" s="24"/>
      <c r="D1019" s="24"/>
      <c r="E1019" s="24"/>
    </row>
    <row r="1020" spans="1:5" ht="13.8" x14ac:dyDescent="0.25">
      <c r="A1020" s="7"/>
      <c r="B1020" s="24"/>
      <c r="C1020" s="24"/>
      <c r="D1020" s="24"/>
      <c r="E1020" s="24"/>
    </row>
    <row r="1021" spans="1:5" ht="13.8" x14ac:dyDescent="0.25">
      <c r="A1021" s="7"/>
      <c r="B1021" s="24"/>
      <c r="C1021" s="24"/>
      <c r="D1021" s="24"/>
      <c r="E1021" s="24"/>
    </row>
    <row r="1022" spans="1:5" ht="13.8" x14ac:dyDescent="0.25">
      <c r="A1022" s="7"/>
      <c r="B1022" s="24"/>
      <c r="C1022" s="24"/>
      <c r="D1022" s="24"/>
      <c r="E1022" s="24"/>
    </row>
    <row r="1023" spans="1:5" ht="13.8" x14ac:dyDescent="0.25">
      <c r="A1023" s="7"/>
      <c r="B1023" s="24"/>
      <c r="C1023" s="24"/>
      <c r="D1023" s="24"/>
      <c r="E1023" s="24"/>
    </row>
    <row r="1024" spans="1:5" ht="13.8" x14ac:dyDescent="0.25">
      <c r="A1024" s="7"/>
      <c r="B1024" s="24"/>
      <c r="C1024" s="24"/>
      <c r="D1024" s="24"/>
      <c r="E1024" s="24"/>
    </row>
    <row r="1025" spans="1:5" ht="13.8" x14ac:dyDescent="0.25">
      <c r="A1025" s="7"/>
      <c r="B1025" s="24"/>
      <c r="C1025" s="24"/>
      <c r="D1025" s="24"/>
      <c r="E1025" s="24"/>
    </row>
    <row r="1026" spans="1:5" ht="13.8" x14ac:dyDescent="0.25">
      <c r="A1026" s="7"/>
      <c r="B1026" s="24"/>
      <c r="C1026" s="24"/>
      <c r="D1026" s="24"/>
      <c r="E1026" s="24"/>
    </row>
    <row r="1027" spans="1:5" ht="13.8" x14ac:dyDescent="0.25">
      <c r="A1027" s="7"/>
      <c r="B1027" s="24"/>
      <c r="C1027" s="24"/>
      <c r="D1027" s="24"/>
      <c r="E1027" s="24"/>
    </row>
    <row r="1028" spans="1:5" ht="13.8" x14ac:dyDescent="0.25">
      <c r="A1028" s="7"/>
      <c r="B1028" s="24"/>
      <c r="C1028" s="24"/>
      <c r="D1028" s="24"/>
      <c r="E1028" s="24"/>
    </row>
    <row r="1029" spans="1:5" ht="13.8" x14ac:dyDescent="0.25">
      <c r="A1029" s="7"/>
      <c r="B1029" s="24"/>
      <c r="C1029" s="24"/>
      <c r="D1029" s="24"/>
      <c r="E1029" s="24"/>
    </row>
    <row r="1030" spans="1:5" ht="13.8" x14ac:dyDescent="0.25">
      <c r="A1030" s="7"/>
      <c r="B1030" s="24"/>
      <c r="C1030" s="24"/>
      <c r="D1030" s="24"/>
      <c r="E1030" s="24"/>
    </row>
    <row r="1031" spans="1:5" ht="13.8" x14ac:dyDescent="0.25">
      <c r="A1031" s="7"/>
      <c r="B1031" s="24"/>
      <c r="C1031" s="24"/>
      <c r="D1031" s="24"/>
      <c r="E1031" s="24"/>
    </row>
    <row r="1032" spans="1:5" ht="13.8" x14ac:dyDescent="0.25">
      <c r="A1032" s="7"/>
      <c r="B1032" s="24"/>
      <c r="C1032" s="24"/>
      <c r="D1032" s="24"/>
      <c r="E1032" s="24"/>
    </row>
    <row r="1033" spans="1:5" ht="13.8" x14ac:dyDescent="0.25">
      <c r="A1033" s="7"/>
      <c r="B1033" s="24"/>
      <c r="C1033" s="24"/>
      <c r="D1033" s="24"/>
      <c r="E1033" s="24"/>
    </row>
    <row r="1034" spans="1:5" ht="13.8" x14ac:dyDescent="0.25">
      <c r="A1034" s="7"/>
      <c r="B1034" s="24"/>
      <c r="C1034" s="24"/>
      <c r="D1034" s="24"/>
      <c r="E1034" s="24"/>
    </row>
    <row r="1035" spans="1:5" ht="13.8" x14ac:dyDescent="0.25">
      <c r="A1035" s="7"/>
      <c r="B1035" s="24"/>
      <c r="C1035" s="24"/>
      <c r="D1035" s="24"/>
      <c r="E1035" s="24"/>
    </row>
    <row r="1036" spans="1:5" ht="13.8" x14ac:dyDescent="0.25">
      <c r="A1036" s="7"/>
      <c r="B1036" s="24"/>
      <c r="C1036" s="24"/>
      <c r="D1036" s="24"/>
      <c r="E1036" s="24"/>
    </row>
    <row r="1037" spans="1:5" ht="13.8" x14ac:dyDescent="0.25">
      <c r="A1037" s="7"/>
      <c r="B1037" s="24"/>
      <c r="C1037" s="24"/>
      <c r="D1037" s="24"/>
      <c r="E1037" s="24"/>
    </row>
    <row r="1038" spans="1:5" ht="13.8" x14ac:dyDescent="0.25">
      <c r="A1038" s="7"/>
      <c r="B1038" s="24"/>
      <c r="C1038" s="24"/>
      <c r="D1038" s="24"/>
      <c r="E1038" s="24"/>
    </row>
    <row r="1039" spans="1:5" ht="13.8" x14ac:dyDescent="0.25">
      <c r="A1039" s="7"/>
      <c r="B1039" s="24"/>
      <c r="C1039" s="24"/>
      <c r="D1039" s="24"/>
      <c r="E1039" s="24"/>
    </row>
    <row r="1040" spans="1:5" ht="13.8" x14ac:dyDescent="0.25">
      <c r="A1040" s="7"/>
      <c r="B1040" s="24"/>
      <c r="C1040" s="24"/>
      <c r="D1040" s="24"/>
      <c r="E1040" s="24"/>
    </row>
    <row r="1041" spans="1:5" ht="13.8" x14ac:dyDescent="0.25">
      <c r="A1041" s="7"/>
      <c r="B1041" s="24"/>
      <c r="C1041" s="24"/>
      <c r="D1041" s="24"/>
      <c r="E1041" s="24"/>
    </row>
    <row r="1042" spans="1:5" ht="13.8" x14ac:dyDescent="0.25">
      <c r="A1042" s="7"/>
      <c r="B1042" s="24"/>
      <c r="C1042" s="24"/>
      <c r="D1042" s="24"/>
      <c r="E1042" s="24"/>
    </row>
    <row r="1043" spans="1:5" ht="13.8" x14ac:dyDescent="0.25">
      <c r="A1043" s="7"/>
      <c r="B1043" s="24"/>
      <c r="C1043" s="24"/>
      <c r="D1043" s="24"/>
      <c r="E1043" s="24"/>
    </row>
    <row r="1044" spans="1:5" ht="13.8" x14ac:dyDescent="0.25">
      <c r="A1044" s="7"/>
      <c r="B1044" s="24"/>
      <c r="C1044" s="24"/>
      <c r="D1044" s="24"/>
      <c r="E1044" s="24"/>
    </row>
    <row r="1045" spans="1:5" ht="13.8" x14ac:dyDescent="0.25">
      <c r="A1045" s="7"/>
      <c r="B1045" s="24"/>
      <c r="C1045" s="24"/>
      <c r="D1045" s="24"/>
      <c r="E1045" s="24"/>
    </row>
    <row r="1046" spans="1:5" ht="13.8" x14ac:dyDescent="0.25">
      <c r="A1046" s="7"/>
      <c r="B1046" s="24"/>
      <c r="C1046" s="24"/>
      <c r="D1046" s="24"/>
      <c r="E1046" s="24"/>
    </row>
    <row r="1047" spans="1:5" ht="13.8" x14ac:dyDescent="0.25">
      <c r="A1047" s="7"/>
      <c r="B1047" s="24"/>
      <c r="C1047" s="24"/>
      <c r="D1047" s="24"/>
      <c r="E1047" s="24"/>
    </row>
    <row r="1048" spans="1:5" ht="13.8" x14ac:dyDescent="0.25">
      <c r="A1048" s="7"/>
      <c r="B1048" s="24"/>
      <c r="C1048" s="24"/>
      <c r="D1048" s="24"/>
      <c r="E1048" s="24"/>
    </row>
    <row r="1049" spans="1:5" ht="13.8" x14ac:dyDescent="0.25">
      <c r="A1049" s="7"/>
      <c r="B1049" s="24"/>
      <c r="C1049" s="24"/>
      <c r="D1049" s="24"/>
      <c r="E1049" s="24"/>
    </row>
    <row r="1050" spans="1:5" ht="13.8" x14ac:dyDescent="0.25">
      <c r="A1050" s="7"/>
      <c r="B1050" s="24"/>
      <c r="C1050" s="24"/>
      <c r="D1050" s="24"/>
      <c r="E1050" s="24"/>
    </row>
    <row r="1051" spans="1:5" ht="13.8" x14ac:dyDescent="0.25">
      <c r="A1051" s="7"/>
      <c r="B1051" s="24"/>
      <c r="C1051" s="24"/>
      <c r="D1051" s="24"/>
      <c r="E1051" s="24"/>
    </row>
    <row r="1052" spans="1:5" ht="13.8" x14ac:dyDescent="0.25">
      <c r="A1052" s="7"/>
      <c r="B1052" s="24"/>
      <c r="C1052" s="24"/>
      <c r="D1052" s="24"/>
      <c r="E1052" s="24"/>
    </row>
    <row r="1053" spans="1:5" ht="13.8" x14ac:dyDescent="0.25">
      <c r="A1053" s="7"/>
      <c r="B1053" s="24"/>
      <c r="C1053" s="24"/>
      <c r="D1053" s="24"/>
      <c r="E1053" s="24"/>
    </row>
    <row r="1054" spans="1:5" ht="13.8" x14ac:dyDescent="0.25">
      <c r="A1054" s="7"/>
      <c r="B1054" s="24"/>
      <c r="C1054" s="24"/>
      <c r="D1054" s="24"/>
      <c r="E1054" s="24"/>
    </row>
    <row r="1055" spans="1:5" ht="13.8" x14ac:dyDescent="0.25">
      <c r="A1055" s="7"/>
      <c r="B1055" s="24"/>
      <c r="C1055" s="24"/>
      <c r="D1055" s="24"/>
      <c r="E1055" s="24"/>
    </row>
    <row r="1056" spans="1:5" ht="13.8" x14ac:dyDescent="0.25">
      <c r="A1056" s="7"/>
      <c r="B1056" s="24"/>
      <c r="C1056" s="24"/>
      <c r="D1056" s="24"/>
      <c r="E1056" s="24"/>
    </row>
    <row r="1057" spans="1:5" ht="13.8" x14ac:dyDescent="0.25">
      <c r="A1057" s="7"/>
      <c r="B1057" s="24"/>
      <c r="C1057" s="24"/>
      <c r="D1057" s="24"/>
      <c r="E1057" s="24"/>
    </row>
    <row r="1058" spans="1:5" ht="13.8" x14ac:dyDescent="0.25">
      <c r="A1058" s="7"/>
      <c r="B1058" s="24"/>
      <c r="C1058" s="24"/>
      <c r="D1058" s="24"/>
      <c r="E1058" s="24"/>
    </row>
    <row r="1059" spans="1:5" ht="13.8" x14ac:dyDescent="0.25">
      <c r="A1059" s="7"/>
      <c r="B1059" s="24"/>
      <c r="C1059" s="24"/>
      <c r="D1059" s="24"/>
      <c r="E1059" s="24"/>
    </row>
    <row r="1060" spans="1:5" ht="13.8" x14ac:dyDescent="0.25">
      <c r="A1060" s="7"/>
      <c r="B1060" s="24"/>
      <c r="C1060" s="24"/>
      <c r="D1060" s="24"/>
      <c r="E1060" s="24"/>
    </row>
    <row r="1061" spans="1:5" ht="13.8" x14ac:dyDescent="0.25">
      <c r="A1061" s="7"/>
      <c r="B1061" s="24"/>
      <c r="C1061" s="24"/>
      <c r="D1061" s="24"/>
      <c r="E1061" s="24"/>
    </row>
    <row r="1062" spans="1:5" ht="13.8" x14ac:dyDescent="0.25">
      <c r="A1062" s="7"/>
      <c r="B1062" s="24"/>
      <c r="C1062" s="24"/>
      <c r="D1062" s="24"/>
      <c r="E1062" s="24"/>
    </row>
    <row r="1063" spans="1:5" ht="13.8" x14ac:dyDescent="0.25">
      <c r="A1063" s="7"/>
      <c r="B1063" s="24"/>
      <c r="C1063" s="24"/>
      <c r="D1063" s="24"/>
      <c r="E1063" s="24"/>
    </row>
    <row r="1064" spans="1:5" ht="13.8" x14ac:dyDescent="0.25">
      <c r="A1064" s="7"/>
      <c r="B1064" s="24"/>
      <c r="C1064" s="24"/>
      <c r="D1064" s="24"/>
      <c r="E1064" s="24"/>
    </row>
    <row r="1065" spans="1:5" ht="13.8" x14ac:dyDescent="0.25">
      <c r="A1065" s="7"/>
      <c r="B1065" s="24"/>
      <c r="C1065" s="24"/>
      <c r="D1065" s="24"/>
      <c r="E1065" s="24"/>
    </row>
    <row r="1066" spans="1:5" ht="13.8" x14ac:dyDescent="0.25">
      <c r="A1066" s="7"/>
      <c r="B1066" s="24"/>
      <c r="C1066" s="24"/>
      <c r="D1066" s="24"/>
      <c r="E1066" s="24"/>
    </row>
    <row r="1067" spans="1:5" ht="13.8" x14ac:dyDescent="0.25">
      <c r="A1067" s="7"/>
      <c r="B1067" s="24"/>
      <c r="C1067" s="24"/>
      <c r="D1067" s="24"/>
      <c r="E1067" s="24"/>
    </row>
    <row r="1068" spans="1:5" ht="13.8" x14ac:dyDescent="0.25">
      <c r="A1068" s="7"/>
      <c r="B1068" s="24"/>
      <c r="C1068" s="24"/>
      <c r="D1068" s="24"/>
      <c r="E1068" s="24"/>
    </row>
    <row r="1069" spans="1:5" ht="13.8" x14ac:dyDescent="0.25">
      <c r="A1069" s="7"/>
      <c r="B1069" s="24"/>
      <c r="C1069" s="24"/>
      <c r="D1069" s="24"/>
      <c r="E1069" s="24"/>
    </row>
    <row r="1070" spans="1:5" ht="13.8" x14ac:dyDescent="0.25">
      <c r="A1070" s="7"/>
      <c r="B1070" s="24"/>
      <c r="C1070" s="24"/>
      <c r="D1070" s="24"/>
      <c r="E1070" s="24"/>
    </row>
    <row r="1071" spans="1:5" ht="13.8" x14ac:dyDescent="0.25">
      <c r="A1071" s="7"/>
      <c r="B1071" s="24"/>
      <c r="C1071" s="24"/>
      <c r="D1071" s="24"/>
      <c r="E1071" s="24"/>
    </row>
    <row r="1072" spans="1:5" ht="13.8" x14ac:dyDescent="0.25">
      <c r="A1072" s="7"/>
      <c r="B1072" s="24"/>
      <c r="C1072" s="24"/>
      <c r="D1072" s="24"/>
      <c r="E1072" s="24"/>
    </row>
    <row r="1073" spans="1:5" ht="13.8" x14ac:dyDescent="0.25">
      <c r="A1073" s="7"/>
      <c r="B1073" s="24"/>
      <c r="C1073" s="24"/>
      <c r="D1073" s="24"/>
      <c r="E1073" s="24"/>
    </row>
    <row r="1074" spans="1:5" ht="13.8" x14ac:dyDescent="0.25">
      <c r="A1074" s="7"/>
      <c r="B1074" s="24"/>
      <c r="C1074" s="24"/>
      <c r="D1074" s="24"/>
      <c r="E1074" s="24"/>
    </row>
    <row r="1075" spans="1:5" ht="13.8" x14ac:dyDescent="0.25">
      <c r="A1075" s="7"/>
      <c r="B1075" s="24"/>
      <c r="C1075" s="24"/>
      <c r="D1075" s="24"/>
      <c r="E1075" s="24"/>
    </row>
    <row r="1076" spans="1:5" ht="13.8" x14ac:dyDescent="0.25">
      <c r="A1076" s="7"/>
      <c r="B1076" s="24"/>
      <c r="C1076" s="24"/>
      <c r="D1076" s="24"/>
      <c r="E1076" s="24"/>
    </row>
    <row r="1077" spans="1:5" ht="13.8" x14ac:dyDescent="0.25">
      <c r="A1077" s="7"/>
      <c r="B1077" s="24"/>
      <c r="C1077" s="24"/>
      <c r="D1077" s="24"/>
      <c r="E1077" s="24"/>
    </row>
    <row r="1078" spans="1:5" ht="13.8" x14ac:dyDescent="0.25">
      <c r="A1078" s="7"/>
      <c r="B1078" s="24"/>
      <c r="C1078" s="24"/>
      <c r="D1078" s="24"/>
      <c r="E1078" s="24"/>
    </row>
    <row r="1079" spans="1:5" ht="13.8" x14ac:dyDescent="0.25">
      <c r="A1079" s="7"/>
      <c r="B1079" s="24"/>
      <c r="C1079" s="24"/>
      <c r="D1079" s="24"/>
      <c r="E1079" s="24"/>
    </row>
    <row r="1080" spans="1:5" ht="13.8" x14ac:dyDescent="0.25">
      <c r="A1080" s="7"/>
      <c r="B1080" s="24"/>
      <c r="C1080" s="24"/>
      <c r="D1080" s="24"/>
      <c r="E1080" s="24"/>
    </row>
    <row r="1081" spans="1:5" ht="13.8" x14ac:dyDescent="0.25">
      <c r="A1081" s="7"/>
      <c r="B1081" s="24"/>
      <c r="C1081" s="24"/>
      <c r="D1081" s="24"/>
      <c r="E1081" s="24"/>
    </row>
    <row r="1082" spans="1:5" ht="13.8" x14ac:dyDescent="0.25">
      <c r="A1082" s="7"/>
      <c r="B1082" s="24"/>
      <c r="C1082" s="24"/>
      <c r="D1082" s="24"/>
      <c r="E1082" s="24"/>
    </row>
    <row r="1083" spans="1:5" ht="13.8" x14ac:dyDescent="0.25">
      <c r="A1083" s="7"/>
      <c r="B1083" s="24"/>
      <c r="C1083" s="24"/>
      <c r="D1083" s="24"/>
      <c r="E1083" s="24"/>
    </row>
    <row r="1084" spans="1:5" ht="13.8" x14ac:dyDescent="0.25">
      <c r="A1084" s="7"/>
      <c r="B1084" s="24"/>
      <c r="C1084" s="24"/>
      <c r="D1084" s="24"/>
      <c r="E1084" s="24"/>
    </row>
    <row r="1085" spans="1:5" ht="13.8" x14ac:dyDescent="0.25">
      <c r="A1085" s="7"/>
      <c r="B1085" s="24"/>
      <c r="C1085" s="24"/>
      <c r="D1085" s="24"/>
      <c r="E1085" s="24"/>
    </row>
    <row r="1086" spans="1:5" ht="13.8" x14ac:dyDescent="0.25">
      <c r="A1086" s="7"/>
      <c r="B1086" s="24"/>
      <c r="C1086" s="24"/>
      <c r="D1086" s="24"/>
      <c r="E1086" s="24"/>
    </row>
    <row r="1087" spans="1:5" ht="13.8" x14ac:dyDescent="0.25">
      <c r="A1087" s="7"/>
      <c r="B1087" s="24"/>
      <c r="C1087" s="24"/>
      <c r="D1087" s="24"/>
      <c r="E1087" s="24"/>
    </row>
    <row r="1088" spans="1:5" ht="13.8" x14ac:dyDescent="0.25">
      <c r="A1088" s="7"/>
      <c r="B1088" s="24"/>
      <c r="C1088" s="24"/>
      <c r="D1088" s="24"/>
      <c r="E1088" s="24"/>
    </row>
    <row r="1089" spans="1:5" ht="13.8" x14ac:dyDescent="0.25">
      <c r="A1089" s="7"/>
      <c r="B1089" s="24"/>
      <c r="C1089" s="24"/>
      <c r="D1089" s="24"/>
      <c r="E1089" s="24"/>
    </row>
    <row r="1090" spans="1:5" ht="13.8" x14ac:dyDescent="0.25">
      <c r="A1090" s="7"/>
      <c r="B1090" s="24"/>
      <c r="C1090" s="24"/>
      <c r="D1090" s="24"/>
      <c r="E1090" s="24"/>
    </row>
    <row r="1091" spans="1:5" ht="13.8" x14ac:dyDescent="0.25">
      <c r="A1091" s="7"/>
      <c r="B1091" s="24"/>
      <c r="C1091" s="24"/>
      <c r="D1091" s="24"/>
      <c r="E1091" s="24"/>
    </row>
    <row r="1092" spans="1:5" ht="13.8" x14ac:dyDescent="0.25">
      <c r="A1092" s="7"/>
      <c r="B1092" s="24"/>
      <c r="C1092" s="24"/>
      <c r="D1092" s="24"/>
      <c r="E1092" s="24"/>
    </row>
    <row r="1093" spans="1:5" ht="13.8" x14ac:dyDescent="0.25">
      <c r="A1093" s="7"/>
      <c r="B1093" s="24"/>
      <c r="C1093" s="24"/>
      <c r="D1093" s="24"/>
      <c r="E1093" s="24"/>
    </row>
    <row r="1094" spans="1:5" ht="13.8" x14ac:dyDescent="0.25">
      <c r="A1094" s="7"/>
      <c r="B1094" s="24"/>
      <c r="C1094" s="24"/>
      <c r="D1094" s="24"/>
      <c r="E1094" s="24"/>
    </row>
    <row r="1095" spans="1:5" ht="13.8" x14ac:dyDescent="0.25">
      <c r="A1095" s="7"/>
      <c r="B1095" s="24"/>
      <c r="C1095" s="24"/>
      <c r="D1095" s="24"/>
      <c r="E1095" s="24"/>
    </row>
    <row r="1096" spans="1:5" ht="13.8" x14ac:dyDescent="0.25">
      <c r="A1096" s="7"/>
      <c r="B1096" s="24"/>
      <c r="C1096" s="24"/>
      <c r="D1096" s="24"/>
      <c r="E1096" s="24"/>
    </row>
    <row r="1097" spans="1:5" ht="13.8" x14ac:dyDescent="0.25">
      <c r="A1097" s="7"/>
      <c r="B1097" s="24"/>
      <c r="C1097" s="24"/>
      <c r="D1097" s="24"/>
      <c r="E1097" s="24"/>
    </row>
    <row r="1098" spans="1:5" ht="13.8" x14ac:dyDescent="0.25">
      <c r="A1098" s="7"/>
      <c r="B1098" s="24"/>
      <c r="C1098" s="24"/>
      <c r="D1098" s="24"/>
      <c r="E1098" s="24"/>
    </row>
    <row r="1099" spans="1:5" ht="13.8" x14ac:dyDescent="0.25">
      <c r="A1099" s="7"/>
      <c r="B1099" s="24"/>
      <c r="C1099" s="24"/>
      <c r="D1099" s="24"/>
      <c r="E1099" s="24"/>
    </row>
    <row r="1100" spans="1:5" ht="13.8" x14ac:dyDescent="0.25">
      <c r="A1100" s="7"/>
      <c r="B1100" s="24"/>
      <c r="C1100" s="24"/>
      <c r="D1100" s="24"/>
      <c r="E1100" s="24"/>
    </row>
    <row r="1101" spans="1:5" ht="13.8" x14ac:dyDescent="0.25">
      <c r="A1101" s="7"/>
      <c r="B1101" s="24"/>
      <c r="C1101" s="24"/>
      <c r="D1101" s="24"/>
      <c r="E1101" s="24"/>
    </row>
    <row r="1102" spans="1:5" ht="13.8" x14ac:dyDescent="0.25">
      <c r="A1102" s="7"/>
      <c r="B1102" s="24"/>
      <c r="C1102" s="24"/>
      <c r="D1102" s="24"/>
      <c r="E1102" s="24"/>
    </row>
    <row r="1103" spans="1:5" ht="13.8" x14ac:dyDescent="0.25">
      <c r="A1103" s="7"/>
      <c r="B1103" s="24"/>
      <c r="C1103" s="24"/>
      <c r="D1103" s="24"/>
      <c r="E1103" s="24"/>
    </row>
    <row r="1104" spans="1:5" ht="13.8" x14ac:dyDescent="0.25">
      <c r="A1104" s="7"/>
      <c r="B1104" s="24"/>
      <c r="C1104" s="24"/>
      <c r="D1104" s="24"/>
      <c r="E1104" s="24"/>
    </row>
    <row r="1105" spans="1:5" ht="13.8" x14ac:dyDescent="0.25">
      <c r="A1105" s="7"/>
      <c r="B1105" s="24"/>
      <c r="C1105" s="24"/>
      <c r="D1105" s="24"/>
      <c r="E1105" s="24"/>
    </row>
    <row r="1106" spans="1:5" ht="13.8" x14ac:dyDescent="0.25">
      <c r="A1106" s="7"/>
      <c r="B1106" s="24"/>
      <c r="C1106" s="24"/>
      <c r="D1106" s="24"/>
      <c r="E1106" s="24"/>
    </row>
    <row r="1107" spans="1:5" ht="13.8" x14ac:dyDescent="0.25">
      <c r="A1107" s="7"/>
      <c r="B1107" s="24"/>
      <c r="C1107" s="24"/>
      <c r="D1107" s="24"/>
      <c r="E1107" s="24"/>
    </row>
    <row r="1108" spans="1:5" ht="13.8" x14ac:dyDescent="0.25">
      <c r="A1108" s="7"/>
      <c r="B1108" s="24"/>
      <c r="C1108" s="24"/>
      <c r="D1108" s="24"/>
      <c r="E1108" s="24"/>
    </row>
    <row r="1109" spans="1:5" ht="13.8" x14ac:dyDescent="0.25">
      <c r="A1109" s="7"/>
      <c r="B1109" s="24"/>
      <c r="C1109" s="24"/>
      <c r="D1109" s="24"/>
      <c r="E1109" s="24"/>
    </row>
    <row r="1110" spans="1:5" ht="13.8" x14ac:dyDescent="0.25">
      <c r="A1110" s="7"/>
      <c r="B1110" s="24"/>
      <c r="C1110" s="24"/>
      <c r="D1110" s="24"/>
      <c r="E1110" s="24"/>
    </row>
    <row r="1111" spans="1:5" ht="13.8" x14ac:dyDescent="0.25">
      <c r="A1111" s="7"/>
      <c r="B1111" s="24"/>
      <c r="C1111" s="24"/>
      <c r="D1111" s="24"/>
      <c r="E1111" s="24"/>
    </row>
    <row r="1112" spans="1:5" ht="13.8" x14ac:dyDescent="0.25">
      <c r="A1112" s="7"/>
      <c r="B1112" s="24"/>
      <c r="C1112" s="24"/>
      <c r="D1112" s="24"/>
      <c r="E1112" s="24"/>
    </row>
    <row r="1113" spans="1:5" ht="13.8" x14ac:dyDescent="0.25">
      <c r="A1113" s="7"/>
      <c r="B1113" s="24"/>
      <c r="C1113" s="24"/>
      <c r="D1113" s="24"/>
      <c r="E1113" s="24"/>
    </row>
    <row r="1114" spans="1:5" ht="13.8" x14ac:dyDescent="0.25">
      <c r="A1114" s="7"/>
      <c r="B1114" s="24"/>
      <c r="C1114" s="24"/>
      <c r="D1114" s="24"/>
      <c r="E1114" s="24"/>
    </row>
    <row r="1115" spans="1:5" ht="13.8" x14ac:dyDescent="0.25">
      <c r="A1115" s="7"/>
      <c r="B1115" s="24"/>
      <c r="C1115" s="24"/>
      <c r="D1115" s="24"/>
      <c r="E1115" s="24"/>
    </row>
    <row r="1116" spans="1:5" ht="13.8" x14ac:dyDescent="0.25">
      <c r="A1116" s="7"/>
      <c r="B1116" s="24"/>
      <c r="C1116" s="24"/>
      <c r="D1116" s="24"/>
      <c r="E1116" s="24"/>
    </row>
    <row r="1117" spans="1:5" ht="13.8" x14ac:dyDescent="0.25">
      <c r="A1117" s="7"/>
      <c r="B1117" s="24"/>
      <c r="C1117" s="24"/>
      <c r="D1117" s="24"/>
      <c r="E1117" s="24"/>
    </row>
    <row r="1118" spans="1:5" ht="13.8" x14ac:dyDescent="0.25">
      <c r="A1118" s="7"/>
      <c r="B1118" s="24"/>
      <c r="C1118" s="24"/>
      <c r="D1118" s="24"/>
      <c r="E1118" s="24"/>
    </row>
    <row r="1119" spans="1:5" ht="13.8" x14ac:dyDescent="0.25">
      <c r="A1119" s="7"/>
      <c r="B1119" s="24"/>
      <c r="C1119" s="24"/>
      <c r="D1119" s="24"/>
      <c r="E1119" s="24"/>
    </row>
    <row r="1120" spans="1:5" ht="13.8" x14ac:dyDescent="0.25">
      <c r="A1120" s="7"/>
      <c r="B1120" s="24"/>
      <c r="C1120" s="24"/>
      <c r="D1120" s="24"/>
      <c r="E1120" s="24"/>
    </row>
    <row r="1121" spans="1:5" ht="13.8" x14ac:dyDescent="0.25">
      <c r="A1121" s="7"/>
      <c r="B1121" s="24"/>
      <c r="C1121" s="24"/>
      <c r="D1121" s="24"/>
      <c r="E1121" s="24"/>
    </row>
    <row r="1122" spans="1:5" ht="13.8" x14ac:dyDescent="0.25">
      <c r="A1122" s="7"/>
      <c r="B1122" s="24"/>
      <c r="C1122" s="24"/>
      <c r="D1122" s="24"/>
      <c r="E1122" s="24"/>
    </row>
    <row r="1123" spans="1:5" ht="13.8" x14ac:dyDescent="0.25">
      <c r="A1123" s="7"/>
      <c r="B1123" s="24"/>
      <c r="C1123" s="24"/>
      <c r="D1123" s="24"/>
      <c r="E1123" s="24"/>
    </row>
    <row r="1124" spans="1:5" ht="13.8" x14ac:dyDescent="0.25">
      <c r="A1124" s="7"/>
      <c r="B1124" s="24"/>
      <c r="C1124" s="24"/>
      <c r="D1124" s="24"/>
      <c r="E1124" s="24"/>
    </row>
    <row r="1125" spans="1:5" ht="13.8" x14ac:dyDescent="0.25">
      <c r="A1125" s="7"/>
      <c r="B1125" s="24"/>
      <c r="C1125" s="24"/>
      <c r="D1125" s="24"/>
      <c r="E1125" s="24"/>
    </row>
    <row r="1126" spans="1:5" ht="13.8" x14ac:dyDescent="0.25">
      <c r="A1126" s="7"/>
      <c r="B1126" s="24"/>
      <c r="C1126" s="24"/>
      <c r="D1126" s="24"/>
      <c r="E1126" s="24"/>
    </row>
    <row r="1127" spans="1:5" ht="13.8" x14ac:dyDescent="0.25">
      <c r="A1127" s="7"/>
      <c r="B1127" s="24"/>
      <c r="C1127" s="24"/>
      <c r="D1127" s="24"/>
      <c r="E1127" s="24"/>
    </row>
    <row r="1128" spans="1:5" ht="13.8" x14ac:dyDescent="0.25">
      <c r="A1128" s="7"/>
      <c r="B1128" s="24"/>
      <c r="C1128" s="24"/>
      <c r="D1128" s="24"/>
      <c r="E1128" s="24"/>
    </row>
    <row r="1129" spans="1:5" ht="13.8" x14ac:dyDescent="0.25">
      <c r="A1129" s="7"/>
      <c r="B1129" s="24"/>
      <c r="C1129" s="24"/>
      <c r="D1129" s="24"/>
      <c r="E1129" s="24"/>
    </row>
    <row r="1130" spans="1:5" ht="13.8" x14ac:dyDescent="0.25">
      <c r="A1130" s="7"/>
      <c r="B1130" s="24"/>
      <c r="C1130" s="24"/>
      <c r="D1130" s="24"/>
      <c r="E1130" s="24"/>
    </row>
    <row r="1131" spans="1:5" ht="13.8" x14ac:dyDescent="0.25">
      <c r="A1131" s="7"/>
      <c r="B1131" s="24"/>
      <c r="C1131" s="24"/>
      <c r="D1131" s="24"/>
      <c r="E1131" s="24"/>
    </row>
    <row r="1132" spans="1:5" ht="13.8" x14ac:dyDescent="0.25">
      <c r="A1132" s="7"/>
      <c r="B1132" s="24"/>
      <c r="C1132" s="24"/>
      <c r="D1132" s="24"/>
      <c r="E1132" s="24"/>
    </row>
    <row r="1133" spans="1:5" ht="13.8" x14ac:dyDescent="0.25">
      <c r="A1133" s="7"/>
      <c r="B1133" s="24"/>
      <c r="C1133" s="24"/>
      <c r="D1133" s="24"/>
      <c r="E1133" s="24"/>
    </row>
    <row r="1134" spans="1:5" ht="13.8" x14ac:dyDescent="0.25">
      <c r="A1134" s="7"/>
      <c r="B1134" s="24"/>
      <c r="C1134" s="24"/>
      <c r="D1134" s="24"/>
      <c r="E1134" s="24"/>
    </row>
    <row r="1135" spans="1:5" ht="13.8" x14ac:dyDescent="0.25">
      <c r="A1135" s="7"/>
      <c r="B1135" s="24"/>
      <c r="C1135" s="24"/>
      <c r="D1135" s="24"/>
      <c r="E1135" s="24"/>
    </row>
    <row r="1136" spans="1:5" ht="13.8" x14ac:dyDescent="0.25">
      <c r="A1136" s="7"/>
      <c r="B1136" s="24"/>
      <c r="C1136" s="24"/>
      <c r="D1136" s="24"/>
      <c r="E1136" s="24"/>
    </row>
    <row r="1137" spans="1:5" ht="13.8" x14ac:dyDescent="0.25">
      <c r="A1137" s="7"/>
      <c r="B1137" s="24"/>
      <c r="C1137" s="24"/>
      <c r="D1137" s="24"/>
      <c r="E1137" s="24"/>
    </row>
    <row r="1138" spans="1:5" ht="13.8" x14ac:dyDescent="0.25">
      <c r="A1138" s="7"/>
      <c r="B1138" s="24"/>
      <c r="C1138" s="24"/>
      <c r="D1138" s="24"/>
      <c r="E1138" s="24"/>
    </row>
    <row r="1139" spans="1:5" ht="13.8" x14ac:dyDescent="0.25">
      <c r="A1139" s="7"/>
      <c r="B1139" s="24"/>
      <c r="C1139" s="24"/>
      <c r="D1139" s="24"/>
      <c r="E1139" s="24"/>
    </row>
    <row r="1140" spans="1:5" ht="13.8" x14ac:dyDescent="0.25">
      <c r="A1140" s="7"/>
      <c r="B1140" s="24"/>
      <c r="C1140" s="24"/>
      <c r="D1140" s="24"/>
      <c r="E1140" s="24"/>
    </row>
    <row r="1141" spans="1:5" ht="13.8" x14ac:dyDescent="0.25">
      <c r="A1141" s="7"/>
      <c r="B1141" s="24"/>
      <c r="C1141" s="24"/>
      <c r="D1141" s="24"/>
      <c r="E1141" s="24"/>
    </row>
    <row r="1142" spans="1:5" ht="13.8" x14ac:dyDescent="0.25">
      <c r="A1142" s="7"/>
      <c r="B1142" s="24"/>
      <c r="C1142" s="24"/>
      <c r="D1142" s="24"/>
      <c r="E1142" s="24"/>
    </row>
    <row r="1143" spans="1:5" ht="13.8" x14ac:dyDescent="0.25">
      <c r="A1143" s="7"/>
      <c r="B1143" s="24"/>
      <c r="C1143" s="24"/>
      <c r="D1143" s="24"/>
      <c r="E1143" s="24"/>
    </row>
    <row r="1144" spans="1:5" ht="13.8" x14ac:dyDescent="0.25">
      <c r="A1144" s="7"/>
      <c r="B1144" s="24"/>
      <c r="C1144" s="24"/>
      <c r="D1144" s="24"/>
      <c r="E1144" s="24"/>
    </row>
    <row r="1145" spans="1:5" ht="13.8" x14ac:dyDescent="0.25">
      <c r="A1145" s="7"/>
      <c r="B1145" s="24"/>
      <c r="C1145" s="24"/>
      <c r="D1145" s="24"/>
      <c r="E1145" s="24"/>
    </row>
    <row r="1146" spans="1:5" ht="13.8" x14ac:dyDescent="0.25">
      <c r="A1146" s="7"/>
      <c r="B1146" s="24"/>
      <c r="C1146" s="24"/>
      <c r="D1146" s="24"/>
      <c r="E1146" s="24"/>
    </row>
    <row r="1147" spans="1:5" ht="13.8" x14ac:dyDescent="0.25">
      <c r="A1147" s="7"/>
      <c r="B1147" s="24"/>
      <c r="C1147" s="24"/>
      <c r="D1147" s="24"/>
      <c r="E1147" s="24"/>
    </row>
    <row r="1148" spans="1:5" ht="13.8" x14ac:dyDescent="0.25">
      <c r="A1148" s="7"/>
      <c r="B1148" s="24"/>
      <c r="C1148" s="24"/>
      <c r="D1148" s="24"/>
      <c r="E1148" s="24"/>
    </row>
    <row r="1149" spans="1:5" ht="13.8" x14ac:dyDescent="0.25">
      <c r="A1149" s="7"/>
      <c r="B1149" s="24"/>
      <c r="C1149" s="24"/>
      <c r="D1149" s="24"/>
      <c r="E1149" s="24"/>
    </row>
    <row r="1150" spans="1:5" ht="13.8" x14ac:dyDescent="0.25">
      <c r="A1150" s="7"/>
      <c r="B1150" s="24"/>
      <c r="C1150" s="24"/>
      <c r="D1150" s="24"/>
      <c r="E1150" s="24"/>
    </row>
    <row r="1151" spans="1:5" ht="13.8" x14ac:dyDescent="0.25">
      <c r="A1151" s="7"/>
      <c r="B1151" s="24"/>
      <c r="C1151" s="24"/>
      <c r="D1151" s="24"/>
      <c r="E1151" s="24"/>
    </row>
    <row r="1152" spans="1:5" ht="13.8" x14ac:dyDescent="0.25">
      <c r="A1152" s="7"/>
      <c r="B1152" s="24"/>
      <c r="C1152" s="24"/>
      <c r="D1152" s="24"/>
      <c r="E1152" s="24"/>
    </row>
    <row r="1153" spans="1:5" ht="13.8" x14ac:dyDescent="0.25">
      <c r="A1153" s="7"/>
      <c r="B1153" s="24"/>
      <c r="C1153" s="24"/>
      <c r="D1153" s="24"/>
      <c r="E1153" s="24"/>
    </row>
    <row r="1154" spans="1:5" ht="13.8" x14ac:dyDescent="0.25">
      <c r="A1154" s="7"/>
      <c r="B1154" s="24"/>
      <c r="C1154" s="24"/>
      <c r="D1154" s="24"/>
      <c r="E1154" s="24"/>
    </row>
    <row r="1155" spans="1:5" ht="13.8" x14ac:dyDescent="0.25">
      <c r="A1155" s="7"/>
      <c r="B1155" s="24"/>
      <c r="C1155" s="24"/>
      <c r="D1155" s="24"/>
      <c r="E1155" s="24"/>
    </row>
    <row r="1156" spans="1:5" ht="13.8" x14ac:dyDescent="0.25">
      <c r="A1156" s="7"/>
      <c r="B1156" s="24"/>
      <c r="C1156" s="24"/>
      <c r="D1156" s="24"/>
      <c r="E1156" s="24"/>
    </row>
    <row r="1157" spans="1:5" ht="13.8" x14ac:dyDescent="0.25">
      <c r="A1157" s="7"/>
      <c r="B1157" s="24"/>
      <c r="C1157" s="24"/>
      <c r="D1157" s="24"/>
      <c r="E1157" s="24"/>
    </row>
    <row r="1158" spans="1:5" ht="13.8" x14ac:dyDescent="0.25">
      <c r="A1158" s="7"/>
      <c r="B1158" s="24"/>
      <c r="C1158" s="24"/>
      <c r="D1158" s="24"/>
      <c r="E1158" s="24"/>
    </row>
    <row r="1159" spans="1:5" ht="13.8" x14ac:dyDescent="0.25">
      <c r="A1159" s="7"/>
      <c r="B1159" s="24"/>
      <c r="C1159" s="24"/>
      <c r="D1159" s="24"/>
      <c r="E1159" s="24"/>
    </row>
    <row r="1160" spans="1:5" ht="13.8" x14ac:dyDescent="0.25">
      <c r="A1160" s="7"/>
      <c r="B1160" s="24"/>
      <c r="C1160" s="24"/>
      <c r="D1160" s="24"/>
      <c r="E1160" s="24"/>
    </row>
    <row r="1161" spans="1:5" ht="13.8" x14ac:dyDescent="0.25">
      <c r="A1161" s="7"/>
      <c r="B1161" s="24"/>
      <c r="C1161" s="24"/>
      <c r="D1161" s="24"/>
      <c r="E1161" s="24"/>
    </row>
    <row r="1162" spans="1:5" ht="13.8" x14ac:dyDescent="0.25">
      <c r="A1162" s="7"/>
      <c r="B1162" s="24"/>
      <c r="C1162" s="24"/>
      <c r="D1162" s="24"/>
      <c r="E1162" s="24"/>
    </row>
    <row r="1163" spans="1:5" ht="13.8" x14ac:dyDescent="0.25">
      <c r="A1163" s="7"/>
      <c r="B1163" s="24"/>
      <c r="C1163" s="24"/>
      <c r="D1163" s="24"/>
      <c r="E1163" s="24"/>
    </row>
    <row r="1164" spans="1:5" ht="13.8" x14ac:dyDescent="0.25">
      <c r="A1164" s="7"/>
      <c r="B1164" s="24"/>
      <c r="C1164" s="24"/>
      <c r="D1164" s="24"/>
      <c r="E1164" s="24"/>
    </row>
    <row r="1165" spans="1:5" ht="13.8" x14ac:dyDescent="0.25">
      <c r="A1165" s="7"/>
      <c r="B1165" s="24"/>
      <c r="C1165" s="24"/>
      <c r="D1165" s="24"/>
      <c r="E1165" s="24"/>
    </row>
    <row r="1166" spans="1:5" ht="13.8" x14ac:dyDescent="0.25">
      <c r="A1166" s="7"/>
      <c r="B1166" s="24"/>
      <c r="C1166" s="24"/>
      <c r="D1166" s="24"/>
      <c r="E1166" s="24"/>
    </row>
    <row r="1167" spans="1:5" ht="13.8" x14ac:dyDescent="0.25">
      <c r="A1167" s="7"/>
      <c r="B1167" s="24"/>
      <c r="C1167" s="24"/>
      <c r="D1167" s="24"/>
      <c r="E1167" s="24"/>
    </row>
    <row r="1168" spans="1:5" ht="13.8" x14ac:dyDescent="0.25">
      <c r="A1168" s="7"/>
      <c r="B1168" s="24"/>
      <c r="C1168" s="24"/>
      <c r="D1168" s="24"/>
      <c r="E1168" s="24"/>
    </row>
    <row r="1169" spans="1:5" ht="13.8" x14ac:dyDescent="0.25">
      <c r="A1169" s="7"/>
      <c r="B1169" s="24"/>
      <c r="C1169" s="24"/>
      <c r="D1169" s="24"/>
      <c r="E1169" s="24"/>
    </row>
    <row r="1170" spans="1:5" ht="13.8" x14ac:dyDescent="0.25">
      <c r="A1170" s="7"/>
      <c r="B1170" s="24"/>
      <c r="C1170" s="24"/>
      <c r="D1170" s="24"/>
      <c r="E1170" s="24"/>
    </row>
    <row r="1171" spans="1:5" ht="13.8" x14ac:dyDescent="0.25">
      <c r="A1171" s="7"/>
      <c r="B1171" s="24"/>
      <c r="C1171" s="24"/>
      <c r="D1171" s="24"/>
      <c r="E1171" s="24"/>
    </row>
    <row r="1172" spans="1:5" ht="13.8" x14ac:dyDescent="0.25">
      <c r="A1172" s="7"/>
      <c r="B1172" s="24"/>
      <c r="C1172" s="24"/>
      <c r="D1172" s="24"/>
      <c r="E1172" s="24"/>
    </row>
    <row r="1173" spans="1:5" ht="13.8" x14ac:dyDescent="0.25">
      <c r="A1173" s="7"/>
      <c r="B1173" s="24"/>
      <c r="C1173" s="24"/>
      <c r="D1173" s="24"/>
      <c r="E1173" s="24"/>
    </row>
    <row r="1174" spans="1:5" ht="13.8" x14ac:dyDescent="0.25">
      <c r="A1174" s="7"/>
      <c r="B1174" s="24"/>
      <c r="C1174" s="24"/>
      <c r="D1174" s="24"/>
      <c r="E1174" s="24"/>
    </row>
    <row r="1175" spans="1:5" ht="13.8" x14ac:dyDescent="0.25">
      <c r="A1175" s="7"/>
      <c r="B1175" s="24"/>
      <c r="C1175" s="24"/>
      <c r="D1175" s="24"/>
      <c r="E1175" s="24"/>
    </row>
    <row r="1176" spans="1:5" ht="13.8" x14ac:dyDescent="0.25">
      <c r="A1176" s="7"/>
      <c r="B1176" s="24"/>
      <c r="C1176" s="24"/>
      <c r="D1176" s="24"/>
      <c r="E1176" s="24"/>
    </row>
    <row r="1177" spans="1:5" ht="13.8" x14ac:dyDescent="0.25">
      <c r="A1177" s="7"/>
      <c r="B1177" s="24"/>
      <c r="C1177" s="24"/>
      <c r="D1177" s="24"/>
      <c r="E1177" s="24"/>
    </row>
    <row r="1178" spans="1:5" ht="13.8" x14ac:dyDescent="0.25">
      <c r="A1178" s="7"/>
      <c r="B1178" s="24"/>
      <c r="C1178" s="24"/>
      <c r="D1178" s="24"/>
      <c r="E1178" s="24"/>
    </row>
    <row r="1179" spans="1:5" ht="13.8" x14ac:dyDescent="0.25">
      <c r="A1179" s="7"/>
      <c r="B1179" s="24"/>
      <c r="C1179" s="24"/>
      <c r="D1179" s="24"/>
      <c r="E1179" s="24"/>
    </row>
    <row r="1180" spans="1:5" ht="13.8" x14ac:dyDescent="0.25">
      <c r="A1180" s="7"/>
      <c r="B1180" s="24"/>
      <c r="C1180" s="24"/>
      <c r="D1180" s="24"/>
      <c r="E1180" s="24"/>
    </row>
    <row r="1181" spans="1:5" ht="13.8" x14ac:dyDescent="0.25">
      <c r="A1181" s="7"/>
      <c r="B1181" s="24"/>
      <c r="C1181" s="24"/>
      <c r="D1181" s="24"/>
      <c r="E1181" s="24"/>
    </row>
    <row r="1182" spans="1:5" ht="13.8" x14ac:dyDescent="0.25">
      <c r="A1182" s="7"/>
      <c r="B1182" s="24"/>
      <c r="C1182" s="24"/>
      <c r="D1182" s="24"/>
      <c r="E1182" s="24"/>
    </row>
    <row r="1183" spans="1:5" ht="13.8" x14ac:dyDescent="0.25">
      <c r="A1183" s="7"/>
      <c r="B1183" s="24"/>
      <c r="C1183" s="24"/>
      <c r="D1183" s="24"/>
      <c r="E1183" s="24"/>
    </row>
    <row r="1184" spans="1:5" ht="13.8" x14ac:dyDescent="0.25">
      <c r="A1184" s="7"/>
      <c r="B1184" s="24"/>
      <c r="C1184" s="24"/>
      <c r="D1184" s="24"/>
      <c r="E1184" s="24"/>
    </row>
    <row r="1185" spans="1:5" ht="13.8" x14ac:dyDescent="0.25">
      <c r="A1185" s="7"/>
      <c r="B1185" s="24"/>
      <c r="C1185" s="24"/>
      <c r="D1185" s="24"/>
      <c r="E1185" s="24"/>
    </row>
    <row r="1186" spans="1:5" ht="13.8" x14ac:dyDescent="0.25">
      <c r="A1186" s="7"/>
      <c r="B1186" s="24"/>
      <c r="C1186" s="24"/>
      <c r="D1186" s="24"/>
      <c r="E1186" s="24"/>
    </row>
    <row r="1187" spans="1:5" ht="13.8" x14ac:dyDescent="0.25">
      <c r="A1187" s="7"/>
      <c r="B1187" s="24"/>
      <c r="C1187" s="24"/>
      <c r="D1187" s="24"/>
      <c r="E1187" s="24"/>
    </row>
    <row r="1188" spans="1:5" ht="13.8" x14ac:dyDescent="0.25">
      <c r="A1188" s="7"/>
      <c r="B1188" s="24"/>
      <c r="C1188" s="24"/>
      <c r="D1188" s="24"/>
      <c r="E1188" s="24"/>
    </row>
    <row r="1189" spans="1:5" ht="13.8" x14ac:dyDescent="0.25">
      <c r="A1189" s="7"/>
      <c r="B1189" s="24"/>
      <c r="C1189" s="24"/>
      <c r="D1189" s="24"/>
      <c r="E1189" s="24"/>
    </row>
    <row r="1190" spans="1:5" ht="13.8" x14ac:dyDescent="0.25">
      <c r="A1190" s="7"/>
      <c r="B1190" s="24"/>
      <c r="C1190" s="24"/>
      <c r="D1190" s="24"/>
      <c r="E1190" s="24"/>
    </row>
    <row r="1191" spans="1:5" ht="13.8" x14ac:dyDescent="0.25">
      <c r="A1191" s="7"/>
      <c r="B1191" s="24"/>
      <c r="C1191" s="24"/>
      <c r="D1191" s="24"/>
      <c r="E1191" s="24"/>
    </row>
    <row r="1192" spans="1:5" ht="13.8" x14ac:dyDescent="0.25">
      <c r="A1192" s="7"/>
      <c r="B1192" s="24"/>
      <c r="C1192" s="24"/>
      <c r="D1192" s="24"/>
      <c r="E1192" s="24"/>
    </row>
    <row r="1193" spans="1:5" ht="13.8" x14ac:dyDescent="0.25">
      <c r="A1193" s="7"/>
      <c r="B1193" s="24"/>
      <c r="C1193" s="24"/>
      <c r="D1193" s="24"/>
      <c r="E1193" s="24"/>
    </row>
    <row r="1194" spans="1:5" ht="13.8" x14ac:dyDescent="0.25">
      <c r="A1194" s="7"/>
      <c r="B1194" s="24"/>
      <c r="C1194" s="24"/>
      <c r="D1194" s="24"/>
      <c r="E1194" s="24"/>
    </row>
    <row r="1195" spans="1:5" ht="13.8" x14ac:dyDescent="0.25">
      <c r="A1195" s="7"/>
      <c r="B1195" s="24"/>
      <c r="C1195" s="24"/>
      <c r="D1195" s="24"/>
      <c r="E1195" s="24"/>
    </row>
    <row r="1196" spans="1:5" ht="13.8" x14ac:dyDescent="0.25">
      <c r="A1196" s="7"/>
      <c r="B1196" s="24"/>
      <c r="C1196" s="24"/>
      <c r="D1196" s="24"/>
      <c r="E1196" s="24"/>
    </row>
    <row r="1197" spans="1:5" ht="13.8" x14ac:dyDescent="0.25">
      <c r="A1197" s="7"/>
      <c r="B1197" s="24"/>
      <c r="C1197" s="24"/>
      <c r="D1197" s="24"/>
      <c r="E1197" s="24"/>
    </row>
    <row r="1198" spans="1:5" ht="13.8" x14ac:dyDescent="0.25">
      <c r="A1198" s="7"/>
      <c r="B1198" s="24"/>
      <c r="C1198" s="24"/>
      <c r="D1198" s="24"/>
      <c r="E1198" s="24"/>
    </row>
    <row r="1199" spans="1:5" ht="13.8" x14ac:dyDescent="0.25">
      <c r="A1199" s="7"/>
      <c r="B1199" s="24"/>
      <c r="C1199" s="24"/>
      <c r="D1199" s="24"/>
      <c r="E1199" s="24"/>
    </row>
    <row r="1200" spans="1:5" ht="13.8" x14ac:dyDescent="0.25">
      <c r="A1200" s="7"/>
      <c r="B1200" s="24"/>
      <c r="C1200" s="24"/>
      <c r="D1200" s="24"/>
      <c r="E1200" s="24"/>
    </row>
    <row r="1201" spans="1:5" ht="13.8" x14ac:dyDescent="0.25">
      <c r="A1201" s="7"/>
      <c r="B1201" s="24"/>
      <c r="C1201" s="24"/>
      <c r="D1201" s="24"/>
      <c r="E1201" s="24"/>
    </row>
    <row r="1202" spans="1:5" ht="13.8" x14ac:dyDescent="0.25">
      <c r="A1202" s="7"/>
      <c r="B1202" s="24"/>
      <c r="C1202" s="24"/>
      <c r="D1202" s="24"/>
      <c r="E1202" s="24"/>
    </row>
    <row r="1203" spans="1:5" ht="13.8" x14ac:dyDescent="0.25">
      <c r="A1203" s="7"/>
      <c r="B1203" s="24"/>
      <c r="C1203" s="24"/>
      <c r="D1203" s="24"/>
      <c r="E1203" s="24"/>
    </row>
    <row r="1204" spans="1:5" ht="13.8" x14ac:dyDescent="0.25">
      <c r="A1204" s="7"/>
      <c r="B1204" s="24"/>
      <c r="C1204" s="24"/>
      <c r="D1204" s="24"/>
      <c r="E1204" s="24"/>
    </row>
    <row r="1205" spans="1:5" ht="13.8" x14ac:dyDescent="0.25">
      <c r="A1205" s="7"/>
      <c r="B1205" s="24"/>
      <c r="C1205" s="24"/>
      <c r="D1205" s="24"/>
      <c r="E1205" s="24"/>
    </row>
    <row r="1206" spans="1:5" ht="13.8" x14ac:dyDescent="0.25">
      <c r="A1206" s="7"/>
      <c r="B1206" s="24"/>
      <c r="C1206" s="24"/>
      <c r="D1206" s="24"/>
      <c r="E1206" s="24"/>
    </row>
    <row r="1207" spans="1:5" ht="13.8" x14ac:dyDescent="0.25">
      <c r="A1207" s="7"/>
      <c r="B1207" s="24"/>
      <c r="C1207" s="24"/>
      <c r="D1207" s="24"/>
      <c r="E1207" s="24"/>
    </row>
    <row r="1208" spans="1:5" ht="13.8" x14ac:dyDescent="0.25">
      <c r="A1208" s="7"/>
      <c r="B1208" s="24"/>
      <c r="C1208" s="24"/>
      <c r="D1208" s="24"/>
      <c r="E1208" s="24"/>
    </row>
    <row r="1209" spans="1:5" ht="13.8" x14ac:dyDescent="0.25">
      <c r="A1209" s="7"/>
      <c r="B1209" s="24"/>
      <c r="C1209" s="24"/>
      <c r="D1209" s="24"/>
      <c r="E1209" s="24"/>
    </row>
    <row r="1210" spans="1:5" ht="13.8" x14ac:dyDescent="0.25">
      <c r="A1210" s="7"/>
      <c r="B1210" s="24"/>
      <c r="C1210" s="24"/>
      <c r="D1210" s="24"/>
      <c r="E1210" s="24"/>
    </row>
    <row r="1211" spans="1:5" ht="13.8" x14ac:dyDescent="0.25">
      <c r="A1211" s="7"/>
      <c r="B1211" s="24"/>
      <c r="C1211" s="24"/>
      <c r="D1211" s="24"/>
      <c r="E1211" s="24"/>
    </row>
    <row r="1212" spans="1:5" ht="13.8" x14ac:dyDescent="0.25">
      <c r="A1212" s="7"/>
      <c r="B1212" s="24"/>
      <c r="C1212" s="24"/>
      <c r="D1212" s="24"/>
      <c r="E1212" s="24"/>
    </row>
    <row r="1213" spans="1:5" ht="13.8" x14ac:dyDescent="0.25">
      <c r="A1213" s="7"/>
      <c r="B1213" s="24"/>
      <c r="C1213" s="24"/>
      <c r="D1213" s="24"/>
      <c r="E1213" s="24"/>
    </row>
    <row r="1214" spans="1:5" ht="13.8" x14ac:dyDescent="0.25">
      <c r="A1214" s="7"/>
      <c r="B1214" s="24"/>
      <c r="C1214" s="24"/>
      <c r="D1214" s="24"/>
      <c r="E1214" s="24"/>
    </row>
    <row r="1215" spans="1:5" ht="13.8" x14ac:dyDescent="0.25">
      <c r="A1215" s="7"/>
      <c r="B1215" s="24"/>
      <c r="C1215" s="24"/>
      <c r="D1215" s="24"/>
      <c r="E1215" s="24"/>
    </row>
    <row r="1216" spans="1:5" ht="13.8" x14ac:dyDescent="0.25">
      <c r="A1216" s="7"/>
      <c r="B1216" s="24"/>
      <c r="C1216" s="24"/>
      <c r="D1216" s="24"/>
      <c r="E1216" s="24"/>
    </row>
    <row r="1217" spans="1:5" ht="13.8" x14ac:dyDescent="0.25">
      <c r="A1217" s="7"/>
      <c r="B1217" s="24"/>
      <c r="C1217" s="24"/>
      <c r="D1217" s="24"/>
      <c r="E1217" s="24"/>
    </row>
    <row r="1218" spans="1:5" ht="13.8" x14ac:dyDescent="0.25">
      <c r="A1218" s="7"/>
      <c r="B1218" s="24"/>
      <c r="C1218" s="24"/>
      <c r="D1218" s="24"/>
      <c r="E1218" s="24"/>
    </row>
    <row r="1219" spans="1:5" ht="13.8" x14ac:dyDescent="0.25">
      <c r="A1219" s="7"/>
      <c r="B1219" s="24"/>
      <c r="C1219" s="24"/>
      <c r="D1219" s="24"/>
      <c r="E1219" s="24"/>
    </row>
    <row r="1220" spans="1:5" ht="13.8" x14ac:dyDescent="0.25">
      <c r="A1220" s="7"/>
      <c r="B1220" s="24"/>
      <c r="C1220" s="24"/>
      <c r="D1220" s="24"/>
      <c r="E1220" s="24"/>
    </row>
    <row r="1221" spans="1:5" ht="13.8" x14ac:dyDescent="0.25">
      <c r="A1221" s="7"/>
      <c r="B1221" s="24"/>
      <c r="C1221" s="24"/>
      <c r="D1221" s="24"/>
      <c r="E1221" s="24"/>
    </row>
    <row r="1222" spans="1:5" ht="13.8" x14ac:dyDescent="0.25">
      <c r="A1222" s="7"/>
      <c r="B1222" s="24"/>
      <c r="C1222" s="24"/>
      <c r="D1222" s="24"/>
      <c r="E1222" s="24"/>
    </row>
    <row r="1223" spans="1:5" ht="13.8" x14ac:dyDescent="0.25">
      <c r="A1223" s="7"/>
      <c r="B1223" s="24"/>
      <c r="C1223" s="24"/>
      <c r="D1223" s="24"/>
      <c r="E1223" s="24"/>
    </row>
    <row r="1224" spans="1:5" ht="13.8" x14ac:dyDescent="0.25">
      <c r="A1224" s="7"/>
      <c r="B1224" s="24"/>
      <c r="C1224" s="24"/>
      <c r="D1224" s="24"/>
      <c r="E1224" s="24"/>
    </row>
    <row r="1225" spans="1:5" ht="13.8" x14ac:dyDescent="0.25">
      <c r="A1225" s="7"/>
      <c r="B1225" s="24"/>
      <c r="C1225" s="24"/>
      <c r="D1225" s="24"/>
      <c r="E1225" s="24"/>
    </row>
    <row r="1226" spans="1:5" ht="13.8" x14ac:dyDescent="0.25">
      <c r="A1226" s="7"/>
      <c r="B1226" s="24"/>
      <c r="C1226" s="24"/>
      <c r="D1226" s="24"/>
      <c r="E1226" s="24"/>
    </row>
    <row r="1227" spans="1:5" ht="13.8" x14ac:dyDescent="0.25">
      <c r="A1227" s="7"/>
      <c r="B1227" s="24"/>
      <c r="C1227" s="24"/>
      <c r="D1227" s="24"/>
      <c r="E1227" s="24"/>
    </row>
    <row r="1228" spans="1:5" ht="13.8" x14ac:dyDescent="0.25">
      <c r="A1228" s="7"/>
      <c r="B1228" s="24"/>
      <c r="C1228" s="24"/>
      <c r="D1228" s="24"/>
      <c r="E1228" s="24"/>
    </row>
    <row r="1229" spans="1:5" ht="13.8" x14ac:dyDescent="0.25">
      <c r="A1229" s="7"/>
      <c r="B1229" s="24"/>
      <c r="C1229" s="24"/>
      <c r="D1229" s="24"/>
      <c r="E1229" s="24"/>
    </row>
    <row r="1230" spans="1:5" ht="13.8" x14ac:dyDescent="0.25">
      <c r="A1230" s="7"/>
      <c r="B1230" s="24"/>
      <c r="C1230" s="24"/>
      <c r="D1230" s="24"/>
      <c r="E1230" s="24"/>
    </row>
    <row r="1231" spans="1:5" ht="13.8" x14ac:dyDescent="0.25">
      <c r="A1231" s="7"/>
      <c r="B1231" s="24"/>
      <c r="C1231" s="24"/>
      <c r="D1231" s="24"/>
      <c r="E1231" s="24"/>
    </row>
    <row r="1232" spans="1:5" ht="13.8" x14ac:dyDescent="0.25">
      <c r="A1232" s="7"/>
      <c r="B1232" s="24"/>
      <c r="C1232" s="24"/>
      <c r="D1232" s="24"/>
      <c r="E1232" s="24"/>
    </row>
    <row r="1233" spans="1:5" ht="13.8" x14ac:dyDescent="0.25">
      <c r="A1233" s="7"/>
      <c r="B1233" s="24"/>
      <c r="C1233" s="24"/>
      <c r="D1233" s="24"/>
      <c r="E1233" s="24"/>
    </row>
    <row r="1234" spans="1:5" ht="13.8" x14ac:dyDescent="0.25">
      <c r="A1234" s="7"/>
      <c r="B1234" s="24"/>
      <c r="C1234" s="24"/>
      <c r="D1234" s="24"/>
      <c r="E1234" s="24"/>
    </row>
    <row r="1235" spans="1:5" ht="13.8" x14ac:dyDescent="0.25">
      <c r="A1235" s="7"/>
      <c r="B1235" s="24"/>
      <c r="C1235" s="24"/>
      <c r="D1235" s="24"/>
      <c r="E1235" s="24"/>
    </row>
    <row r="1236" spans="1:5" ht="13.8" x14ac:dyDescent="0.25">
      <c r="A1236" s="7"/>
      <c r="B1236" s="24"/>
      <c r="C1236" s="24"/>
      <c r="D1236" s="24"/>
      <c r="E1236" s="24"/>
    </row>
    <row r="1237" spans="1:5" ht="13.8" x14ac:dyDescent="0.25">
      <c r="A1237" s="7"/>
      <c r="B1237" s="24"/>
      <c r="C1237" s="24"/>
      <c r="D1237" s="24"/>
      <c r="E1237" s="24"/>
    </row>
    <row r="1238" spans="1:5" ht="13.8" x14ac:dyDescent="0.25">
      <c r="A1238" s="7"/>
      <c r="B1238" s="24"/>
      <c r="C1238" s="24"/>
      <c r="D1238" s="24"/>
      <c r="E1238" s="24"/>
    </row>
    <row r="1239" spans="1:5" ht="13.8" x14ac:dyDescent="0.25">
      <c r="A1239" s="7"/>
      <c r="B1239" s="24"/>
      <c r="C1239" s="24"/>
      <c r="D1239" s="24"/>
      <c r="E1239" s="24"/>
    </row>
    <row r="1240" spans="1:5" ht="13.8" x14ac:dyDescent="0.25">
      <c r="A1240" s="7"/>
      <c r="B1240" s="24"/>
      <c r="C1240" s="24"/>
      <c r="D1240" s="24"/>
      <c r="E1240" s="24"/>
    </row>
    <row r="1241" spans="1:5" ht="13.8" x14ac:dyDescent="0.25">
      <c r="A1241" s="7"/>
      <c r="B1241" s="24"/>
      <c r="C1241" s="24"/>
      <c r="D1241" s="24"/>
      <c r="E1241" s="24"/>
    </row>
    <row r="1242" spans="1:5" ht="13.8" x14ac:dyDescent="0.25">
      <c r="A1242" s="7"/>
      <c r="B1242" s="24"/>
      <c r="C1242" s="24"/>
      <c r="D1242" s="24"/>
      <c r="E1242" s="24"/>
    </row>
    <row r="1243" spans="1:5" ht="13.8" x14ac:dyDescent="0.25">
      <c r="A1243" s="7"/>
      <c r="B1243" s="24"/>
      <c r="C1243" s="24"/>
      <c r="D1243" s="24"/>
      <c r="E1243" s="24"/>
    </row>
    <row r="1244" spans="1:5" ht="13.8" x14ac:dyDescent="0.25">
      <c r="A1244" s="7"/>
      <c r="B1244" s="24"/>
      <c r="C1244" s="24"/>
      <c r="D1244" s="24"/>
      <c r="E1244" s="24"/>
    </row>
    <row r="1245" spans="1:5" ht="13.8" x14ac:dyDescent="0.25">
      <c r="A1245" s="7"/>
      <c r="B1245" s="24"/>
      <c r="C1245" s="24"/>
      <c r="D1245" s="24"/>
      <c r="E1245" s="24"/>
    </row>
    <row r="1246" spans="1:5" ht="13.8" x14ac:dyDescent="0.25">
      <c r="A1246" s="7"/>
      <c r="B1246" s="24"/>
      <c r="C1246" s="24"/>
      <c r="D1246" s="24"/>
      <c r="E1246" s="24"/>
    </row>
    <row r="1247" spans="1:5" ht="13.8" x14ac:dyDescent="0.25">
      <c r="A1247" s="7"/>
      <c r="B1247" s="24"/>
      <c r="C1247" s="24"/>
      <c r="D1247" s="24"/>
      <c r="E1247" s="24"/>
    </row>
    <row r="1248" spans="1:5" ht="13.8" x14ac:dyDescent="0.25">
      <c r="A1248" s="7"/>
      <c r="B1248" s="24"/>
      <c r="C1248" s="24"/>
      <c r="D1248" s="24"/>
      <c r="E1248" s="24"/>
    </row>
    <row r="1249" spans="1:5" ht="13.8" x14ac:dyDescent="0.25">
      <c r="A1249" s="7"/>
      <c r="B1249" s="24"/>
      <c r="C1249" s="24"/>
      <c r="D1249" s="24"/>
      <c r="E1249" s="24"/>
    </row>
    <row r="1250" spans="1:5" ht="13.8" x14ac:dyDescent="0.25">
      <c r="A1250" s="7"/>
      <c r="B1250" s="24"/>
      <c r="C1250" s="24"/>
      <c r="D1250" s="24"/>
      <c r="E1250" s="24"/>
    </row>
    <row r="1251" spans="1:5" ht="13.8" x14ac:dyDescent="0.25">
      <c r="A1251" s="7"/>
      <c r="B1251" s="24"/>
      <c r="C1251" s="24"/>
      <c r="D1251" s="24"/>
      <c r="E1251" s="24"/>
    </row>
    <row r="1252" spans="1:5" ht="13.8" x14ac:dyDescent="0.25">
      <c r="A1252" s="7"/>
      <c r="B1252" s="24"/>
      <c r="C1252" s="24"/>
      <c r="D1252" s="24"/>
      <c r="E1252" s="24"/>
    </row>
    <row r="1253" spans="1:5" ht="13.8" x14ac:dyDescent="0.25">
      <c r="A1253" s="7"/>
      <c r="B1253" s="24"/>
      <c r="C1253" s="24"/>
      <c r="D1253" s="24"/>
      <c r="E1253" s="24"/>
    </row>
    <row r="1254" spans="1:5" ht="13.8" x14ac:dyDescent="0.25">
      <c r="A1254" s="7"/>
      <c r="B1254" s="24"/>
      <c r="C1254" s="24"/>
      <c r="D1254" s="24"/>
      <c r="E1254" s="24"/>
    </row>
    <row r="1255" spans="1:5" ht="13.8" x14ac:dyDescent="0.25">
      <c r="A1255" s="7"/>
      <c r="B1255" s="24"/>
      <c r="C1255" s="24"/>
      <c r="D1255" s="24"/>
      <c r="E1255" s="24"/>
    </row>
    <row r="1256" spans="1:5" ht="13.8" x14ac:dyDescent="0.25">
      <c r="A1256" s="7"/>
      <c r="B1256" s="24"/>
      <c r="C1256" s="24"/>
      <c r="D1256" s="24"/>
      <c r="E1256" s="24"/>
    </row>
    <row r="1257" spans="1:5" ht="13.8" x14ac:dyDescent="0.25">
      <c r="A1257" s="7"/>
      <c r="B1257" s="24"/>
      <c r="C1257" s="24"/>
      <c r="D1257" s="24"/>
      <c r="E1257" s="24"/>
    </row>
    <row r="1258" spans="1:5" ht="13.8" x14ac:dyDescent="0.25">
      <c r="A1258" s="7"/>
      <c r="B1258" s="24"/>
      <c r="C1258" s="24"/>
      <c r="D1258" s="24"/>
      <c r="E1258" s="24"/>
    </row>
    <row r="1259" spans="1:5" ht="13.8" x14ac:dyDescent="0.25">
      <c r="A1259" s="7"/>
      <c r="B1259" s="24"/>
      <c r="C1259" s="24"/>
      <c r="D1259" s="24"/>
      <c r="E1259" s="24"/>
    </row>
    <row r="1260" spans="1:5" ht="13.8" x14ac:dyDescent="0.25">
      <c r="A1260" s="7"/>
      <c r="B1260" s="24"/>
      <c r="C1260" s="24"/>
      <c r="D1260" s="24"/>
      <c r="E1260" s="24"/>
    </row>
    <row r="1261" spans="1:5" ht="13.8" x14ac:dyDescent="0.25">
      <c r="A1261" s="7"/>
      <c r="B1261" s="24"/>
      <c r="C1261" s="24"/>
      <c r="D1261" s="24"/>
      <c r="E1261" s="24"/>
    </row>
    <row r="1262" spans="1:5" ht="13.8" x14ac:dyDescent="0.25">
      <c r="A1262" s="7"/>
      <c r="B1262" s="24"/>
      <c r="C1262" s="24"/>
      <c r="D1262" s="24"/>
      <c r="E1262" s="24"/>
    </row>
    <row r="1263" spans="1:5" ht="13.8" x14ac:dyDescent="0.25">
      <c r="A1263" s="7"/>
      <c r="B1263" s="24"/>
      <c r="C1263" s="24"/>
      <c r="D1263" s="24"/>
      <c r="E1263" s="24"/>
    </row>
    <row r="1264" spans="1:5" ht="13.8" x14ac:dyDescent="0.25">
      <c r="A1264" s="7"/>
      <c r="B1264" s="24"/>
      <c r="C1264" s="24"/>
      <c r="D1264" s="24"/>
      <c r="E1264" s="24"/>
    </row>
    <row r="1265" spans="1:5" ht="13.8" x14ac:dyDescent="0.25">
      <c r="A1265" s="7"/>
      <c r="B1265" s="24"/>
      <c r="C1265" s="24"/>
      <c r="D1265" s="24"/>
      <c r="E1265" s="24"/>
    </row>
    <row r="1266" spans="1:5" ht="13.8" x14ac:dyDescent="0.25">
      <c r="A1266" s="7"/>
      <c r="B1266" s="24"/>
      <c r="C1266" s="24"/>
      <c r="D1266" s="24"/>
      <c r="E1266" s="24"/>
    </row>
    <row r="1267" spans="1:5" ht="13.8" x14ac:dyDescent="0.25">
      <c r="A1267" s="7"/>
      <c r="B1267" s="24"/>
      <c r="C1267" s="24"/>
      <c r="D1267" s="24"/>
      <c r="E1267" s="24"/>
    </row>
    <row r="1268" spans="1:5" ht="13.8" x14ac:dyDescent="0.25">
      <c r="A1268" s="7"/>
      <c r="B1268" s="24"/>
      <c r="C1268" s="24"/>
      <c r="D1268" s="24"/>
      <c r="E1268" s="24"/>
    </row>
    <row r="1269" spans="1:5" ht="13.8" x14ac:dyDescent="0.25">
      <c r="A1269" s="7"/>
      <c r="B1269" s="24"/>
      <c r="C1269" s="24"/>
      <c r="D1269" s="24"/>
      <c r="E1269" s="24"/>
    </row>
    <row r="1270" spans="1:5" ht="13.8" x14ac:dyDescent="0.25">
      <c r="A1270" s="7"/>
      <c r="B1270" s="24"/>
      <c r="C1270" s="24"/>
      <c r="D1270" s="24"/>
      <c r="E1270" s="24"/>
    </row>
    <row r="1271" spans="1:5" ht="13.8" x14ac:dyDescent="0.25">
      <c r="A1271" s="7"/>
      <c r="B1271" s="24"/>
      <c r="C1271" s="24"/>
      <c r="D1271" s="24"/>
      <c r="E1271" s="24"/>
    </row>
    <row r="1272" spans="1:5" ht="13.8" x14ac:dyDescent="0.25">
      <c r="A1272" s="7"/>
      <c r="B1272" s="24"/>
      <c r="C1272" s="24"/>
      <c r="D1272" s="24"/>
      <c r="E1272" s="24"/>
    </row>
    <row r="1273" spans="1:5" ht="13.8" x14ac:dyDescent="0.25">
      <c r="A1273" s="7"/>
      <c r="B1273" s="24"/>
      <c r="C1273" s="24"/>
      <c r="D1273" s="24"/>
      <c r="E1273" s="24"/>
    </row>
    <row r="1274" spans="1:5" ht="13.8" x14ac:dyDescent="0.25">
      <c r="A1274" s="7"/>
      <c r="B1274" s="24"/>
      <c r="C1274" s="24"/>
      <c r="D1274" s="24"/>
      <c r="E1274" s="24"/>
    </row>
    <row r="1275" spans="1:5" ht="13.8" x14ac:dyDescent="0.25">
      <c r="A1275" s="7"/>
      <c r="B1275" s="24"/>
      <c r="C1275" s="24"/>
      <c r="D1275" s="24"/>
      <c r="E1275" s="24"/>
    </row>
    <row r="1276" spans="1:5" ht="13.8" x14ac:dyDescent="0.25">
      <c r="A1276" s="7"/>
      <c r="B1276" s="24"/>
      <c r="C1276" s="24"/>
      <c r="D1276" s="24"/>
      <c r="E1276" s="24"/>
    </row>
    <row r="1277" spans="1:5" ht="13.8" x14ac:dyDescent="0.25">
      <c r="A1277" s="7"/>
      <c r="B1277" s="24"/>
      <c r="C1277" s="24"/>
      <c r="D1277" s="24"/>
      <c r="E1277" s="24"/>
    </row>
    <row r="1278" spans="1:5" ht="13.8" x14ac:dyDescent="0.25">
      <c r="A1278" s="7"/>
      <c r="B1278" s="24"/>
      <c r="C1278" s="24"/>
      <c r="D1278" s="24"/>
      <c r="E1278" s="24"/>
    </row>
    <row r="1279" spans="1:5" ht="13.8" x14ac:dyDescent="0.25">
      <c r="A1279" s="7"/>
      <c r="B1279" s="24"/>
      <c r="C1279" s="24"/>
      <c r="D1279" s="24"/>
      <c r="E1279" s="24"/>
    </row>
    <row r="1280" spans="1:5" ht="13.8" x14ac:dyDescent="0.25">
      <c r="A1280" s="7"/>
      <c r="B1280" s="24"/>
      <c r="C1280" s="24"/>
      <c r="D1280" s="24"/>
      <c r="E1280" s="24"/>
    </row>
    <row r="1281" spans="1:5" ht="13.8" x14ac:dyDescent="0.25">
      <c r="A1281" s="7"/>
      <c r="B1281" s="24"/>
      <c r="C1281" s="24"/>
      <c r="D1281" s="24"/>
      <c r="E1281" s="24"/>
    </row>
    <row r="1282" spans="1:5" ht="13.8" x14ac:dyDescent="0.25">
      <c r="A1282" s="7"/>
      <c r="B1282" s="24"/>
      <c r="C1282" s="24"/>
      <c r="D1282" s="24"/>
      <c r="E1282" s="24"/>
    </row>
    <row r="1283" spans="1:5" ht="13.8" x14ac:dyDescent="0.25">
      <c r="A1283" s="7"/>
      <c r="B1283" s="24"/>
      <c r="C1283" s="24"/>
      <c r="D1283" s="24"/>
      <c r="E1283" s="24"/>
    </row>
    <row r="1284" spans="1:5" ht="13.8" x14ac:dyDescent="0.25">
      <c r="A1284" s="7"/>
      <c r="B1284" s="24"/>
      <c r="C1284" s="24"/>
      <c r="D1284" s="24"/>
      <c r="E1284" s="24"/>
    </row>
    <row r="1285" spans="1:5" ht="13.8" x14ac:dyDescent="0.25">
      <c r="A1285" s="7"/>
      <c r="B1285" s="24"/>
      <c r="C1285" s="24"/>
      <c r="D1285" s="24"/>
      <c r="E1285" s="24"/>
    </row>
    <row r="1286" spans="1:5" ht="13.8" x14ac:dyDescent="0.25">
      <c r="A1286" s="7"/>
      <c r="B1286" s="24"/>
      <c r="C1286" s="24"/>
      <c r="D1286" s="24"/>
      <c r="E1286" s="24"/>
    </row>
    <row r="1287" spans="1:5" ht="13.8" x14ac:dyDescent="0.25">
      <c r="A1287" s="7"/>
      <c r="B1287" s="24"/>
      <c r="C1287" s="24"/>
      <c r="D1287" s="24"/>
      <c r="E1287" s="24"/>
    </row>
    <row r="1288" spans="1:5" ht="13.8" x14ac:dyDescent="0.25">
      <c r="A1288" s="7"/>
      <c r="B1288" s="24"/>
      <c r="C1288" s="24"/>
      <c r="D1288" s="24"/>
      <c r="E1288" s="24"/>
    </row>
    <row r="1289" spans="1:5" ht="13.8" x14ac:dyDescent="0.25">
      <c r="A1289" s="7"/>
      <c r="B1289" s="24"/>
      <c r="C1289" s="24"/>
      <c r="D1289" s="24"/>
      <c r="E1289" s="24"/>
    </row>
    <row r="1290" spans="1:5" ht="13.8" x14ac:dyDescent="0.25">
      <c r="A1290" s="7"/>
      <c r="B1290" s="24"/>
      <c r="C1290" s="24"/>
      <c r="D1290" s="24"/>
      <c r="E1290" s="24"/>
    </row>
    <row r="1291" spans="1:5" ht="13.8" x14ac:dyDescent="0.25">
      <c r="A1291" s="7"/>
      <c r="B1291" s="24"/>
      <c r="C1291" s="24"/>
      <c r="D1291" s="24"/>
      <c r="E1291" s="24"/>
    </row>
    <row r="1292" spans="1:5" ht="13.8" x14ac:dyDescent="0.25">
      <c r="A1292" s="7"/>
      <c r="B1292" s="24"/>
      <c r="C1292" s="24"/>
      <c r="D1292" s="24"/>
      <c r="E1292" s="24"/>
    </row>
    <row r="1293" spans="1:5" ht="13.8" x14ac:dyDescent="0.25">
      <c r="A1293" s="7"/>
      <c r="B1293" s="24"/>
      <c r="C1293" s="24"/>
      <c r="D1293" s="24"/>
      <c r="E1293" s="24"/>
    </row>
    <row r="1294" spans="1:5" ht="13.8" x14ac:dyDescent="0.25">
      <c r="A1294" s="7"/>
      <c r="B1294" s="24"/>
      <c r="C1294" s="24"/>
      <c r="D1294" s="24"/>
      <c r="E1294" s="24"/>
    </row>
    <row r="1295" spans="1:5" ht="13.8" x14ac:dyDescent="0.25">
      <c r="A1295" s="7"/>
      <c r="B1295" s="24"/>
      <c r="C1295" s="24"/>
      <c r="D1295" s="24"/>
      <c r="E1295" s="24"/>
    </row>
    <row r="1296" spans="1:5" ht="13.8" x14ac:dyDescent="0.25">
      <c r="A1296" s="7"/>
      <c r="B1296" s="24"/>
      <c r="C1296" s="24"/>
      <c r="D1296" s="24"/>
      <c r="E1296" s="24"/>
    </row>
    <row r="1297" spans="1:5" ht="13.8" x14ac:dyDescent="0.25">
      <c r="A1297" s="7"/>
      <c r="B1297" s="24"/>
      <c r="C1297" s="24"/>
      <c r="D1297" s="24"/>
      <c r="E1297" s="24"/>
    </row>
    <row r="1298" spans="1:5" ht="13.8" x14ac:dyDescent="0.25">
      <c r="A1298" s="7"/>
      <c r="B1298" s="24"/>
      <c r="C1298" s="24"/>
      <c r="D1298" s="24"/>
      <c r="E1298" s="24"/>
    </row>
    <row r="1299" spans="1:5" ht="13.8" x14ac:dyDescent="0.25">
      <c r="A1299" s="7"/>
      <c r="B1299" s="24"/>
      <c r="C1299" s="24"/>
      <c r="D1299" s="24"/>
      <c r="E1299" s="24"/>
    </row>
    <row r="1300" spans="1:5" ht="13.8" x14ac:dyDescent="0.25">
      <c r="A1300" s="7"/>
      <c r="B1300" s="24"/>
      <c r="C1300" s="24"/>
      <c r="D1300" s="24"/>
      <c r="E1300" s="24"/>
    </row>
    <row r="1301" spans="1:5" ht="13.8" x14ac:dyDescent="0.25">
      <c r="A1301" s="7"/>
      <c r="B1301" s="24"/>
      <c r="C1301" s="24"/>
      <c r="D1301" s="24"/>
      <c r="E1301" s="24"/>
    </row>
    <row r="1302" spans="1:5" ht="13.8" x14ac:dyDescent="0.25">
      <c r="A1302" s="7"/>
      <c r="B1302" s="24"/>
      <c r="C1302" s="24"/>
      <c r="D1302" s="24"/>
      <c r="E1302" s="24"/>
    </row>
    <row r="1303" spans="1:5" ht="13.8" x14ac:dyDescent="0.25">
      <c r="A1303" s="7"/>
      <c r="B1303" s="24"/>
      <c r="C1303" s="24"/>
      <c r="D1303" s="24"/>
      <c r="E1303" s="24"/>
    </row>
    <row r="1304" spans="1:5" ht="13.8" x14ac:dyDescent="0.25">
      <c r="A1304" s="7"/>
      <c r="B1304" s="24"/>
      <c r="C1304" s="24"/>
      <c r="D1304" s="24"/>
      <c r="E1304" s="24"/>
    </row>
    <row r="1305" spans="1:5" ht="13.8" x14ac:dyDescent="0.25">
      <c r="A1305" s="7"/>
      <c r="B1305" s="24"/>
      <c r="C1305" s="24"/>
      <c r="D1305" s="24"/>
      <c r="E1305" s="24"/>
    </row>
    <row r="1306" spans="1:5" ht="13.8" x14ac:dyDescent="0.25">
      <c r="A1306" s="7"/>
      <c r="B1306" s="24"/>
      <c r="C1306" s="24"/>
      <c r="D1306" s="24"/>
      <c r="E1306" s="24"/>
    </row>
    <row r="1307" spans="1:5" ht="13.8" x14ac:dyDescent="0.25">
      <c r="A1307" s="7"/>
      <c r="B1307" s="24"/>
      <c r="C1307" s="24"/>
      <c r="D1307" s="24"/>
      <c r="E1307" s="24"/>
    </row>
    <row r="1308" spans="1:5" ht="13.8" x14ac:dyDescent="0.25">
      <c r="A1308" s="7"/>
      <c r="B1308" s="24"/>
      <c r="C1308" s="24"/>
      <c r="D1308" s="24"/>
      <c r="E1308" s="24"/>
    </row>
    <row r="1309" spans="1:5" ht="13.8" x14ac:dyDescent="0.25">
      <c r="A1309" s="7"/>
      <c r="B1309" s="24"/>
      <c r="C1309" s="24"/>
      <c r="D1309" s="24"/>
      <c r="E1309" s="24"/>
    </row>
    <row r="1310" spans="1:5" ht="13.8" x14ac:dyDescent="0.25">
      <c r="A1310" s="7"/>
      <c r="B1310" s="24"/>
      <c r="C1310" s="24"/>
      <c r="D1310" s="24"/>
      <c r="E1310" s="24"/>
    </row>
    <row r="1311" spans="1:5" ht="13.8" x14ac:dyDescent="0.25">
      <c r="A1311" s="7"/>
      <c r="B1311" s="24"/>
      <c r="C1311" s="24"/>
      <c r="D1311" s="24"/>
      <c r="E1311" s="24"/>
    </row>
    <row r="1312" spans="1:5" ht="13.8" x14ac:dyDescent="0.25">
      <c r="A1312" s="7"/>
      <c r="B1312" s="24"/>
      <c r="C1312" s="24"/>
      <c r="D1312" s="24"/>
      <c r="E1312" s="24"/>
    </row>
    <row r="1313" spans="1:5" ht="13.8" x14ac:dyDescent="0.25">
      <c r="A1313" s="7"/>
      <c r="B1313" s="24"/>
      <c r="C1313" s="24"/>
      <c r="D1313" s="24"/>
      <c r="E1313" s="24"/>
    </row>
    <row r="1314" spans="1:5" ht="13.8" x14ac:dyDescent="0.25">
      <c r="A1314" s="7"/>
      <c r="B1314" s="24"/>
      <c r="C1314" s="24"/>
      <c r="D1314" s="24"/>
      <c r="E1314" s="24"/>
    </row>
    <row r="1315" spans="1:5" ht="13.8" x14ac:dyDescent="0.25">
      <c r="A1315" s="7"/>
      <c r="B1315" s="24"/>
      <c r="C1315" s="24"/>
      <c r="D1315" s="24"/>
      <c r="E1315" s="24"/>
    </row>
    <row r="1316" spans="1:5" ht="13.8" x14ac:dyDescent="0.25">
      <c r="A1316" s="7"/>
      <c r="B1316" s="24"/>
      <c r="C1316" s="24"/>
      <c r="D1316" s="24"/>
      <c r="E1316" s="24"/>
    </row>
    <row r="1317" spans="1:5" ht="13.8" x14ac:dyDescent="0.25">
      <c r="A1317" s="7"/>
      <c r="B1317" s="24"/>
      <c r="C1317" s="24"/>
      <c r="D1317" s="24"/>
      <c r="E1317" s="24"/>
    </row>
    <row r="1318" spans="1:5" ht="13.8" x14ac:dyDescent="0.25">
      <c r="A1318" s="7"/>
      <c r="B1318" s="24"/>
      <c r="C1318" s="24"/>
      <c r="D1318" s="24"/>
      <c r="E1318" s="24"/>
    </row>
    <row r="1319" spans="1:5" ht="13.8" x14ac:dyDescent="0.25">
      <c r="A1319" s="7"/>
      <c r="B1319" s="24"/>
      <c r="C1319" s="24"/>
      <c r="D1319" s="24"/>
      <c r="E1319" s="24"/>
    </row>
    <row r="1320" spans="1:5" ht="13.8" x14ac:dyDescent="0.25">
      <c r="A1320" s="7"/>
      <c r="B1320" s="24"/>
      <c r="C1320" s="24"/>
      <c r="D1320" s="24"/>
      <c r="E1320" s="24"/>
    </row>
    <row r="1321" spans="1:5" ht="13.8" x14ac:dyDescent="0.25">
      <c r="A1321" s="7"/>
      <c r="B1321" s="24"/>
      <c r="C1321" s="24"/>
      <c r="D1321" s="24"/>
      <c r="E1321" s="24"/>
    </row>
    <row r="1322" spans="1:5" ht="13.8" x14ac:dyDescent="0.25">
      <c r="A1322" s="7"/>
      <c r="B1322" s="24"/>
      <c r="C1322" s="24"/>
      <c r="D1322" s="24"/>
      <c r="E1322" s="24"/>
    </row>
    <row r="1323" spans="1:5" ht="13.8" x14ac:dyDescent="0.25">
      <c r="A1323" s="7"/>
      <c r="B1323" s="24"/>
      <c r="C1323" s="24"/>
      <c r="D1323" s="24"/>
      <c r="E1323" s="24"/>
    </row>
    <row r="1324" spans="1:5" ht="13.8" x14ac:dyDescent="0.25">
      <c r="A1324" s="7"/>
      <c r="B1324" s="24"/>
      <c r="C1324" s="24"/>
      <c r="D1324" s="24"/>
      <c r="E1324" s="24"/>
    </row>
    <row r="1325" spans="1:5" ht="13.8" x14ac:dyDescent="0.25">
      <c r="A1325" s="7"/>
      <c r="B1325" s="24"/>
      <c r="C1325" s="24"/>
      <c r="D1325" s="24"/>
      <c r="E1325" s="24"/>
    </row>
    <row r="1326" spans="1:5" ht="13.8" x14ac:dyDescent="0.25">
      <c r="A1326" s="7"/>
      <c r="B1326" s="24"/>
      <c r="C1326" s="24"/>
      <c r="D1326" s="24"/>
      <c r="E1326" s="24"/>
    </row>
    <row r="1327" spans="1:5" ht="13.8" x14ac:dyDescent="0.25">
      <c r="A1327" s="7"/>
      <c r="B1327" s="24"/>
      <c r="C1327" s="24"/>
      <c r="D1327" s="24"/>
      <c r="E1327" s="24"/>
    </row>
    <row r="1328" spans="1:5" ht="13.8" x14ac:dyDescent="0.25">
      <c r="A1328" s="7"/>
      <c r="B1328" s="24"/>
      <c r="C1328" s="24"/>
      <c r="D1328" s="24"/>
      <c r="E1328" s="24"/>
    </row>
    <row r="1329" spans="1:5" ht="13.8" x14ac:dyDescent="0.25">
      <c r="A1329" s="7"/>
      <c r="B1329" s="24"/>
      <c r="C1329" s="24"/>
      <c r="D1329" s="24"/>
      <c r="E1329" s="24"/>
    </row>
    <row r="1330" spans="1:5" ht="13.8" x14ac:dyDescent="0.25">
      <c r="A1330" s="7"/>
      <c r="B1330" s="24"/>
      <c r="C1330" s="24"/>
      <c r="D1330" s="24"/>
      <c r="E1330" s="24"/>
    </row>
    <row r="1331" spans="1:5" ht="13.8" x14ac:dyDescent="0.25">
      <c r="A1331" s="7"/>
      <c r="B1331" s="24"/>
      <c r="C1331" s="24"/>
      <c r="D1331" s="24"/>
      <c r="E1331" s="24"/>
    </row>
    <row r="1332" spans="1:5" ht="13.8" x14ac:dyDescent="0.25">
      <c r="A1332" s="7"/>
      <c r="B1332" s="24"/>
      <c r="C1332" s="24"/>
      <c r="D1332" s="24"/>
      <c r="E1332" s="24"/>
    </row>
    <row r="1333" spans="1:5" ht="13.8" x14ac:dyDescent="0.25">
      <c r="A1333" s="7"/>
      <c r="B1333" s="24"/>
      <c r="C1333" s="24"/>
      <c r="D1333" s="24"/>
      <c r="E1333" s="24"/>
    </row>
    <row r="1334" spans="1:5" ht="13.8" x14ac:dyDescent="0.25">
      <c r="A1334" s="7"/>
      <c r="B1334" s="24"/>
      <c r="C1334" s="24"/>
      <c r="D1334" s="24"/>
      <c r="E1334" s="24"/>
    </row>
    <row r="1335" spans="1:5" ht="13.8" x14ac:dyDescent="0.25">
      <c r="A1335" s="7"/>
      <c r="B1335" s="24"/>
      <c r="C1335" s="24"/>
      <c r="D1335" s="24"/>
      <c r="E1335" s="24"/>
    </row>
    <row r="1336" spans="1:5" ht="13.8" x14ac:dyDescent="0.25">
      <c r="A1336" s="7"/>
      <c r="B1336" s="24"/>
      <c r="C1336" s="24"/>
      <c r="D1336" s="24"/>
      <c r="E1336" s="24"/>
    </row>
    <row r="1337" spans="1:5" ht="13.8" x14ac:dyDescent="0.25">
      <c r="A1337" s="7"/>
      <c r="B1337" s="24"/>
      <c r="C1337" s="24"/>
      <c r="D1337" s="24"/>
      <c r="E1337" s="24"/>
    </row>
    <row r="1338" spans="1:5" ht="13.8" x14ac:dyDescent="0.25">
      <c r="A1338" s="7"/>
      <c r="B1338" s="24"/>
      <c r="C1338" s="24"/>
      <c r="D1338" s="24"/>
      <c r="E1338" s="24"/>
    </row>
    <row r="1339" spans="1:5" ht="13.8" x14ac:dyDescent="0.25">
      <c r="A1339" s="7"/>
      <c r="B1339" s="24"/>
      <c r="C1339" s="24"/>
      <c r="D1339" s="24"/>
      <c r="E1339" s="24"/>
    </row>
    <row r="1340" spans="1:5" ht="13.8" x14ac:dyDescent="0.25">
      <c r="A1340" s="7"/>
      <c r="B1340" s="24"/>
      <c r="C1340" s="24"/>
      <c r="D1340" s="24"/>
      <c r="E1340" s="24"/>
    </row>
    <row r="1341" spans="1:5" ht="13.8" x14ac:dyDescent="0.25">
      <c r="A1341" s="7"/>
      <c r="B1341" s="24"/>
      <c r="C1341" s="24"/>
      <c r="D1341" s="24"/>
      <c r="E1341" s="24"/>
    </row>
    <row r="1342" spans="1:5" ht="13.8" x14ac:dyDescent="0.25">
      <c r="A1342" s="7"/>
      <c r="B1342" s="24"/>
      <c r="C1342" s="24"/>
      <c r="D1342" s="24"/>
      <c r="E1342" s="24"/>
    </row>
    <row r="1343" spans="1:5" ht="13.8" x14ac:dyDescent="0.25">
      <c r="A1343" s="7"/>
      <c r="B1343" s="24"/>
      <c r="C1343" s="24"/>
      <c r="D1343" s="24"/>
      <c r="E1343" s="24"/>
    </row>
    <row r="1344" spans="1:5" ht="13.8" x14ac:dyDescent="0.25">
      <c r="A1344" s="7"/>
      <c r="B1344" s="24"/>
      <c r="C1344" s="24"/>
      <c r="D1344" s="24"/>
      <c r="E1344" s="24"/>
    </row>
    <row r="1345" spans="1:5" ht="13.8" x14ac:dyDescent="0.25">
      <c r="A1345" s="7"/>
      <c r="B1345" s="24"/>
      <c r="C1345" s="24"/>
      <c r="D1345" s="24"/>
      <c r="E1345" s="24"/>
    </row>
    <row r="1346" spans="1:5" ht="13.8" x14ac:dyDescent="0.25">
      <c r="A1346" s="7"/>
      <c r="B1346" s="24"/>
      <c r="C1346" s="24"/>
      <c r="D1346" s="24"/>
      <c r="E1346" s="24"/>
    </row>
    <row r="1347" spans="1:5" ht="13.8" x14ac:dyDescent="0.25">
      <c r="A1347" s="7"/>
      <c r="B1347" s="24"/>
      <c r="C1347" s="24"/>
      <c r="D1347" s="24"/>
      <c r="E1347" s="24"/>
    </row>
    <row r="1348" spans="1:5" ht="13.8" x14ac:dyDescent="0.25">
      <c r="A1348" s="7"/>
      <c r="B1348" s="24"/>
      <c r="C1348" s="24"/>
      <c r="D1348" s="24"/>
      <c r="E1348" s="24"/>
    </row>
    <row r="1349" spans="1:5" ht="13.8" x14ac:dyDescent="0.25">
      <c r="A1349" s="7"/>
      <c r="B1349" s="24"/>
      <c r="C1349" s="24"/>
      <c r="D1349" s="24"/>
      <c r="E1349" s="24"/>
    </row>
    <row r="1350" spans="1:5" ht="13.8" x14ac:dyDescent="0.25">
      <c r="A1350" s="7"/>
      <c r="B1350" s="24"/>
      <c r="C1350" s="24"/>
      <c r="D1350" s="24"/>
      <c r="E1350" s="24"/>
    </row>
    <row r="1351" spans="1:5" ht="13.8" x14ac:dyDescent="0.25">
      <c r="A1351" s="7"/>
      <c r="B1351" s="24"/>
      <c r="C1351" s="24"/>
      <c r="D1351" s="24"/>
      <c r="E1351" s="24"/>
    </row>
    <row r="1352" spans="1:5" ht="13.8" x14ac:dyDescent="0.25">
      <c r="A1352" s="7"/>
      <c r="B1352" s="24"/>
      <c r="C1352" s="24"/>
      <c r="D1352" s="24"/>
      <c r="E1352" s="24"/>
    </row>
    <row r="1353" spans="1:5" ht="13.8" x14ac:dyDescent="0.25">
      <c r="A1353" s="7"/>
      <c r="B1353" s="24"/>
      <c r="C1353" s="24"/>
      <c r="D1353" s="24"/>
      <c r="E1353" s="24"/>
    </row>
    <row r="1354" spans="1:5" ht="13.8" x14ac:dyDescent="0.25">
      <c r="A1354" s="7"/>
      <c r="B1354" s="24"/>
      <c r="C1354" s="24"/>
      <c r="D1354" s="24"/>
      <c r="E1354" s="24"/>
    </row>
    <row r="1355" spans="1:5" ht="13.8" x14ac:dyDescent="0.25">
      <c r="A1355" s="7"/>
      <c r="B1355" s="24"/>
      <c r="C1355" s="24"/>
      <c r="D1355" s="24"/>
      <c r="E1355" s="24"/>
    </row>
    <row r="1356" spans="1:5" ht="13.8" x14ac:dyDescent="0.25">
      <c r="A1356" s="7"/>
      <c r="B1356" s="24"/>
      <c r="C1356" s="24"/>
      <c r="D1356" s="24"/>
      <c r="E1356" s="24"/>
    </row>
    <row r="1357" spans="1:5" ht="13.8" x14ac:dyDescent="0.25">
      <c r="A1357" s="7"/>
      <c r="B1357" s="24"/>
      <c r="C1357" s="24"/>
      <c r="D1357" s="24"/>
      <c r="E1357" s="24"/>
    </row>
    <row r="1358" spans="1:5" ht="13.8" x14ac:dyDescent="0.25">
      <c r="A1358" s="7"/>
      <c r="B1358" s="24"/>
      <c r="C1358" s="24"/>
      <c r="D1358" s="24"/>
      <c r="E1358" s="24"/>
    </row>
    <row r="1359" spans="1:5" ht="13.8" x14ac:dyDescent="0.25">
      <c r="A1359" s="7"/>
      <c r="B1359" s="24"/>
      <c r="C1359" s="24"/>
      <c r="D1359" s="24"/>
      <c r="E1359" s="24"/>
    </row>
    <row r="1360" spans="1:5" ht="13.8" x14ac:dyDescent="0.25">
      <c r="A1360" s="7"/>
      <c r="B1360" s="24"/>
      <c r="C1360" s="24"/>
      <c r="D1360" s="24"/>
      <c r="E1360" s="24"/>
    </row>
    <row r="1361" spans="1:5" ht="13.8" x14ac:dyDescent="0.25">
      <c r="A1361" s="7"/>
      <c r="B1361" s="24"/>
      <c r="C1361" s="24"/>
      <c r="D1361" s="24"/>
      <c r="E1361" s="24"/>
    </row>
    <row r="1362" spans="1:5" ht="13.8" x14ac:dyDescent="0.25">
      <c r="A1362" s="7"/>
      <c r="B1362" s="24"/>
      <c r="C1362" s="24"/>
      <c r="D1362" s="24"/>
      <c r="E1362" s="24"/>
    </row>
    <row r="1363" spans="1:5" ht="13.8" x14ac:dyDescent="0.25">
      <c r="A1363" s="7"/>
      <c r="B1363" s="24"/>
      <c r="C1363" s="24"/>
      <c r="D1363" s="24"/>
      <c r="E1363" s="24"/>
    </row>
    <row r="1364" spans="1:5" ht="13.8" x14ac:dyDescent="0.25">
      <c r="A1364" s="7"/>
      <c r="B1364" s="24"/>
      <c r="C1364" s="24"/>
      <c r="D1364" s="24"/>
      <c r="E1364" s="24"/>
    </row>
    <row r="1365" spans="1:5" ht="13.8" x14ac:dyDescent="0.25">
      <c r="A1365" s="7"/>
      <c r="B1365" s="24"/>
      <c r="C1365" s="24"/>
      <c r="D1365" s="24"/>
      <c r="E1365" s="24"/>
    </row>
    <row r="1366" spans="1:5" ht="13.8" x14ac:dyDescent="0.25">
      <c r="A1366" s="7"/>
      <c r="B1366" s="24"/>
      <c r="C1366" s="24"/>
      <c r="D1366" s="24"/>
      <c r="E1366" s="24"/>
    </row>
    <row r="1367" spans="1:5" ht="13.8" x14ac:dyDescent="0.25">
      <c r="A1367" s="7"/>
      <c r="B1367" s="24"/>
      <c r="C1367" s="24"/>
      <c r="D1367" s="24"/>
      <c r="E1367" s="24"/>
    </row>
    <row r="1368" spans="1:5" ht="13.8" x14ac:dyDescent="0.25">
      <c r="A1368" s="7"/>
      <c r="B1368" s="24"/>
      <c r="C1368" s="24"/>
      <c r="D1368" s="24"/>
      <c r="E1368" s="24"/>
    </row>
    <row r="1369" spans="1:5" ht="13.8" x14ac:dyDescent="0.25">
      <c r="A1369" s="7"/>
      <c r="B1369" s="24"/>
      <c r="C1369" s="24"/>
      <c r="D1369" s="24"/>
      <c r="E1369" s="24"/>
    </row>
    <row r="1370" spans="1:5" ht="13.8" x14ac:dyDescent="0.25">
      <c r="A1370" s="7"/>
      <c r="B1370" s="24"/>
      <c r="C1370" s="24"/>
      <c r="D1370" s="24"/>
      <c r="E1370" s="24"/>
    </row>
    <row r="1371" spans="1:5" ht="13.8" x14ac:dyDescent="0.25">
      <c r="A1371" s="7"/>
      <c r="B1371" s="24"/>
      <c r="C1371" s="24"/>
      <c r="D1371" s="24"/>
      <c r="E1371" s="24"/>
    </row>
    <row r="1372" spans="1:5" ht="13.8" x14ac:dyDescent="0.25">
      <c r="A1372" s="7"/>
      <c r="B1372" s="24"/>
      <c r="C1372" s="24"/>
      <c r="D1372" s="24"/>
      <c r="E1372" s="24"/>
    </row>
    <row r="1373" spans="1:5" ht="13.8" x14ac:dyDescent="0.25">
      <c r="A1373" s="7"/>
      <c r="B1373" s="24"/>
      <c r="C1373" s="24"/>
      <c r="D1373" s="24"/>
      <c r="E1373" s="24"/>
    </row>
    <row r="1374" spans="1:5" ht="13.8" x14ac:dyDescent="0.25">
      <c r="A1374" s="7"/>
      <c r="B1374" s="24"/>
      <c r="C1374" s="24"/>
      <c r="D1374" s="24"/>
      <c r="E1374" s="24"/>
    </row>
    <row r="1375" spans="1:5" ht="13.8" x14ac:dyDescent="0.25">
      <c r="A1375" s="7"/>
      <c r="B1375" s="24"/>
      <c r="C1375" s="24"/>
      <c r="D1375" s="24"/>
      <c r="E1375" s="24"/>
    </row>
    <row r="1376" spans="1:5" ht="13.8" x14ac:dyDescent="0.25">
      <c r="A1376" s="7"/>
      <c r="B1376" s="24"/>
      <c r="C1376" s="24"/>
      <c r="D1376" s="24"/>
      <c r="E1376" s="24"/>
    </row>
    <row r="1377" spans="1:5" ht="13.8" x14ac:dyDescent="0.25">
      <c r="A1377" s="7"/>
      <c r="B1377" s="24"/>
      <c r="C1377" s="24"/>
      <c r="D1377" s="24"/>
      <c r="E1377" s="24"/>
    </row>
    <row r="1378" spans="1:5" ht="13.8" x14ac:dyDescent="0.25">
      <c r="A1378" s="7"/>
      <c r="B1378" s="24"/>
      <c r="C1378" s="24"/>
      <c r="D1378" s="24"/>
      <c r="E1378" s="24"/>
    </row>
    <row r="1379" spans="1:5" ht="13.8" x14ac:dyDescent="0.25">
      <c r="A1379" s="7"/>
      <c r="B1379" s="24"/>
      <c r="C1379" s="24"/>
      <c r="D1379" s="24"/>
      <c r="E1379" s="24"/>
    </row>
    <row r="1380" spans="1:5" ht="13.8" x14ac:dyDescent="0.25">
      <c r="A1380" s="7"/>
      <c r="B1380" s="24"/>
      <c r="C1380" s="24"/>
      <c r="D1380" s="24"/>
      <c r="E1380" s="24"/>
    </row>
    <row r="1381" spans="1:5" ht="13.8" x14ac:dyDescent="0.25">
      <c r="A1381" s="7"/>
      <c r="B1381" s="24"/>
      <c r="C1381" s="24"/>
      <c r="D1381" s="24"/>
      <c r="E1381" s="24"/>
    </row>
    <row r="1382" spans="1:5" ht="13.8" x14ac:dyDescent="0.25">
      <c r="A1382" s="7"/>
      <c r="B1382" s="24"/>
      <c r="C1382" s="24"/>
      <c r="D1382" s="24"/>
      <c r="E1382" s="24"/>
    </row>
    <row r="1383" spans="1:5" ht="13.8" x14ac:dyDescent="0.25">
      <c r="A1383" s="7"/>
      <c r="B1383" s="24"/>
      <c r="C1383" s="24"/>
      <c r="D1383" s="24"/>
      <c r="E1383" s="24"/>
    </row>
    <row r="1384" spans="1:5" ht="13.8" x14ac:dyDescent="0.25">
      <c r="A1384" s="7"/>
      <c r="B1384" s="24"/>
      <c r="C1384" s="24"/>
      <c r="D1384" s="24"/>
      <c r="E1384" s="24"/>
    </row>
    <row r="1385" spans="1:5" ht="13.8" x14ac:dyDescent="0.25">
      <c r="A1385" s="7"/>
      <c r="B1385" s="24"/>
      <c r="C1385" s="24"/>
      <c r="D1385" s="24"/>
      <c r="E1385" s="24"/>
    </row>
    <row r="1386" spans="1:5" ht="13.8" x14ac:dyDescent="0.25">
      <c r="A1386" s="7"/>
      <c r="B1386" s="24"/>
      <c r="C1386" s="24"/>
      <c r="D1386" s="24"/>
      <c r="E1386" s="24"/>
    </row>
    <row r="1387" spans="1:5" ht="13.8" x14ac:dyDescent="0.25">
      <c r="A1387" s="7"/>
      <c r="B1387" s="24"/>
      <c r="C1387" s="24"/>
      <c r="D1387" s="24"/>
      <c r="E1387" s="24"/>
    </row>
    <row r="1388" spans="1:5" ht="13.8" x14ac:dyDescent="0.25">
      <c r="A1388" s="7"/>
      <c r="B1388" s="24"/>
      <c r="C1388" s="24"/>
      <c r="D1388" s="24"/>
      <c r="E1388" s="24"/>
    </row>
    <row r="1389" spans="1:5" ht="13.8" x14ac:dyDescent="0.25">
      <c r="A1389" s="7"/>
      <c r="B1389" s="24"/>
      <c r="C1389" s="24"/>
      <c r="D1389" s="24"/>
      <c r="E1389" s="24"/>
    </row>
    <row r="1390" spans="1:5" ht="13.8" x14ac:dyDescent="0.25">
      <c r="A1390" s="7"/>
      <c r="B1390" s="24"/>
      <c r="C1390" s="24"/>
      <c r="D1390" s="24"/>
      <c r="E1390" s="24"/>
    </row>
    <row r="1391" spans="1:5" ht="13.8" x14ac:dyDescent="0.25">
      <c r="A1391" s="7"/>
      <c r="B1391" s="24"/>
      <c r="C1391" s="24"/>
      <c r="D1391" s="24"/>
      <c r="E1391" s="24"/>
    </row>
    <row r="1392" spans="1:5" ht="13.8" x14ac:dyDescent="0.25">
      <c r="A1392" s="7"/>
      <c r="B1392" s="24"/>
      <c r="C1392" s="24"/>
      <c r="D1392" s="24"/>
      <c r="E1392" s="24"/>
    </row>
    <row r="1393" spans="1:5" ht="13.8" x14ac:dyDescent="0.25">
      <c r="A1393" s="7"/>
      <c r="B1393" s="24"/>
      <c r="C1393" s="24"/>
      <c r="D1393" s="24"/>
      <c r="E1393" s="24"/>
    </row>
    <row r="1394" spans="1:5" ht="13.8" x14ac:dyDescent="0.25">
      <c r="A1394" s="7"/>
      <c r="B1394" s="24"/>
      <c r="C1394" s="24"/>
      <c r="D1394" s="24"/>
      <c r="E1394" s="24"/>
    </row>
    <row r="1395" spans="1:5" ht="13.8" x14ac:dyDescent="0.25">
      <c r="A1395" s="7"/>
      <c r="B1395" s="24"/>
      <c r="C1395" s="24"/>
      <c r="D1395" s="24"/>
      <c r="E1395" s="24"/>
    </row>
    <row r="1396" spans="1:5" ht="13.8" x14ac:dyDescent="0.25">
      <c r="A1396" s="7"/>
      <c r="B1396" s="24"/>
      <c r="C1396" s="24"/>
      <c r="D1396" s="24"/>
      <c r="E1396" s="24"/>
    </row>
    <row r="1397" spans="1:5" ht="13.8" x14ac:dyDescent="0.25">
      <c r="A1397" s="7"/>
      <c r="B1397" s="24"/>
      <c r="C1397" s="24"/>
      <c r="D1397" s="24"/>
      <c r="E1397" s="24"/>
    </row>
    <row r="1398" spans="1:5" ht="13.8" x14ac:dyDescent="0.25">
      <c r="A1398" s="7"/>
      <c r="B1398" s="24"/>
      <c r="C1398" s="24"/>
      <c r="D1398" s="24"/>
      <c r="E1398" s="24"/>
    </row>
    <row r="1399" spans="1:5" ht="13.8" x14ac:dyDescent="0.25">
      <c r="A1399" s="7"/>
      <c r="B1399" s="24"/>
      <c r="C1399" s="24"/>
      <c r="D1399" s="24"/>
      <c r="E1399" s="24"/>
    </row>
    <row r="1400" spans="1:5" ht="13.8" x14ac:dyDescent="0.25">
      <c r="A1400" s="7"/>
      <c r="B1400" s="24"/>
      <c r="C1400" s="24"/>
      <c r="D1400" s="24"/>
      <c r="E1400" s="24"/>
    </row>
    <row r="1401" spans="1:5" ht="13.8" x14ac:dyDescent="0.25">
      <c r="A1401" s="7"/>
      <c r="B1401" s="24"/>
      <c r="C1401" s="24"/>
      <c r="D1401" s="24"/>
      <c r="E1401" s="24"/>
    </row>
    <row r="1402" spans="1:5" ht="13.8" x14ac:dyDescent="0.25">
      <c r="A1402" s="7"/>
      <c r="B1402" s="24"/>
      <c r="C1402" s="24"/>
      <c r="D1402" s="24"/>
      <c r="E1402" s="24"/>
    </row>
    <row r="1403" spans="1:5" ht="13.8" x14ac:dyDescent="0.25">
      <c r="A1403" s="7"/>
      <c r="B1403" s="24"/>
      <c r="C1403" s="24"/>
      <c r="D1403" s="24"/>
      <c r="E1403" s="24"/>
    </row>
    <row r="1404" spans="1:5" ht="13.8" x14ac:dyDescent="0.25">
      <c r="A1404" s="7"/>
      <c r="B1404" s="24"/>
      <c r="C1404" s="24"/>
      <c r="D1404" s="24"/>
      <c r="E1404" s="24"/>
    </row>
    <row r="1405" spans="1:5" ht="13.8" x14ac:dyDescent="0.25">
      <c r="A1405" s="7"/>
      <c r="B1405" s="24"/>
      <c r="C1405" s="24"/>
      <c r="D1405" s="24"/>
      <c r="E1405" s="24"/>
    </row>
    <row r="1406" spans="1:5" ht="13.8" x14ac:dyDescent="0.25">
      <c r="A1406" s="7"/>
      <c r="B1406" s="24"/>
      <c r="C1406" s="24"/>
      <c r="D1406" s="24"/>
      <c r="E1406" s="24"/>
    </row>
    <row r="1407" spans="1:5" ht="13.8" x14ac:dyDescent="0.25">
      <c r="A1407" s="7"/>
      <c r="B1407" s="24"/>
      <c r="C1407" s="24"/>
      <c r="D1407" s="24"/>
      <c r="E1407" s="24"/>
    </row>
    <row r="1408" spans="1:5" ht="13.8" x14ac:dyDescent="0.25">
      <c r="A1408" s="7"/>
      <c r="B1408" s="24"/>
      <c r="C1408" s="24"/>
      <c r="D1408" s="24"/>
      <c r="E1408" s="24"/>
    </row>
    <row r="1409" spans="1:5" ht="13.8" x14ac:dyDescent="0.25">
      <c r="A1409" s="7"/>
      <c r="B1409" s="24"/>
      <c r="C1409" s="24"/>
      <c r="D1409" s="24"/>
      <c r="E1409" s="24"/>
    </row>
    <row r="1410" spans="1:5" ht="13.8" x14ac:dyDescent="0.25">
      <c r="A1410" s="7"/>
      <c r="B1410" s="24"/>
      <c r="C1410" s="24"/>
      <c r="D1410" s="24"/>
      <c r="E1410" s="24"/>
    </row>
    <row r="1411" spans="1:5" ht="13.8" x14ac:dyDescent="0.25">
      <c r="A1411" s="7"/>
      <c r="B1411" s="24"/>
      <c r="C1411" s="24"/>
      <c r="D1411" s="24"/>
      <c r="E1411" s="24"/>
    </row>
    <row r="1412" spans="1:5" ht="13.8" x14ac:dyDescent="0.25">
      <c r="A1412" s="7"/>
      <c r="B1412" s="24"/>
      <c r="C1412" s="24"/>
      <c r="D1412" s="24"/>
      <c r="E1412" s="24"/>
    </row>
    <row r="1413" spans="1:5" ht="13.8" x14ac:dyDescent="0.25">
      <c r="A1413" s="7"/>
      <c r="B1413" s="24"/>
      <c r="C1413" s="24"/>
      <c r="D1413" s="24"/>
      <c r="E1413" s="24"/>
    </row>
    <row r="1414" spans="1:5" ht="13.8" x14ac:dyDescent="0.25">
      <c r="A1414" s="7"/>
      <c r="B1414" s="24"/>
      <c r="C1414" s="24"/>
      <c r="D1414" s="24"/>
      <c r="E1414" s="24"/>
    </row>
    <row r="1415" spans="1:5" ht="13.8" x14ac:dyDescent="0.25">
      <c r="A1415" s="7"/>
      <c r="B1415" s="24"/>
      <c r="C1415" s="24"/>
      <c r="D1415" s="24"/>
      <c r="E1415" s="24"/>
    </row>
    <row r="1416" spans="1:5" ht="13.8" x14ac:dyDescent="0.25">
      <c r="A1416" s="7"/>
      <c r="B1416" s="24"/>
      <c r="C1416" s="24"/>
      <c r="D1416" s="24"/>
      <c r="E1416" s="24"/>
    </row>
    <row r="1417" spans="1:5" ht="13.8" x14ac:dyDescent="0.25">
      <c r="A1417" s="7"/>
      <c r="B1417" s="24"/>
      <c r="C1417" s="24"/>
      <c r="D1417" s="24"/>
      <c r="E1417" s="24"/>
    </row>
    <row r="1418" spans="1:5" ht="13.8" x14ac:dyDescent="0.25">
      <c r="A1418" s="7"/>
      <c r="B1418" s="24"/>
      <c r="C1418" s="24"/>
      <c r="D1418" s="24"/>
      <c r="E1418" s="24"/>
    </row>
    <row r="1419" spans="1:5" ht="13.8" x14ac:dyDescent="0.25">
      <c r="A1419" s="7"/>
      <c r="B1419" s="24"/>
      <c r="C1419" s="24"/>
      <c r="D1419" s="24"/>
      <c r="E1419" s="24"/>
    </row>
    <row r="1420" spans="1:5" ht="13.8" x14ac:dyDescent="0.25">
      <c r="A1420" s="7"/>
      <c r="B1420" s="24"/>
      <c r="C1420" s="24"/>
      <c r="D1420" s="24"/>
      <c r="E1420" s="24"/>
    </row>
    <row r="1421" spans="1:5" ht="13.8" x14ac:dyDescent="0.25">
      <c r="A1421" s="7"/>
      <c r="B1421" s="24"/>
      <c r="C1421" s="24"/>
      <c r="D1421" s="24"/>
      <c r="E1421" s="24"/>
    </row>
    <row r="1422" spans="1:5" ht="13.8" x14ac:dyDescent="0.25">
      <c r="A1422" s="7"/>
      <c r="B1422" s="24"/>
      <c r="C1422" s="24"/>
      <c r="D1422" s="24"/>
      <c r="E1422" s="24"/>
    </row>
    <row r="1423" spans="1:5" ht="13.8" x14ac:dyDescent="0.25">
      <c r="A1423" s="7"/>
      <c r="B1423" s="24"/>
      <c r="C1423" s="24"/>
      <c r="D1423" s="24"/>
      <c r="E1423" s="24"/>
    </row>
    <row r="1424" spans="1:5" ht="13.8" x14ac:dyDescent="0.25">
      <c r="A1424" s="7"/>
      <c r="B1424" s="24"/>
      <c r="C1424" s="24"/>
      <c r="D1424" s="24"/>
      <c r="E1424" s="24"/>
    </row>
    <row r="1425" spans="1:5" ht="13.8" x14ac:dyDescent="0.25">
      <c r="A1425" s="7"/>
      <c r="B1425" s="24"/>
      <c r="C1425" s="24"/>
      <c r="D1425" s="24"/>
      <c r="E1425" s="24"/>
    </row>
    <row r="1426" spans="1:5" ht="13.8" x14ac:dyDescent="0.25">
      <c r="A1426" s="7"/>
      <c r="B1426" s="24"/>
      <c r="C1426" s="24"/>
      <c r="D1426" s="24"/>
      <c r="E1426" s="24"/>
    </row>
    <row r="1427" spans="1:5" ht="13.8" x14ac:dyDescent="0.25">
      <c r="A1427" s="7"/>
      <c r="B1427" s="24"/>
      <c r="C1427" s="24"/>
      <c r="D1427" s="24"/>
      <c r="E1427" s="24"/>
    </row>
    <row r="1428" spans="1:5" ht="13.8" x14ac:dyDescent="0.25">
      <c r="A1428" s="7"/>
      <c r="B1428" s="24"/>
      <c r="C1428" s="24"/>
      <c r="D1428" s="24"/>
      <c r="E1428" s="24"/>
    </row>
    <row r="1429" spans="1:5" ht="13.8" x14ac:dyDescent="0.25">
      <c r="A1429" s="7"/>
      <c r="B1429" s="24"/>
      <c r="C1429" s="24"/>
      <c r="D1429" s="24"/>
      <c r="E1429" s="24"/>
    </row>
    <row r="1430" spans="1:5" ht="13.8" x14ac:dyDescent="0.25">
      <c r="A1430" s="7"/>
      <c r="B1430" s="24"/>
      <c r="C1430" s="24"/>
      <c r="D1430" s="24"/>
      <c r="E1430" s="24"/>
    </row>
    <row r="1431" spans="1:5" ht="13.8" x14ac:dyDescent="0.25">
      <c r="A1431" s="7"/>
      <c r="B1431" s="24"/>
      <c r="C1431" s="24"/>
      <c r="D1431" s="24"/>
      <c r="E1431" s="24"/>
    </row>
    <row r="1432" spans="1:5" ht="13.8" x14ac:dyDescent="0.25">
      <c r="A1432" s="7"/>
      <c r="B1432" s="24"/>
      <c r="C1432" s="24"/>
      <c r="D1432" s="24"/>
      <c r="E1432" s="24"/>
    </row>
    <row r="1433" spans="1:5" ht="13.8" x14ac:dyDescent="0.25">
      <c r="A1433" s="7"/>
      <c r="B1433" s="24"/>
      <c r="C1433" s="24"/>
      <c r="D1433" s="24"/>
      <c r="E1433" s="24"/>
    </row>
    <row r="1434" spans="1:5" ht="13.8" x14ac:dyDescent="0.25">
      <c r="A1434" s="7"/>
      <c r="B1434" s="24"/>
      <c r="C1434" s="24"/>
      <c r="D1434" s="24"/>
      <c r="E1434" s="24"/>
    </row>
    <row r="1435" spans="1:5" ht="13.8" x14ac:dyDescent="0.25">
      <c r="A1435" s="7"/>
      <c r="B1435" s="24"/>
      <c r="C1435" s="24"/>
      <c r="D1435" s="24"/>
      <c r="E1435" s="24"/>
    </row>
    <row r="1436" spans="1:5" ht="13.8" x14ac:dyDescent="0.25">
      <c r="A1436" s="7"/>
      <c r="B1436" s="24"/>
      <c r="C1436" s="24"/>
      <c r="D1436" s="24"/>
      <c r="E1436" s="24"/>
    </row>
    <row r="1437" spans="1:5" ht="13.8" x14ac:dyDescent="0.25">
      <c r="A1437" s="7"/>
      <c r="B1437" s="24"/>
      <c r="C1437" s="24"/>
      <c r="D1437" s="24"/>
      <c r="E1437" s="24"/>
    </row>
    <row r="1438" spans="1:5" ht="13.8" x14ac:dyDescent="0.25">
      <c r="A1438" s="7"/>
      <c r="B1438" s="24"/>
      <c r="C1438" s="24"/>
      <c r="D1438" s="24"/>
      <c r="E1438" s="24"/>
    </row>
    <row r="1439" spans="1:5" ht="13.8" x14ac:dyDescent="0.25">
      <c r="A1439" s="7"/>
      <c r="B1439" s="24"/>
      <c r="C1439" s="24"/>
      <c r="D1439" s="24"/>
      <c r="E1439" s="24"/>
    </row>
    <row r="1440" spans="1:5" ht="13.8" x14ac:dyDescent="0.25">
      <c r="A1440" s="7"/>
      <c r="B1440" s="24"/>
      <c r="C1440" s="24"/>
      <c r="D1440" s="24"/>
      <c r="E1440" s="24"/>
    </row>
    <row r="1441" spans="1:5" ht="13.8" x14ac:dyDescent="0.25">
      <c r="A1441" s="7"/>
      <c r="B1441" s="24"/>
      <c r="C1441" s="24"/>
      <c r="D1441" s="24"/>
      <c r="E1441" s="24"/>
    </row>
    <row r="1442" spans="1:5" ht="13.8" x14ac:dyDescent="0.25">
      <c r="A1442" s="7"/>
      <c r="B1442" s="24"/>
      <c r="C1442" s="24"/>
      <c r="D1442" s="24"/>
      <c r="E1442" s="24"/>
    </row>
    <row r="1443" spans="1:5" ht="13.8" x14ac:dyDescent="0.25">
      <c r="A1443" s="7"/>
      <c r="B1443" s="24"/>
      <c r="C1443" s="24"/>
      <c r="D1443" s="24"/>
      <c r="E1443" s="24"/>
    </row>
    <row r="1444" spans="1:5" ht="13.8" x14ac:dyDescent="0.25">
      <c r="A1444" s="7"/>
      <c r="B1444" s="24"/>
      <c r="C1444" s="24"/>
      <c r="D1444" s="24"/>
      <c r="E1444" s="24"/>
    </row>
    <row r="1445" spans="1:5" ht="13.8" x14ac:dyDescent="0.25">
      <c r="A1445" s="7"/>
      <c r="B1445" s="24"/>
      <c r="C1445" s="24"/>
      <c r="D1445" s="24"/>
      <c r="E1445" s="24"/>
    </row>
    <row r="1446" spans="1:5" ht="13.8" x14ac:dyDescent="0.25">
      <c r="A1446" s="7"/>
      <c r="B1446" s="24"/>
      <c r="C1446" s="24"/>
      <c r="D1446" s="24"/>
      <c r="E1446" s="24"/>
    </row>
    <row r="1447" spans="1:5" ht="13.8" x14ac:dyDescent="0.25">
      <c r="A1447" s="7"/>
      <c r="B1447" s="24"/>
      <c r="C1447" s="24"/>
      <c r="D1447" s="24"/>
      <c r="E1447" s="24"/>
    </row>
    <row r="1448" spans="1:5" ht="13.8" x14ac:dyDescent="0.25">
      <c r="A1448" s="7"/>
      <c r="B1448" s="24"/>
      <c r="C1448" s="24"/>
      <c r="D1448" s="24"/>
      <c r="E1448" s="24"/>
    </row>
    <row r="1449" spans="1:5" ht="13.8" x14ac:dyDescent="0.25">
      <c r="A1449" s="7"/>
      <c r="B1449" s="24"/>
      <c r="C1449" s="24"/>
      <c r="D1449" s="24"/>
      <c r="E1449" s="24"/>
    </row>
    <row r="1450" spans="1:5" ht="13.8" x14ac:dyDescent="0.25">
      <c r="A1450" s="7"/>
      <c r="B1450" s="24"/>
      <c r="C1450" s="24"/>
      <c r="D1450" s="24"/>
      <c r="E1450" s="24"/>
    </row>
    <row r="1451" spans="1:5" ht="13.8" x14ac:dyDescent="0.25">
      <c r="A1451" s="7"/>
      <c r="B1451" s="24"/>
      <c r="C1451" s="24"/>
      <c r="D1451" s="24"/>
      <c r="E1451" s="24"/>
    </row>
    <row r="1452" spans="1:5" ht="13.8" x14ac:dyDescent="0.25">
      <c r="A1452" s="7"/>
      <c r="B1452" s="24"/>
      <c r="C1452" s="24"/>
      <c r="D1452" s="24"/>
      <c r="E1452" s="24"/>
    </row>
    <row r="1453" spans="1:5" ht="13.8" x14ac:dyDescent="0.25">
      <c r="A1453" s="7"/>
      <c r="B1453" s="24"/>
      <c r="C1453" s="24"/>
      <c r="D1453" s="24"/>
      <c r="E1453" s="24"/>
    </row>
    <row r="1454" spans="1:5" ht="13.8" x14ac:dyDescent="0.25">
      <c r="A1454" s="7"/>
      <c r="B1454" s="24"/>
      <c r="C1454" s="24"/>
      <c r="D1454" s="24"/>
      <c r="E1454" s="24"/>
    </row>
    <row r="1455" spans="1:5" ht="13.8" x14ac:dyDescent="0.25">
      <c r="A1455" s="7"/>
      <c r="B1455" s="24"/>
      <c r="C1455" s="24"/>
      <c r="D1455" s="24"/>
      <c r="E1455" s="24"/>
    </row>
    <row r="1456" spans="1:5" ht="13.8" x14ac:dyDescent="0.25">
      <c r="A1456" s="7"/>
      <c r="B1456" s="24"/>
      <c r="C1456" s="24"/>
      <c r="D1456" s="24"/>
      <c r="E1456" s="24"/>
    </row>
    <row r="1457" spans="1:5" ht="13.8" x14ac:dyDescent="0.25">
      <c r="A1457" s="7"/>
      <c r="B1457" s="24"/>
      <c r="C1457" s="24"/>
      <c r="D1457" s="24"/>
      <c r="E1457" s="24"/>
    </row>
    <row r="1458" spans="1:5" ht="13.8" x14ac:dyDescent="0.25">
      <c r="A1458" s="7"/>
      <c r="B1458" s="24"/>
      <c r="C1458" s="24"/>
      <c r="D1458" s="24"/>
      <c r="E1458" s="24"/>
    </row>
    <row r="1459" spans="1:5" ht="13.8" x14ac:dyDescent="0.25">
      <c r="A1459" s="7"/>
      <c r="B1459" s="24"/>
      <c r="C1459" s="24"/>
      <c r="D1459" s="24"/>
      <c r="E1459" s="24"/>
    </row>
    <row r="1460" spans="1:5" ht="13.8" x14ac:dyDescent="0.25">
      <c r="A1460" s="7"/>
      <c r="B1460" s="24"/>
      <c r="C1460" s="24"/>
      <c r="D1460" s="24"/>
      <c r="E1460" s="24"/>
    </row>
    <row r="1461" spans="1:5" ht="13.8" x14ac:dyDescent="0.25">
      <c r="A1461" s="7"/>
      <c r="B1461" s="24"/>
      <c r="C1461" s="24"/>
      <c r="D1461" s="24"/>
      <c r="E1461" s="24"/>
    </row>
    <row r="1462" spans="1:5" ht="13.8" x14ac:dyDescent="0.25">
      <c r="A1462" s="7"/>
      <c r="B1462" s="24"/>
      <c r="C1462" s="24"/>
      <c r="D1462" s="24"/>
      <c r="E1462" s="24"/>
    </row>
    <row r="1463" spans="1:5" ht="13.8" x14ac:dyDescent="0.25">
      <c r="A1463" s="7"/>
      <c r="B1463" s="24"/>
      <c r="C1463" s="24"/>
      <c r="D1463" s="24"/>
      <c r="E1463" s="24"/>
    </row>
    <row r="1464" spans="1:5" ht="13.8" x14ac:dyDescent="0.25">
      <c r="A1464" s="7"/>
      <c r="B1464" s="24"/>
      <c r="C1464" s="24"/>
      <c r="D1464" s="24"/>
      <c r="E1464" s="24"/>
    </row>
    <row r="1465" spans="1:5" ht="13.8" x14ac:dyDescent="0.25">
      <c r="A1465" s="7"/>
      <c r="B1465" s="24"/>
      <c r="C1465" s="24"/>
      <c r="D1465" s="24"/>
      <c r="E1465" s="24"/>
    </row>
    <row r="1466" spans="1:5" ht="13.8" x14ac:dyDescent="0.25">
      <c r="A1466" s="7"/>
      <c r="B1466" s="24"/>
      <c r="C1466" s="24"/>
      <c r="D1466" s="24"/>
      <c r="E1466" s="24"/>
    </row>
    <row r="1467" spans="1:5" ht="13.8" x14ac:dyDescent="0.25">
      <c r="A1467" s="7"/>
      <c r="B1467" s="24"/>
      <c r="C1467" s="24"/>
      <c r="D1467" s="24"/>
      <c r="E1467" s="24"/>
    </row>
    <row r="1468" spans="1:5" ht="13.8" x14ac:dyDescent="0.25">
      <c r="A1468" s="7"/>
      <c r="B1468" s="24"/>
      <c r="C1468" s="24"/>
      <c r="D1468" s="24"/>
      <c r="E1468" s="24"/>
    </row>
    <row r="1469" spans="1:5" ht="13.8" x14ac:dyDescent="0.25">
      <c r="A1469" s="7"/>
      <c r="B1469" s="24"/>
      <c r="C1469" s="24"/>
      <c r="D1469" s="24"/>
      <c r="E1469" s="24"/>
    </row>
    <row r="1470" spans="1:5" ht="13.8" x14ac:dyDescent="0.25">
      <c r="A1470" s="7"/>
      <c r="B1470" s="24"/>
      <c r="C1470" s="24"/>
      <c r="D1470" s="24"/>
      <c r="E1470" s="24"/>
    </row>
    <row r="1471" spans="1:5" ht="13.8" x14ac:dyDescent="0.25">
      <c r="A1471" s="7"/>
      <c r="B1471" s="24"/>
      <c r="C1471" s="24"/>
      <c r="D1471" s="24"/>
      <c r="E1471" s="24"/>
    </row>
    <row r="1472" spans="1:5" ht="13.8" x14ac:dyDescent="0.25">
      <c r="A1472" s="7"/>
      <c r="B1472" s="24"/>
      <c r="C1472" s="24"/>
      <c r="D1472" s="24"/>
      <c r="E1472" s="24"/>
    </row>
    <row r="1473" spans="1:5" ht="13.8" x14ac:dyDescent="0.25">
      <c r="A1473" s="7"/>
      <c r="B1473" s="24"/>
      <c r="C1473" s="24"/>
      <c r="D1473" s="24"/>
      <c r="E1473" s="24"/>
    </row>
    <row r="1474" spans="1:5" ht="13.8" x14ac:dyDescent="0.25">
      <c r="A1474" s="7"/>
      <c r="B1474" s="24"/>
      <c r="C1474" s="24"/>
      <c r="D1474" s="24"/>
      <c r="E1474" s="24"/>
    </row>
    <row r="1475" spans="1:5" ht="13.8" x14ac:dyDescent="0.25">
      <c r="A1475" s="7"/>
      <c r="B1475" s="24"/>
      <c r="C1475" s="24"/>
      <c r="D1475" s="24"/>
      <c r="E1475" s="24"/>
    </row>
    <row r="1476" spans="1:5" ht="13.8" x14ac:dyDescent="0.25">
      <c r="A1476" s="7"/>
      <c r="B1476" s="24"/>
      <c r="C1476" s="24"/>
      <c r="D1476" s="24"/>
      <c r="E1476" s="24"/>
    </row>
    <row r="1477" spans="1:5" ht="13.8" x14ac:dyDescent="0.25">
      <c r="A1477" s="7"/>
      <c r="B1477" s="24"/>
      <c r="C1477" s="24"/>
      <c r="D1477" s="24"/>
      <c r="E1477" s="24"/>
    </row>
    <row r="1478" spans="1:5" ht="13.8" x14ac:dyDescent="0.25">
      <c r="A1478" s="7"/>
      <c r="B1478" s="24"/>
      <c r="C1478" s="24"/>
      <c r="D1478" s="24"/>
      <c r="E1478" s="24"/>
    </row>
    <row r="1479" spans="1:5" ht="13.8" x14ac:dyDescent="0.25">
      <c r="A1479" s="7"/>
      <c r="B1479" s="24"/>
      <c r="C1479" s="24"/>
      <c r="D1479" s="24"/>
      <c r="E1479" s="24"/>
    </row>
    <row r="1480" spans="1:5" ht="13.8" x14ac:dyDescent="0.25">
      <c r="A1480" s="7"/>
      <c r="B1480" s="24"/>
      <c r="C1480" s="24"/>
      <c r="D1480" s="24"/>
      <c r="E1480" s="24"/>
    </row>
    <row r="1481" spans="1:5" ht="13.8" x14ac:dyDescent="0.25">
      <c r="A1481" s="7"/>
      <c r="B1481" s="24"/>
      <c r="C1481" s="24"/>
      <c r="D1481" s="24"/>
      <c r="E1481" s="24"/>
    </row>
    <row r="1482" spans="1:5" ht="13.8" x14ac:dyDescent="0.25">
      <c r="A1482" s="7"/>
      <c r="B1482" s="24"/>
      <c r="C1482" s="24"/>
      <c r="D1482" s="24"/>
      <c r="E1482" s="24"/>
    </row>
    <row r="1483" spans="1:5" ht="13.8" x14ac:dyDescent="0.25">
      <c r="A1483" s="7"/>
      <c r="B1483" s="24"/>
      <c r="C1483" s="24"/>
      <c r="D1483" s="24"/>
      <c r="E1483" s="24"/>
    </row>
    <row r="1484" spans="1:5" ht="13.8" x14ac:dyDescent="0.25">
      <c r="A1484" s="7"/>
      <c r="B1484" s="24"/>
      <c r="C1484" s="24"/>
      <c r="D1484" s="24"/>
      <c r="E1484" s="24"/>
    </row>
    <row r="1485" spans="1:5" ht="13.8" x14ac:dyDescent="0.25">
      <c r="A1485" s="7"/>
      <c r="B1485" s="24"/>
      <c r="C1485" s="24"/>
      <c r="D1485" s="24"/>
      <c r="E1485" s="24"/>
    </row>
    <row r="1486" spans="1:5" ht="13.8" x14ac:dyDescent="0.25">
      <c r="A1486" s="7"/>
      <c r="B1486" s="24"/>
      <c r="C1486" s="24"/>
      <c r="D1486" s="24"/>
      <c r="E1486" s="24"/>
    </row>
    <row r="1487" spans="1:5" ht="13.8" x14ac:dyDescent="0.25">
      <c r="A1487" s="7"/>
      <c r="B1487" s="24"/>
      <c r="C1487" s="24"/>
      <c r="D1487" s="24"/>
      <c r="E1487" s="24"/>
    </row>
    <row r="1488" spans="1:5" ht="13.8" x14ac:dyDescent="0.25">
      <c r="A1488" s="7"/>
      <c r="B1488" s="24"/>
      <c r="C1488" s="24"/>
      <c r="D1488" s="24"/>
      <c r="E1488" s="24"/>
    </row>
    <row r="1489" spans="1:5" ht="13.8" x14ac:dyDescent="0.25">
      <c r="A1489" s="7"/>
      <c r="B1489" s="24"/>
      <c r="C1489" s="24"/>
      <c r="D1489" s="24"/>
      <c r="E1489" s="24"/>
    </row>
    <row r="1490" spans="1:5" ht="13.8" x14ac:dyDescent="0.25">
      <c r="A1490" s="7"/>
      <c r="B1490" s="24"/>
      <c r="C1490" s="24"/>
      <c r="D1490" s="24"/>
      <c r="E1490" s="24"/>
    </row>
    <row r="1491" spans="1:5" ht="13.8" x14ac:dyDescent="0.25">
      <c r="A1491" s="7"/>
      <c r="B1491" s="24"/>
      <c r="C1491" s="24"/>
      <c r="D1491" s="24"/>
      <c r="E1491" s="24"/>
    </row>
    <row r="1492" spans="1:5" ht="13.8" x14ac:dyDescent="0.25">
      <c r="A1492" s="7"/>
      <c r="B1492" s="24"/>
      <c r="C1492" s="24"/>
      <c r="D1492" s="24"/>
      <c r="E1492" s="24"/>
    </row>
    <row r="1493" spans="1:5" ht="13.8" x14ac:dyDescent="0.25">
      <c r="A1493" s="7"/>
      <c r="B1493" s="24"/>
      <c r="C1493" s="24"/>
      <c r="D1493" s="24"/>
      <c r="E1493" s="24"/>
    </row>
    <row r="1494" spans="1:5" ht="13.8" x14ac:dyDescent="0.25">
      <c r="A1494" s="7"/>
      <c r="B1494" s="24"/>
      <c r="C1494" s="24"/>
      <c r="D1494" s="24"/>
      <c r="E1494" s="24"/>
    </row>
    <row r="1495" spans="1:5" ht="13.8" x14ac:dyDescent="0.25">
      <c r="A1495" s="7"/>
      <c r="B1495" s="24"/>
      <c r="C1495" s="24"/>
      <c r="D1495" s="24"/>
      <c r="E1495" s="24"/>
    </row>
    <row r="1496" spans="1:5" ht="13.8" x14ac:dyDescent="0.25">
      <c r="A1496" s="7"/>
      <c r="B1496" s="24"/>
      <c r="C1496" s="24"/>
      <c r="D1496" s="24"/>
      <c r="E1496" s="24"/>
    </row>
    <row r="1497" spans="1:5" ht="13.8" x14ac:dyDescent="0.25">
      <c r="A1497" s="7"/>
      <c r="B1497" s="24"/>
      <c r="C1497" s="24"/>
      <c r="D1497" s="24"/>
      <c r="E1497" s="24"/>
    </row>
    <row r="1498" spans="1:5" ht="13.8" x14ac:dyDescent="0.25">
      <c r="A1498" s="7"/>
      <c r="B1498" s="24"/>
      <c r="C1498" s="24"/>
      <c r="D1498" s="24"/>
      <c r="E1498" s="24"/>
    </row>
    <row r="1499" spans="1:5" ht="13.8" x14ac:dyDescent="0.25">
      <c r="A1499" s="7"/>
      <c r="B1499" s="24"/>
      <c r="C1499" s="24"/>
      <c r="D1499" s="24"/>
      <c r="E1499" s="24"/>
    </row>
    <row r="1500" spans="1:5" ht="13.8" x14ac:dyDescent="0.25">
      <c r="A1500" s="7"/>
      <c r="B1500" s="24"/>
      <c r="C1500" s="24"/>
      <c r="D1500" s="24"/>
      <c r="E1500" s="24"/>
    </row>
    <row r="1501" spans="1:5" ht="13.8" x14ac:dyDescent="0.25">
      <c r="A1501" s="7"/>
      <c r="B1501" s="24"/>
      <c r="C1501" s="24"/>
      <c r="D1501" s="24"/>
      <c r="E1501" s="24"/>
    </row>
    <row r="1502" spans="1:5" ht="13.8" x14ac:dyDescent="0.25">
      <c r="A1502" s="7"/>
      <c r="B1502" s="24"/>
      <c r="C1502" s="24"/>
      <c r="D1502" s="24"/>
      <c r="E1502" s="24"/>
    </row>
    <row r="1503" spans="1:5" ht="13.8" x14ac:dyDescent="0.25">
      <c r="A1503" s="7"/>
      <c r="B1503" s="24"/>
      <c r="C1503" s="24"/>
      <c r="D1503" s="24"/>
      <c r="E1503" s="24"/>
    </row>
    <row r="1504" spans="1:5" ht="13.8" x14ac:dyDescent="0.25">
      <c r="A1504" s="7"/>
      <c r="B1504" s="24"/>
      <c r="C1504" s="24"/>
      <c r="D1504" s="24"/>
      <c r="E1504" s="24"/>
    </row>
    <row r="1505" spans="1:5" ht="13.8" x14ac:dyDescent="0.25">
      <c r="A1505" s="7"/>
      <c r="B1505" s="24"/>
      <c r="C1505" s="24"/>
      <c r="D1505" s="24"/>
      <c r="E1505" s="24"/>
    </row>
    <row r="1506" spans="1:5" ht="13.8" x14ac:dyDescent="0.25">
      <c r="A1506" s="7"/>
      <c r="B1506" s="24"/>
      <c r="C1506" s="24"/>
      <c r="D1506" s="24"/>
      <c r="E1506" s="24"/>
    </row>
    <row r="1507" spans="1:5" ht="13.8" x14ac:dyDescent="0.25">
      <c r="A1507" s="7"/>
      <c r="B1507" s="24"/>
      <c r="C1507" s="24"/>
      <c r="D1507" s="24"/>
      <c r="E1507" s="24"/>
    </row>
    <row r="1508" spans="1:5" ht="13.8" x14ac:dyDescent="0.25">
      <c r="A1508" s="7"/>
      <c r="B1508" s="24"/>
      <c r="C1508" s="24"/>
      <c r="D1508" s="24"/>
      <c r="E1508" s="24"/>
    </row>
    <row r="1509" spans="1:5" ht="13.8" x14ac:dyDescent="0.25">
      <c r="A1509" s="7"/>
      <c r="B1509" s="24"/>
      <c r="C1509" s="24"/>
      <c r="D1509" s="24"/>
      <c r="E1509" s="24"/>
    </row>
    <row r="1510" spans="1:5" ht="13.8" x14ac:dyDescent="0.25">
      <c r="A1510" s="7"/>
      <c r="B1510" s="24"/>
      <c r="C1510" s="24"/>
      <c r="D1510" s="24"/>
      <c r="E1510" s="24"/>
    </row>
    <row r="1511" spans="1:5" ht="13.8" x14ac:dyDescent="0.25">
      <c r="A1511" s="7"/>
      <c r="B1511" s="24"/>
      <c r="C1511" s="24"/>
      <c r="D1511" s="24"/>
      <c r="E1511" s="24"/>
    </row>
    <row r="1512" spans="1:5" ht="13.8" x14ac:dyDescent="0.25">
      <c r="A1512" s="7"/>
      <c r="B1512" s="24"/>
      <c r="C1512" s="24"/>
      <c r="D1512" s="24"/>
      <c r="E1512" s="24"/>
    </row>
    <row r="1513" spans="1:5" ht="13.8" x14ac:dyDescent="0.25">
      <c r="A1513" s="7"/>
      <c r="B1513" s="24"/>
      <c r="C1513" s="24"/>
      <c r="D1513" s="24"/>
      <c r="E1513" s="24"/>
    </row>
    <row r="1514" spans="1:5" ht="13.8" x14ac:dyDescent="0.25">
      <c r="A1514" s="7"/>
      <c r="B1514" s="24"/>
      <c r="C1514" s="24"/>
      <c r="D1514" s="24"/>
      <c r="E1514" s="24"/>
    </row>
    <row r="1515" spans="1:5" ht="13.8" x14ac:dyDescent="0.25">
      <c r="A1515" s="7"/>
      <c r="B1515" s="24"/>
      <c r="C1515" s="24"/>
      <c r="D1515" s="24"/>
      <c r="E1515" s="24"/>
    </row>
    <row r="1516" spans="1:5" ht="13.8" x14ac:dyDescent="0.25">
      <c r="A1516" s="7"/>
      <c r="B1516" s="24"/>
      <c r="C1516" s="24"/>
      <c r="D1516" s="24"/>
      <c r="E1516" s="24"/>
    </row>
    <row r="1517" spans="1:5" ht="13.8" x14ac:dyDescent="0.25">
      <c r="A1517" s="7"/>
      <c r="B1517" s="24"/>
      <c r="C1517" s="24"/>
      <c r="D1517" s="24"/>
      <c r="E1517" s="24"/>
    </row>
    <row r="1518" spans="1:5" ht="13.8" x14ac:dyDescent="0.25">
      <c r="A1518" s="7"/>
      <c r="B1518" s="24"/>
      <c r="C1518" s="24"/>
      <c r="D1518" s="24"/>
      <c r="E1518" s="24"/>
    </row>
    <row r="1519" spans="1:5" ht="13.8" x14ac:dyDescent="0.25">
      <c r="A1519" s="7"/>
      <c r="B1519" s="24"/>
      <c r="C1519" s="24"/>
      <c r="D1519" s="24"/>
      <c r="E1519" s="24"/>
    </row>
    <row r="1520" spans="1:5" ht="13.8" x14ac:dyDescent="0.25">
      <c r="A1520" s="7"/>
      <c r="B1520" s="24"/>
      <c r="C1520" s="24"/>
      <c r="D1520" s="24"/>
      <c r="E1520" s="24"/>
    </row>
    <row r="1521" spans="1:5" ht="13.8" x14ac:dyDescent="0.25">
      <c r="A1521" s="7"/>
      <c r="B1521" s="24"/>
      <c r="C1521" s="24"/>
      <c r="D1521" s="24"/>
      <c r="E1521" s="24"/>
    </row>
    <row r="1522" spans="1:5" ht="13.8" x14ac:dyDescent="0.25">
      <c r="A1522" s="7"/>
      <c r="B1522" s="24"/>
      <c r="C1522" s="24"/>
      <c r="D1522" s="24"/>
      <c r="E1522" s="24"/>
    </row>
    <row r="1523" spans="1:5" ht="13.8" x14ac:dyDescent="0.25">
      <c r="A1523" s="7"/>
      <c r="B1523" s="24"/>
      <c r="C1523" s="24"/>
      <c r="D1523" s="24"/>
      <c r="E1523" s="24"/>
    </row>
    <row r="1524" spans="1:5" ht="13.8" x14ac:dyDescent="0.25">
      <c r="A1524" s="7"/>
      <c r="B1524" s="24"/>
      <c r="C1524" s="24"/>
      <c r="D1524" s="24"/>
      <c r="E1524" s="24"/>
    </row>
    <row r="1525" spans="1:5" ht="13.8" x14ac:dyDescent="0.25">
      <c r="A1525" s="7"/>
      <c r="B1525" s="24"/>
      <c r="C1525" s="24"/>
      <c r="D1525" s="24"/>
      <c r="E1525" s="24"/>
    </row>
    <row r="1526" spans="1:5" ht="13.8" x14ac:dyDescent="0.25">
      <c r="A1526" s="7"/>
      <c r="B1526" s="24"/>
      <c r="C1526" s="24"/>
      <c r="D1526" s="24"/>
      <c r="E1526" s="24"/>
    </row>
    <row r="1527" spans="1:5" ht="13.8" x14ac:dyDescent="0.25">
      <c r="A1527" s="7"/>
      <c r="B1527" s="24"/>
      <c r="C1527" s="24"/>
      <c r="D1527" s="24"/>
      <c r="E1527" s="24"/>
    </row>
    <row r="1528" spans="1:5" ht="13.8" x14ac:dyDescent="0.25">
      <c r="A1528" s="7"/>
      <c r="B1528" s="24"/>
      <c r="C1528" s="24"/>
      <c r="D1528" s="24"/>
      <c r="E1528" s="24"/>
    </row>
    <row r="1529" spans="1:5" ht="13.8" x14ac:dyDescent="0.25">
      <c r="A1529" s="7"/>
      <c r="B1529" s="24"/>
      <c r="C1529" s="24"/>
      <c r="D1529" s="24"/>
      <c r="E1529" s="24"/>
    </row>
    <row r="1530" spans="1:5" ht="13.8" x14ac:dyDescent="0.25">
      <c r="A1530" s="7"/>
      <c r="B1530" s="24"/>
      <c r="C1530" s="24"/>
      <c r="D1530" s="24"/>
      <c r="E1530" s="24"/>
    </row>
    <row r="1531" spans="1:5" ht="13.8" x14ac:dyDescent="0.25">
      <c r="A1531" s="7"/>
      <c r="B1531" s="24"/>
      <c r="C1531" s="24"/>
      <c r="D1531" s="24"/>
      <c r="E1531" s="24"/>
    </row>
    <row r="1532" spans="1:5" ht="13.8" x14ac:dyDescent="0.25">
      <c r="A1532" s="7"/>
      <c r="B1532" s="24"/>
      <c r="C1532" s="24"/>
      <c r="D1532" s="24"/>
      <c r="E1532" s="24"/>
    </row>
    <row r="1533" spans="1:5" ht="13.8" x14ac:dyDescent="0.25">
      <c r="A1533" s="7"/>
      <c r="B1533" s="24"/>
      <c r="C1533" s="24"/>
      <c r="D1533" s="24"/>
      <c r="E1533" s="24"/>
    </row>
    <row r="1534" spans="1:5" ht="13.8" x14ac:dyDescent="0.25">
      <c r="A1534" s="7"/>
      <c r="B1534" s="24"/>
      <c r="C1534" s="24"/>
      <c r="D1534" s="24"/>
      <c r="E1534" s="24"/>
    </row>
    <row r="1535" spans="1:5" ht="13.8" x14ac:dyDescent="0.25">
      <c r="A1535" s="7"/>
      <c r="B1535" s="24"/>
      <c r="C1535" s="24"/>
      <c r="D1535" s="24"/>
      <c r="E1535" s="24"/>
    </row>
    <row r="1536" spans="1:5" ht="13.8" x14ac:dyDescent="0.25">
      <c r="A1536" s="7"/>
      <c r="B1536" s="24"/>
      <c r="C1536" s="24"/>
      <c r="D1536" s="24"/>
      <c r="E1536" s="24"/>
    </row>
    <row r="1537" spans="1:5" ht="13.8" x14ac:dyDescent="0.25">
      <c r="A1537" s="7"/>
      <c r="B1537" s="24"/>
      <c r="C1537" s="24"/>
      <c r="D1537" s="24"/>
      <c r="E1537" s="24"/>
    </row>
    <row r="1538" spans="1:5" ht="13.8" x14ac:dyDescent="0.25">
      <c r="A1538" s="7"/>
      <c r="B1538" s="24"/>
      <c r="C1538" s="24"/>
      <c r="D1538" s="24"/>
      <c r="E1538" s="24"/>
    </row>
    <row r="1539" spans="1:5" ht="13.8" x14ac:dyDescent="0.25">
      <c r="A1539" s="7"/>
      <c r="B1539" s="24"/>
      <c r="C1539" s="24"/>
      <c r="D1539" s="24"/>
      <c r="E1539" s="24"/>
    </row>
    <row r="1540" spans="1:5" ht="13.8" x14ac:dyDescent="0.25">
      <c r="A1540" s="7"/>
      <c r="B1540" s="24"/>
      <c r="C1540" s="24"/>
      <c r="D1540" s="24"/>
      <c r="E1540" s="24"/>
    </row>
    <row r="1541" spans="1:5" ht="13.8" x14ac:dyDescent="0.25">
      <c r="A1541" s="7"/>
      <c r="B1541" s="24"/>
      <c r="C1541" s="24"/>
      <c r="D1541" s="24"/>
      <c r="E1541" s="24"/>
    </row>
    <row r="1542" spans="1:5" ht="13.8" x14ac:dyDescent="0.25">
      <c r="A1542" s="7"/>
      <c r="B1542" s="24"/>
      <c r="C1542" s="24"/>
      <c r="D1542" s="24"/>
      <c r="E1542" s="24"/>
    </row>
    <row r="1543" spans="1:5" ht="13.8" x14ac:dyDescent="0.25">
      <c r="A1543" s="7"/>
      <c r="B1543" s="24"/>
      <c r="C1543" s="24"/>
      <c r="D1543" s="24"/>
      <c r="E1543" s="24"/>
    </row>
    <row r="1544" spans="1:5" ht="13.8" x14ac:dyDescent="0.25">
      <c r="A1544" s="7"/>
      <c r="B1544" s="24"/>
      <c r="C1544" s="24"/>
      <c r="D1544" s="24"/>
      <c r="E1544" s="24"/>
    </row>
    <row r="1545" spans="1:5" ht="13.8" x14ac:dyDescent="0.25">
      <c r="A1545" s="7"/>
      <c r="B1545" s="24"/>
      <c r="C1545" s="24"/>
      <c r="D1545" s="24"/>
      <c r="E1545" s="24"/>
    </row>
    <row r="1546" spans="1:5" ht="13.8" x14ac:dyDescent="0.25">
      <c r="A1546" s="7"/>
      <c r="B1546" s="24"/>
      <c r="C1546" s="24"/>
      <c r="D1546" s="24"/>
      <c r="E1546" s="24"/>
    </row>
    <row r="1547" spans="1:5" ht="13.8" x14ac:dyDescent="0.25">
      <c r="A1547" s="7"/>
      <c r="B1547" s="24"/>
      <c r="C1547" s="24"/>
      <c r="D1547" s="24"/>
      <c r="E1547" s="24"/>
    </row>
    <row r="1548" spans="1:5" ht="13.8" x14ac:dyDescent="0.25">
      <c r="A1548" s="7"/>
      <c r="B1548" s="24"/>
      <c r="C1548" s="24"/>
      <c r="D1548" s="24"/>
      <c r="E1548" s="24"/>
    </row>
    <row r="1549" spans="1:5" ht="13.8" x14ac:dyDescent="0.25">
      <c r="A1549" s="7"/>
      <c r="B1549" s="24"/>
      <c r="C1549" s="24"/>
      <c r="D1549" s="24"/>
      <c r="E1549" s="24"/>
    </row>
    <row r="1550" spans="1:5" ht="13.8" x14ac:dyDescent="0.25">
      <c r="A1550" s="7"/>
      <c r="B1550" s="24"/>
      <c r="C1550" s="24"/>
      <c r="D1550" s="24"/>
      <c r="E1550" s="24"/>
    </row>
    <row r="1551" spans="1:5" ht="13.8" x14ac:dyDescent="0.25">
      <c r="A1551" s="7"/>
      <c r="B1551" s="24"/>
      <c r="C1551" s="24"/>
      <c r="D1551" s="24"/>
      <c r="E1551" s="24"/>
    </row>
    <row r="1552" spans="1:5" ht="13.8" x14ac:dyDescent="0.25">
      <c r="A1552" s="7"/>
      <c r="B1552" s="24"/>
      <c r="C1552" s="24"/>
      <c r="D1552" s="24"/>
      <c r="E1552" s="24"/>
    </row>
    <row r="1553" spans="1:5" ht="13.8" x14ac:dyDescent="0.25">
      <c r="A1553" s="7"/>
      <c r="B1553" s="24"/>
      <c r="C1553" s="24"/>
      <c r="D1553" s="24"/>
      <c r="E1553" s="24"/>
    </row>
    <row r="1554" spans="1:5" ht="13.8" x14ac:dyDescent="0.25">
      <c r="A1554" s="7"/>
      <c r="B1554" s="24"/>
      <c r="C1554" s="24"/>
      <c r="D1554" s="24"/>
      <c r="E1554" s="24"/>
    </row>
    <row r="1555" spans="1:5" ht="13.8" x14ac:dyDescent="0.25">
      <c r="A1555" s="7"/>
      <c r="B1555" s="24"/>
      <c r="C1555" s="24"/>
      <c r="D1555" s="24"/>
      <c r="E1555" s="24"/>
    </row>
    <row r="1556" spans="1:5" ht="13.8" x14ac:dyDescent="0.25">
      <c r="A1556" s="7"/>
      <c r="B1556" s="24"/>
      <c r="C1556" s="24"/>
      <c r="D1556" s="24"/>
      <c r="E1556" s="24"/>
    </row>
    <row r="1557" spans="1:5" ht="13.8" x14ac:dyDescent="0.25">
      <c r="A1557" s="7"/>
      <c r="B1557" s="24"/>
      <c r="C1557" s="24"/>
      <c r="D1557" s="24"/>
      <c r="E1557" s="24"/>
    </row>
    <row r="1558" spans="1:5" ht="13.8" x14ac:dyDescent="0.25">
      <c r="A1558" s="7"/>
      <c r="B1558" s="24"/>
      <c r="C1558" s="24"/>
      <c r="D1558" s="24"/>
      <c r="E1558" s="24"/>
    </row>
    <row r="1559" spans="1:5" ht="13.8" x14ac:dyDescent="0.25">
      <c r="A1559" s="7"/>
      <c r="B1559" s="24"/>
      <c r="C1559" s="24"/>
      <c r="D1559" s="24"/>
      <c r="E1559" s="24"/>
    </row>
    <row r="1560" spans="1:5" ht="13.8" x14ac:dyDescent="0.25">
      <c r="A1560" s="7"/>
      <c r="B1560" s="24"/>
      <c r="C1560" s="24"/>
      <c r="D1560" s="24"/>
      <c r="E1560" s="24"/>
    </row>
    <row r="1561" spans="1:5" ht="13.8" x14ac:dyDescent="0.25">
      <c r="A1561" s="7"/>
      <c r="B1561" s="24"/>
      <c r="C1561" s="24"/>
      <c r="D1561" s="24"/>
      <c r="E1561" s="24"/>
    </row>
    <row r="1562" spans="1:5" ht="13.8" x14ac:dyDescent="0.25">
      <c r="A1562" s="7"/>
      <c r="B1562" s="24"/>
      <c r="C1562" s="24"/>
      <c r="D1562" s="24"/>
      <c r="E1562" s="24"/>
    </row>
    <row r="1563" spans="1:5" ht="13.8" x14ac:dyDescent="0.25">
      <c r="A1563" s="7"/>
      <c r="B1563" s="24"/>
      <c r="C1563" s="24"/>
      <c r="D1563" s="24"/>
      <c r="E1563" s="24"/>
    </row>
    <row r="1564" spans="1:5" ht="13.8" x14ac:dyDescent="0.25">
      <c r="A1564" s="7"/>
      <c r="B1564" s="24"/>
      <c r="C1564" s="24"/>
      <c r="D1564" s="24"/>
      <c r="E1564" s="24"/>
    </row>
    <row r="1565" spans="1:5" ht="13.8" x14ac:dyDescent="0.25">
      <c r="A1565" s="7"/>
      <c r="B1565" s="24"/>
      <c r="C1565" s="24"/>
      <c r="D1565" s="24"/>
      <c r="E1565" s="24"/>
    </row>
    <row r="1566" spans="1:5" ht="13.8" x14ac:dyDescent="0.25">
      <c r="A1566" s="7"/>
      <c r="B1566" s="24"/>
      <c r="C1566" s="24"/>
      <c r="D1566" s="24"/>
      <c r="E1566" s="24"/>
    </row>
    <row r="1567" spans="1:5" ht="13.8" x14ac:dyDescent="0.25">
      <c r="A1567" s="7"/>
      <c r="B1567" s="24"/>
      <c r="C1567" s="24"/>
      <c r="D1567" s="24"/>
      <c r="E1567" s="24"/>
    </row>
    <row r="1568" spans="1:5" ht="13.8" x14ac:dyDescent="0.25">
      <c r="A1568" s="7"/>
      <c r="B1568" s="24"/>
      <c r="C1568" s="24"/>
      <c r="D1568" s="24"/>
      <c r="E1568" s="24"/>
    </row>
    <row r="1569" spans="1:5" ht="13.8" x14ac:dyDescent="0.25">
      <c r="A1569" s="7"/>
      <c r="B1569" s="24"/>
      <c r="C1569" s="24"/>
      <c r="D1569" s="24"/>
      <c r="E1569" s="24"/>
    </row>
    <row r="1570" spans="1:5" ht="13.8" x14ac:dyDescent="0.25">
      <c r="A1570" s="7"/>
      <c r="B1570" s="24"/>
      <c r="C1570" s="24"/>
      <c r="D1570" s="24"/>
      <c r="E1570" s="24"/>
    </row>
    <row r="1571" spans="1:5" ht="13.8" x14ac:dyDescent="0.25">
      <c r="A1571" s="7"/>
      <c r="B1571" s="24"/>
      <c r="C1571" s="24"/>
      <c r="D1571" s="24"/>
      <c r="E1571" s="24"/>
    </row>
    <row r="1572" spans="1:5" ht="13.8" x14ac:dyDescent="0.25">
      <c r="A1572" s="7"/>
      <c r="B1572" s="24"/>
      <c r="C1572" s="24"/>
      <c r="D1572" s="24"/>
      <c r="E1572" s="24"/>
    </row>
    <row r="1573" spans="1:5" ht="13.8" x14ac:dyDescent="0.25">
      <c r="A1573" s="7"/>
      <c r="B1573" s="24"/>
      <c r="C1573" s="24"/>
      <c r="D1573" s="24"/>
      <c r="E1573" s="24"/>
    </row>
    <row r="1574" spans="1:5" ht="13.8" x14ac:dyDescent="0.25">
      <c r="A1574" s="7"/>
      <c r="B1574" s="24"/>
      <c r="C1574" s="24"/>
      <c r="D1574" s="24"/>
      <c r="E1574" s="24"/>
    </row>
    <row r="1575" spans="1:5" ht="13.8" x14ac:dyDescent="0.25">
      <c r="A1575" s="7"/>
      <c r="B1575" s="24"/>
      <c r="C1575" s="24"/>
      <c r="D1575" s="24"/>
      <c r="E1575" s="24"/>
    </row>
    <row r="1576" spans="1:5" ht="13.8" x14ac:dyDescent="0.25">
      <c r="A1576" s="7"/>
      <c r="B1576" s="24"/>
      <c r="C1576" s="24"/>
      <c r="D1576" s="24"/>
      <c r="E1576" s="24"/>
    </row>
    <row r="1577" spans="1:5" ht="13.8" x14ac:dyDescent="0.25">
      <c r="A1577" s="7"/>
      <c r="B1577" s="24"/>
      <c r="C1577" s="24"/>
      <c r="D1577" s="24"/>
      <c r="E1577" s="24"/>
    </row>
    <row r="1578" spans="1:5" ht="13.8" x14ac:dyDescent="0.25">
      <c r="A1578" s="7"/>
      <c r="B1578" s="24"/>
      <c r="C1578" s="24"/>
      <c r="D1578" s="24"/>
      <c r="E1578" s="24"/>
    </row>
    <row r="1579" spans="1:5" ht="13.8" x14ac:dyDescent="0.25">
      <c r="A1579" s="7"/>
      <c r="B1579" s="24"/>
      <c r="C1579" s="24"/>
      <c r="D1579" s="24"/>
      <c r="E1579" s="24"/>
    </row>
    <row r="1580" spans="1:5" ht="13.8" x14ac:dyDescent="0.25">
      <c r="A1580" s="7"/>
      <c r="B1580" s="24"/>
      <c r="C1580" s="24"/>
      <c r="D1580" s="24"/>
      <c r="E1580" s="24"/>
    </row>
    <row r="1581" spans="1:5" ht="13.8" x14ac:dyDescent="0.25">
      <c r="A1581" s="7"/>
      <c r="B1581" s="24"/>
      <c r="C1581" s="24"/>
      <c r="D1581" s="24"/>
      <c r="E1581" s="24"/>
    </row>
    <row r="1582" spans="1:5" ht="13.8" x14ac:dyDescent="0.25">
      <c r="A1582" s="7"/>
      <c r="B1582" s="24"/>
      <c r="C1582" s="24"/>
      <c r="D1582" s="24"/>
      <c r="E1582" s="24"/>
    </row>
    <row r="1583" spans="1:5" ht="13.8" x14ac:dyDescent="0.25">
      <c r="A1583" s="7"/>
      <c r="B1583" s="24"/>
      <c r="C1583" s="24"/>
      <c r="D1583" s="24"/>
      <c r="E1583" s="24"/>
    </row>
    <row r="1584" spans="1:5" ht="13.8" x14ac:dyDescent="0.25">
      <c r="A1584" s="7"/>
      <c r="B1584" s="24"/>
      <c r="C1584" s="24"/>
      <c r="D1584" s="24"/>
      <c r="E1584" s="24"/>
    </row>
    <row r="1585" spans="1:5" ht="13.8" x14ac:dyDescent="0.25">
      <c r="A1585" s="7"/>
      <c r="B1585" s="24"/>
      <c r="C1585" s="24"/>
      <c r="D1585" s="24"/>
      <c r="E1585" s="24"/>
    </row>
    <row r="1586" spans="1:5" ht="13.8" x14ac:dyDescent="0.25">
      <c r="A1586" s="7"/>
      <c r="B1586" s="24"/>
      <c r="C1586" s="24"/>
      <c r="D1586" s="24"/>
      <c r="E1586" s="24"/>
    </row>
    <row r="1587" spans="1:5" ht="13.8" x14ac:dyDescent="0.25">
      <c r="A1587" s="7"/>
      <c r="B1587" s="24"/>
      <c r="C1587" s="24"/>
      <c r="D1587" s="24"/>
      <c r="E1587" s="24"/>
    </row>
    <row r="1588" spans="1:5" ht="13.8" x14ac:dyDescent="0.25">
      <c r="A1588" s="7"/>
      <c r="B1588" s="24"/>
      <c r="C1588" s="24"/>
      <c r="D1588" s="24"/>
      <c r="E1588" s="24"/>
    </row>
    <row r="1589" spans="1:5" ht="13.8" x14ac:dyDescent="0.25">
      <c r="A1589" s="7"/>
      <c r="B1589" s="24"/>
      <c r="C1589" s="24"/>
      <c r="D1589" s="24"/>
      <c r="E1589" s="24"/>
    </row>
    <row r="1590" spans="1:5" ht="13.8" x14ac:dyDescent="0.25">
      <c r="A1590" s="7"/>
      <c r="B1590" s="24"/>
      <c r="C1590" s="24"/>
      <c r="D1590" s="24"/>
      <c r="E1590" s="24"/>
    </row>
    <row r="1591" spans="1:5" ht="13.8" x14ac:dyDescent="0.25">
      <c r="A1591" s="7"/>
      <c r="B1591" s="24"/>
      <c r="C1591" s="24"/>
      <c r="D1591" s="24"/>
      <c r="E1591" s="24"/>
    </row>
    <row r="1592" spans="1:5" ht="13.8" x14ac:dyDescent="0.25">
      <c r="A1592" s="7"/>
      <c r="B1592" s="24"/>
      <c r="C1592" s="24"/>
      <c r="D1592" s="24"/>
      <c r="E1592" s="24"/>
    </row>
    <row r="1593" spans="1:5" ht="13.8" x14ac:dyDescent="0.25">
      <c r="A1593" s="7"/>
      <c r="B1593" s="24"/>
      <c r="C1593" s="24"/>
      <c r="D1593" s="24"/>
      <c r="E1593" s="24"/>
    </row>
    <row r="1594" spans="1:5" ht="13.8" x14ac:dyDescent="0.25">
      <c r="A1594" s="7"/>
      <c r="B1594" s="24"/>
      <c r="C1594" s="24"/>
      <c r="D1594" s="24"/>
      <c r="E1594" s="24"/>
    </row>
    <row r="1595" spans="1:5" ht="13.8" x14ac:dyDescent="0.25">
      <c r="A1595" s="7"/>
      <c r="B1595" s="24"/>
      <c r="C1595" s="24"/>
      <c r="D1595" s="24"/>
      <c r="E1595" s="24"/>
    </row>
    <row r="1596" spans="1:5" ht="13.8" x14ac:dyDescent="0.25">
      <c r="A1596" s="7"/>
      <c r="B1596" s="24"/>
      <c r="C1596" s="24"/>
      <c r="D1596" s="24"/>
      <c r="E1596" s="24"/>
    </row>
    <row r="1597" spans="1:5" ht="13.8" x14ac:dyDescent="0.25">
      <c r="A1597" s="7"/>
      <c r="B1597" s="24"/>
      <c r="C1597" s="24"/>
      <c r="D1597" s="24"/>
      <c r="E1597" s="24"/>
    </row>
    <row r="1598" spans="1:5" ht="13.8" x14ac:dyDescent="0.25">
      <c r="A1598" s="7"/>
      <c r="B1598" s="24"/>
      <c r="C1598" s="24"/>
      <c r="D1598" s="24"/>
      <c r="E1598" s="24"/>
    </row>
    <row r="1599" spans="1:5" ht="13.8" x14ac:dyDescent="0.25">
      <c r="A1599" s="7"/>
      <c r="B1599" s="24"/>
      <c r="C1599" s="24"/>
      <c r="D1599" s="24"/>
      <c r="E1599" s="24"/>
    </row>
    <row r="1600" spans="1:5" ht="13.8" x14ac:dyDescent="0.25">
      <c r="A1600" s="7"/>
      <c r="B1600" s="24"/>
      <c r="C1600" s="24"/>
      <c r="D1600" s="24"/>
      <c r="E1600" s="24"/>
    </row>
    <row r="1601" spans="1:5" ht="13.8" x14ac:dyDescent="0.25">
      <c r="A1601" s="7"/>
      <c r="B1601" s="24"/>
      <c r="C1601" s="24"/>
      <c r="D1601" s="24"/>
      <c r="E1601" s="24"/>
    </row>
    <row r="1602" spans="1:5" ht="13.8" x14ac:dyDescent="0.25">
      <c r="A1602" s="7"/>
      <c r="B1602" s="24"/>
      <c r="C1602" s="24"/>
      <c r="D1602" s="24"/>
      <c r="E1602" s="24"/>
    </row>
    <row r="1603" spans="1:5" ht="13.8" x14ac:dyDescent="0.25">
      <c r="A1603" s="7"/>
      <c r="B1603" s="24"/>
      <c r="C1603" s="24"/>
      <c r="D1603" s="24"/>
      <c r="E1603" s="24"/>
    </row>
    <row r="1604" spans="1:5" ht="13.8" x14ac:dyDescent="0.25">
      <c r="A1604" s="7"/>
      <c r="B1604" s="24"/>
      <c r="C1604" s="24"/>
      <c r="D1604" s="24"/>
      <c r="E1604" s="24"/>
    </row>
    <row r="1605" spans="1:5" ht="13.8" x14ac:dyDescent="0.25">
      <c r="A1605" s="7"/>
      <c r="B1605" s="24"/>
      <c r="C1605" s="24"/>
      <c r="D1605" s="24"/>
      <c r="E1605" s="24"/>
    </row>
    <row r="1606" spans="1:5" ht="13.8" x14ac:dyDescent="0.25">
      <c r="A1606" s="7"/>
      <c r="B1606" s="24"/>
      <c r="C1606" s="24"/>
      <c r="D1606" s="24"/>
      <c r="E1606" s="24"/>
    </row>
    <row r="1607" spans="1:5" ht="13.8" x14ac:dyDescent="0.25">
      <c r="A1607" s="7"/>
      <c r="B1607" s="24"/>
      <c r="C1607" s="24"/>
      <c r="D1607" s="24"/>
      <c r="E1607" s="24"/>
    </row>
    <row r="1608" spans="1:5" ht="13.8" x14ac:dyDescent="0.25">
      <c r="A1608" s="7"/>
      <c r="B1608" s="24"/>
      <c r="C1608" s="24"/>
      <c r="D1608" s="24"/>
      <c r="E1608" s="24"/>
    </row>
    <row r="1609" spans="1:5" ht="13.8" x14ac:dyDescent="0.25">
      <c r="A1609" s="7"/>
      <c r="B1609" s="24"/>
      <c r="C1609" s="24"/>
      <c r="D1609" s="24"/>
      <c r="E1609" s="24"/>
    </row>
    <row r="1610" spans="1:5" ht="13.8" x14ac:dyDescent="0.25">
      <c r="A1610" s="7"/>
      <c r="B1610" s="24"/>
      <c r="C1610" s="24"/>
      <c r="D1610" s="24"/>
      <c r="E1610" s="24"/>
    </row>
    <row r="1611" spans="1:5" ht="13.8" x14ac:dyDescent="0.25">
      <c r="A1611" s="7"/>
      <c r="B1611" s="24"/>
      <c r="C1611" s="24"/>
      <c r="D1611" s="24"/>
      <c r="E1611" s="24"/>
    </row>
    <row r="1612" spans="1:5" ht="13.8" x14ac:dyDescent="0.25">
      <c r="A1612" s="7"/>
      <c r="B1612" s="24"/>
      <c r="C1612" s="24"/>
      <c r="D1612" s="24"/>
      <c r="E1612" s="24"/>
    </row>
    <row r="1613" spans="1:5" ht="13.8" x14ac:dyDescent="0.25">
      <c r="A1613" s="7"/>
      <c r="B1613" s="24"/>
      <c r="C1613" s="24"/>
      <c r="D1613" s="24"/>
      <c r="E1613" s="24"/>
    </row>
    <row r="1614" spans="1:5" ht="13.8" x14ac:dyDescent="0.25">
      <c r="A1614" s="7"/>
      <c r="B1614" s="24"/>
      <c r="C1614" s="24"/>
      <c r="D1614" s="24"/>
      <c r="E1614" s="24"/>
    </row>
    <row r="1615" spans="1:5" ht="13.8" x14ac:dyDescent="0.25">
      <c r="A1615" s="7"/>
      <c r="B1615" s="24"/>
      <c r="C1615" s="24"/>
      <c r="D1615" s="24"/>
      <c r="E1615" s="24"/>
    </row>
    <row r="1616" spans="1:5" ht="13.8" x14ac:dyDescent="0.25">
      <c r="A1616" s="7"/>
      <c r="B1616" s="24"/>
      <c r="C1616" s="24"/>
      <c r="D1616" s="24"/>
      <c r="E1616" s="24"/>
    </row>
    <row r="1617" spans="1:5" ht="13.8" x14ac:dyDescent="0.25">
      <c r="A1617" s="7"/>
      <c r="B1617" s="24"/>
      <c r="C1617" s="24"/>
      <c r="D1617" s="24"/>
      <c r="E1617" s="24"/>
    </row>
    <row r="1618" spans="1:5" ht="13.8" x14ac:dyDescent="0.25">
      <c r="A1618" s="7"/>
      <c r="B1618" s="24"/>
      <c r="C1618" s="24"/>
      <c r="D1618" s="24"/>
      <c r="E1618" s="24"/>
    </row>
    <row r="1619" spans="1:5" ht="13.8" x14ac:dyDescent="0.25">
      <c r="A1619" s="7"/>
      <c r="B1619" s="24"/>
      <c r="C1619" s="24"/>
      <c r="D1619" s="24"/>
      <c r="E1619" s="24"/>
    </row>
    <row r="1620" spans="1:5" ht="13.8" x14ac:dyDescent="0.25">
      <c r="A1620" s="7"/>
      <c r="B1620" s="24"/>
      <c r="C1620" s="24"/>
      <c r="D1620" s="24"/>
      <c r="E1620" s="24"/>
    </row>
    <row r="1621" spans="1:5" ht="13.8" x14ac:dyDescent="0.25">
      <c r="A1621" s="7"/>
      <c r="B1621" s="24"/>
      <c r="C1621" s="24"/>
      <c r="D1621" s="24"/>
      <c r="E1621" s="24"/>
    </row>
    <row r="1622" spans="1:5" ht="13.8" x14ac:dyDescent="0.25">
      <c r="A1622" s="7"/>
      <c r="B1622" s="24"/>
      <c r="C1622" s="24"/>
      <c r="D1622" s="24"/>
      <c r="E1622" s="24"/>
    </row>
    <row r="1623" spans="1:5" ht="13.8" x14ac:dyDescent="0.25">
      <c r="A1623" s="7"/>
      <c r="B1623" s="24"/>
      <c r="C1623" s="24"/>
      <c r="D1623" s="24"/>
      <c r="E1623" s="24"/>
    </row>
    <row r="1624" spans="1:5" ht="13.8" x14ac:dyDescent="0.25">
      <c r="A1624" s="7"/>
      <c r="B1624" s="24"/>
      <c r="C1624" s="24"/>
      <c r="D1624" s="24"/>
      <c r="E1624" s="24"/>
    </row>
    <row r="1625" spans="1:5" ht="13.8" x14ac:dyDescent="0.25">
      <c r="A1625" s="7"/>
      <c r="B1625" s="24"/>
      <c r="C1625" s="24"/>
      <c r="D1625" s="24"/>
      <c r="E1625" s="24"/>
    </row>
    <row r="1626" spans="1:5" ht="13.8" x14ac:dyDescent="0.25">
      <c r="A1626" s="7"/>
      <c r="B1626" s="24"/>
      <c r="C1626" s="24"/>
      <c r="D1626" s="24"/>
      <c r="E1626" s="24"/>
    </row>
    <row r="1627" spans="1:5" ht="13.8" x14ac:dyDescent="0.25">
      <c r="A1627" s="7"/>
      <c r="B1627" s="24"/>
      <c r="C1627" s="24"/>
      <c r="D1627" s="24"/>
      <c r="E1627" s="24"/>
    </row>
    <row r="1628" spans="1:5" ht="13.8" x14ac:dyDescent="0.25">
      <c r="A1628" s="7"/>
      <c r="B1628" s="24"/>
      <c r="C1628" s="24"/>
      <c r="D1628" s="24"/>
      <c r="E1628" s="24"/>
    </row>
    <row r="1629" spans="1:5" ht="13.8" x14ac:dyDescent="0.25">
      <c r="A1629" s="7"/>
      <c r="B1629" s="24"/>
      <c r="C1629" s="24"/>
      <c r="D1629" s="24"/>
      <c r="E1629" s="24"/>
    </row>
    <row r="1630" spans="1:5" ht="13.8" x14ac:dyDescent="0.25">
      <c r="A1630" s="7"/>
      <c r="B1630" s="24"/>
      <c r="C1630" s="24"/>
      <c r="D1630" s="24"/>
      <c r="E1630" s="24"/>
    </row>
    <row r="1631" spans="1:5" ht="13.8" x14ac:dyDescent="0.25">
      <c r="A1631" s="7"/>
      <c r="B1631" s="24"/>
      <c r="C1631" s="24"/>
      <c r="D1631" s="24"/>
      <c r="E1631" s="24"/>
    </row>
    <row r="1632" spans="1:5" ht="13.8" x14ac:dyDescent="0.25">
      <c r="A1632" s="7"/>
      <c r="B1632" s="24"/>
      <c r="C1632" s="24"/>
      <c r="D1632" s="24"/>
      <c r="E1632" s="24"/>
    </row>
    <row r="1633" spans="1:5" ht="13.8" x14ac:dyDescent="0.25">
      <c r="A1633" s="7"/>
      <c r="B1633" s="24"/>
      <c r="C1633" s="24"/>
      <c r="D1633" s="24"/>
      <c r="E1633" s="24"/>
    </row>
    <row r="1634" spans="1:5" ht="13.8" x14ac:dyDescent="0.25">
      <c r="A1634" s="7"/>
      <c r="B1634" s="24"/>
      <c r="C1634" s="24"/>
      <c r="D1634" s="24"/>
      <c r="E1634" s="24"/>
    </row>
    <row r="1635" spans="1:5" ht="13.8" x14ac:dyDescent="0.25">
      <c r="A1635" s="7"/>
      <c r="B1635" s="24"/>
      <c r="C1635" s="24"/>
      <c r="D1635" s="24"/>
      <c r="E1635" s="24"/>
    </row>
    <row r="1636" spans="1:5" ht="13.8" x14ac:dyDescent="0.25">
      <c r="A1636" s="7"/>
      <c r="B1636" s="24"/>
      <c r="C1636" s="24"/>
      <c r="D1636" s="24"/>
      <c r="E1636" s="24"/>
    </row>
    <row r="1637" spans="1:5" ht="13.8" x14ac:dyDescent="0.25">
      <c r="A1637" s="7"/>
      <c r="B1637" s="24"/>
      <c r="C1637" s="24"/>
      <c r="D1637" s="24"/>
      <c r="E1637" s="24"/>
    </row>
    <row r="1638" spans="1:5" ht="13.8" x14ac:dyDescent="0.25">
      <c r="A1638" s="7"/>
      <c r="B1638" s="24"/>
      <c r="C1638" s="24"/>
      <c r="D1638" s="24"/>
      <c r="E1638" s="24"/>
    </row>
    <row r="1639" spans="1:5" ht="13.8" x14ac:dyDescent="0.25">
      <c r="A1639" s="7"/>
      <c r="B1639" s="24"/>
      <c r="C1639" s="24"/>
      <c r="D1639" s="24"/>
      <c r="E1639" s="24"/>
    </row>
    <row r="1640" spans="1:5" ht="13.8" x14ac:dyDescent="0.25">
      <c r="A1640" s="7"/>
      <c r="B1640" s="24"/>
      <c r="C1640" s="24"/>
      <c r="D1640" s="24"/>
      <c r="E1640" s="24"/>
    </row>
    <row r="1641" spans="1:5" ht="13.8" x14ac:dyDescent="0.25">
      <c r="A1641" s="7"/>
      <c r="B1641" s="24"/>
      <c r="C1641" s="24"/>
      <c r="D1641" s="24"/>
      <c r="E1641" s="24"/>
    </row>
    <row r="1642" spans="1:5" ht="13.8" x14ac:dyDescent="0.25">
      <c r="A1642" s="7"/>
      <c r="B1642" s="24"/>
      <c r="C1642" s="24"/>
      <c r="D1642" s="24"/>
      <c r="E1642" s="24"/>
    </row>
    <row r="1643" spans="1:5" ht="13.8" x14ac:dyDescent="0.25">
      <c r="A1643" s="7"/>
      <c r="B1643" s="24"/>
      <c r="C1643" s="24"/>
      <c r="D1643" s="24"/>
      <c r="E1643" s="24"/>
    </row>
    <row r="1644" spans="1:5" ht="13.8" x14ac:dyDescent="0.25">
      <c r="A1644" s="7"/>
      <c r="B1644" s="24"/>
      <c r="C1644" s="24"/>
      <c r="D1644" s="24"/>
      <c r="E1644" s="24"/>
    </row>
    <row r="1645" spans="1:5" ht="13.8" x14ac:dyDescent="0.25">
      <c r="A1645" s="7"/>
      <c r="B1645" s="24"/>
      <c r="C1645" s="24"/>
      <c r="D1645" s="24"/>
      <c r="E1645" s="24"/>
    </row>
    <row r="1646" spans="1:5" ht="13.8" x14ac:dyDescent="0.25">
      <c r="A1646" s="7"/>
      <c r="B1646" s="24"/>
      <c r="C1646" s="24"/>
      <c r="D1646" s="24"/>
      <c r="E1646" s="24"/>
    </row>
    <row r="1647" spans="1:5" ht="13.8" x14ac:dyDescent="0.25">
      <c r="A1647" s="7"/>
      <c r="B1647" s="24"/>
      <c r="C1647" s="24"/>
      <c r="D1647" s="24"/>
      <c r="E1647" s="24"/>
    </row>
    <row r="1648" spans="1:5" ht="13.8" x14ac:dyDescent="0.25">
      <c r="A1648" s="7"/>
      <c r="B1648" s="24"/>
      <c r="C1648" s="24"/>
      <c r="D1648" s="24"/>
      <c r="E1648" s="24"/>
    </row>
    <row r="1649" spans="1:5" ht="13.8" x14ac:dyDescent="0.25">
      <c r="A1649" s="7"/>
      <c r="B1649" s="24"/>
      <c r="C1649" s="24"/>
      <c r="D1649" s="24"/>
      <c r="E1649" s="24"/>
    </row>
    <row r="1650" spans="1:5" ht="13.8" x14ac:dyDescent="0.25">
      <c r="A1650" s="7"/>
      <c r="B1650" s="24"/>
      <c r="C1650" s="24"/>
      <c r="D1650" s="24"/>
      <c r="E1650" s="24"/>
    </row>
    <row r="1651" spans="1:5" ht="13.8" x14ac:dyDescent="0.25">
      <c r="A1651" s="7"/>
      <c r="B1651" s="24"/>
      <c r="C1651" s="24"/>
      <c r="D1651" s="24"/>
      <c r="E1651" s="24"/>
    </row>
    <row r="1652" spans="1:5" ht="13.8" x14ac:dyDescent="0.25">
      <c r="A1652" s="7"/>
      <c r="B1652" s="24"/>
      <c r="C1652" s="24"/>
      <c r="D1652" s="24"/>
      <c r="E1652" s="24"/>
    </row>
    <row r="1653" spans="1:5" ht="13.8" x14ac:dyDescent="0.25">
      <c r="A1653" s="7"/>
      <c r="B1653" s="24"/>
      <c r="C1653" s="24"/>
      <c r="D1653" s="24"/>
      <c r="E1653" s="24"/>
    </row>
    <row r="1654" spans="1:5" ht="13.8" x14ac:dyDescent="0.25">
      <c r="A1654" s="7"/>
      <c r="B1654" s="24"/>
      <c r="C1654" s="24"/>
      <c r="D1654" s="24"/>
      <c r="E1654" s="24"/>
    </row>
    <row r="1655" spans="1:5" ht="13.8" x14ac:dyDescent="0.25">
      <c r="A1655" s="7"/>
      <c r="B1655" s="24"/>
      <c r="C1655" s="24"/>
      <c r="D1655" s="24"/>
      <c r="E1655" s="24"/>
    </row>
    <row r="1656" spans="1:5" ht="13.8" x14ac:dyDescent="0.25">
      <c r="A1656" s="7"/>
      <c r="B1656" s="24"/>
      <c r="C1656" s="24"/>
      <c r="D1656" s="24"/>
      <c r="E1656" s="24"/>
    </row>
    <row r="1657" spans="1:5" ht="13.8" x14ac:dyDescent="0.25">
      <c r="A1657" s="7"/>
      <c r="B1657" s="24"/>
      <c r="C1657" s="24"/>
      <c r="D1657" s="24"/>
      <c r="E1657" s="24"/>
    </row>
    <row r="1658" spans="1:5" ht="13.8" x14ac:dyDescent="0.25">
      <c r="A1658" s="7"/>
      <c r="B1658" s="24"/>
      <c r="C1658" s="24"/>
      <c r="D1658" s="24"/>
      <c r="E1658" s="24"/>
    </row>
    <row r="1659" spans="1:5" ht="13.8" x14ac:dyDescent="0.25">
      <c r="A1659" s="7"/>
      <c r="B1659" s="24"/>
      <c r="C1659" s="24"/>
      <c r="D1659" s="24"/>
      <c r="E1659" s="24"/>
    </row>
    <row r="1660" spans="1:5" ht="13.8" x14ac:dyDescent="0.25">
      <c r="A1660" s="7"/>
      <c r="B1660" s="24"/>
      <c r="C1660" s="24"/>
      <c r="D1660" s="24"/>
      <c r="E1660" s="24"/>
    </row>
    <row r="1661" spans="1:5" ht="13.8" x14ac:dyDescent="0.25">
      <c r="A1661" s="7"/>
      <c r="B1661" s="24"/>
      <c r="C1661" s="24"/>
      <c r="D1661" s="24"/>
      <c r="E1661" s="24"/>
    </row>
    <row r="1662" spans="1:5" ht="13.8" x14ac:dyDescent="0.25">
      <c r="A1662" s="7"/>
      <c r="B1662" s="24"/>
      <c r="C1662" s="24"/>
      <c r="D1662" s="24"/>
      <c r="E1662" s="24"/>
    </row>
    <row r="1663" spans="1:5" ht="13.8" x14ac:dyDescent="0.25">
      <c r="A1663" s="7"/>
      <c r="B1663" s="24"/>
      <c r="C1663" s="24"/>
      <c r="D1663" s="24"/>
      <c r="E1663" s="24"/>
    </row>
    <row r="1664" spans="1:5" ht="13.8" x14ac:dyDescent="0.25">
      <c r="A1664" s="7"/>
      <c r="B1664" s="24"/>
      <c r="C1664" s="24"/>
      <c r="D1664" s="24"/>
      <c r="E1664" s="24"/>
    </row>
    <row r="1665" spans="1:5" ht="13.8" x14ac:dyDescent="0.25">
      <c r="A1665" s="7"/>
      <c r="B1665" s="24"/>
      <c r="C1665" s="24"/>
      <c r="D1665" s="24"/>
      <c r="E1665" s="24"/>
    </row>
    <row r="1666" spans="1:5" ht="13.8" x14ac:dyDescent="0.25">
      <c r="A1666" s="7"/>
      <c r="B1666" s="24"/>
      <c r="C1666" s="24"/>
      <c r="D1666" s="24"/>
      <c r="E1666" s="24"/>
    </row>
    <row r="1667" spans="1:5" ht="13.8" x14ac:dyDescent="0.25">
      <c r="A1667" s="7"/>
      <c r="B1667" s="24"/>
      <c r="C1667" s="24"/>
      <c r="D1667" s="24"/>
      <c r="E1667" s="24"/>
    </row>
    <row r="1668" spans="1:5" ht="13.8" x14ac:dyDescent="0.25">
      <c r="A1668" s="7"/>
      <c r="B1668" s="24"/>
      <c r="C1668" s="24"/>
      <c r="D1668" s="24"/>
      <c r="E1668" s="24"/>
    </row>
    <row r="1669" spans="1:5" ht="13.8" x14ac:dyDescent="0.25">
      <c r="A1669" s="7"/>
      <c r="B1669" s="24"/>
      <c r="C1669" s="24"/>
      <c r="D1669" s="24"/>
      <c r="E1669" s="24"/>
    </row>
    <row r="1670" spans="1:5" ht="13.8" x14ac:dyDescent="0.25">
      <c r="A1670" s="7"/>
      <c r="B1670" s="24"/>
      <c r="C1670" s="24"/>
      <c r="D1670" s="24"/>
      <c r="E1670" s="24"/>
    </row>
    <row r="1671" spans="1:5" ht="13.8" x14ac:dyDescent="0.25">
      <c r="A1671" s="7"/>
      <c r="B1671" s="24"/>
      <c r="C1671" s="24"/>
      <c r="D1671" s="24"/>
      <c r="E1671" s="24"/>
    </row>
    <row r="1672" spans="1:5" ht="13.8" x14ac:dyDescent="0.25">
      <c r="A1672" s="7"/>
      <c r="B1672" s="24"/>
      <c r="C1672" s="24"/>
      <c r="D1672" s="24"/>
      <c r="E1672" s="24"/>
    </row>
    <row r="1673" spans="1:5" ht="13.8" x14ac:dyDescent="0.25">
      <c r="A1673" s="7"/>
      <c r="B1673" s="24"/>
      <c r="C1673" s="24"/>
      <c r="D1673" s="24"/>
      <c r="E1673" s="24"/>
    </row>
    <row r="1674" spans="1:5" ht="13.8" x14ac:dyDescent="0.25">
      <c r="A1674" s="7"/>
      <c r="B1674" s="24"/>
      <c r="C1674" s="24"/>
      <c r="D1674" s="24"/>
      <c r="E1674" s="24"/>
    </row>
    <row r="1675" spans="1:5" ht="13.8" x14ac:dyDescent="0.25">
      <c r="A1675" s="7"/>
      <c r="B1675" s="24"/>
      <c r="C1675" s="24"/>
      <c r="D1675" s="24"/>
      <c r="E1675" s="24"/>
    </row>
    <row r="1676" spans="1:5" ht="13.8" x14ac:dyDescent="0.25">
      <c r="A1676" s="7"/>
      <c r="B1676" s="24"/>
      <c r="C1676" s="24"/>
      <c r="D1676" s="24"/>
      <c r="E1676" s="24"/>
    </row>
    <row r="1677" spans="1:5" ht="13.8" x14ac:dyDescent="0.25">
      <c r="A1677" s="7"/>
      <c r="B1677" s="24"/>
      <c r="C1677" s="24"/>
      <c r="D1677" s="24"/>
      <c r="E1677" s="24"/>
    </row>
    <row r="1678" spans="1:5" ht="13.8" x14ac:dyDescent="0.25">
      <c r="A1678" s="7"/>
      <c r="B1678" s="24"/>
      <c r="C1678" s="24"/>
      <c r="D1678" s="24"/>
      <c r="E1678" s="24"/>
    </row>
    <row r="1679" spans="1:5" ht="13.8" x14ac:dyDescent="0.25">
      <c r="A1679" s="7"/>
      <c r="B1679" s="24"/>
      <c r="C1679" s="24"/>
      <c r="D1679" s="24"/>
      <c r="E1679" s="24"/>
    </row>
    <row r="1680" spans="1:5" ht="13.8" x14ac:dyDescent="0.25">
      <c r="A1680" s="7"/>
      <c r="B1680" s="24"/>
      <c r="C1680" s="24"/>
      <c r="D1680" s="24"/>
      <c r="E1680" s="24"/>
    </row>
    <row r="1681" spans="1:5" ht="13.8" x14ac:dyDescent="0.25">
      <c r="A1681" s="7"/>
      <c r="B1681" s="24"/>
      <c r="C1681" s="24"/>
      <c r="D1681" s="24"/>
      <c r="E1681" s="24"/>
    </row>
    <row r="1682" spans="1:5" ht="13.8" x14ac:dyDescent="0.25">
      <c r="A1682" s="7"/>
      <c r="B1682" s="24"/>
      <c r="C1682" s="24"/>
      <c r="D1682" s="24"/>
      <c r="E1682" s="24"/>
    </row>
    <row r="1683" spans="1:5" ht="13.8" x14ac:dyDescent="0.25">
      <c r="A1683" s="7"/>
      <c r="B1683" s="24"/>
      <c r="C1683" s="24"/>
      <c r="D1683" s="24"/>
      <c r="E1683" s="24"/>
    </row>
    <row r="1684" spans="1:5" ht="13.8" x14ac:dyDescent="0.25">
      <c r="A1684" s="7"/>
      <c r="B1684" s="24"/>
      <c r="C1684" s="24"/>
      <c r="D1684" s="24"/>
      <c r="E1684" s="24"/>
    </row>
    <row r="1685" spans="1:5" ht="13.8" x14ac:dyDescent="0.25">
      <c r="A1685" s="7"/>
      <c r="B1685" s="24"/>
      <c r="C1685" s="24"/>
      <c r="D1685" s="24"/>
      <c r="E1685" s="24"/>
    </row>
    <row r="1686" spans="1:5" ht="13.8" x14ac:dyDescent="0.25">
      <c r="A1686" s="7"/>
      <c r="B1686" s="24"/>
      <c r="C1686" s="24"/>
      <c r="D1686" s="24"/>
      <c r="E1686" s="24"/>
    </row>
    <row r="1687" spans="1:5" ht="13.8" x14ac:dyDescent="0.25">
      <c r="A1687" s="7"/>
      <c r="B1687" s="24"/>
      <c r="C1687" s="24"/>
      <c r="D1687" s="24"/>
      <c r="E1687" s="24"/>
    </row>
    <row r="1688" spans="1:5" ht="13.8" x14ac:dyDescent="0.25">
      <c r="A1688" s="7"/>
      <c r="B1688" s="24"/>
      <c r="C1688" s="24"/>
      <c r="D1688" s="24"/>
      <c r="E1688" s="24"/>
    </row>
    <row r="1689" spans="1:5" ht="13.8" x14ac:dyDescent="0.25">
      <c r="A1689" s="7"/>
      <c r="B1689" s="24"/>
      <c r="C1689" s="24"/>
      <c r="D1689" s="24"/>
      <c r="E1689" s="24"/>
    </row>
    <row r="1690" spans="1:5" ht="13.8" x14ac:dyDescent="0.25">
      <c r="A1690" s="7"/>
      <c r="B1690" s="24"/>
      <c r="C1690" s="24"/>
      <c r="D1690" s="24"/>
      <c r="E1690" s="24"/>
    </row>
    <row r="1691" spans="1:5" ht="13.8" x14ac:dyDescent="0.25">
      <c r="A1691" s="7"/>
      <c r="B1691" s="24"/>
      <c r="C1691" s="24"/>
      <c r="D1691" s="24"/>
      <c r="E1691" s="24"/>
    </row>
    <row r="1692" spans="1:5" ht="13.8" x14ac:dyDescent="0.25">
      <c r="A1692" s="7"/>
      <c r="B1692" s="24"/>
      <c r="C1692" s="24"/>
      <c r="D1692" s="24"/>
      <c r="E1692" s="24"/>
    </row>
    <row r="1693" spans="1:5" ht="13.8" x14ac:dyDescent="0.25">
      <c r="A1693" s="7"/>
      <c r="B1693" s="24"/>
      <c r="C1693" s="24"/>
      <c r="D1693" s="24"/>
      <c r="E1693" s="24"/>
    </row>
    <row r="1694" spans="1:5" ht="13.8" x14ac:dyDescent="0.25">
      <c r="A1694" s="7"/>
      <c r="B1694" s="24"/>
      <c r="C1694" s="24"/>
      <c r="D1694" s="24"/>
      <c r="E1694" s="24"/>
    </row>
    <row r="1695" spans="1:5" ht="13.8" x14ac:dyDescent="0.25">
      <c r="A1695" s="7"/>
      <c r="B1695" s="24"/>
      <c r="C1695" s="24"/>
      <c r="D1695" s="24"/>
      <c r="E1695" s="24"/>
    </row>
    <row r="1696" spans="1:5" ht="13.8" x14ac:dyDescent="0.25">
      <c r="A1696" s="7"/>
      <c r="B1696" s="24"/>
      <c r="C1696" s="24"/>
      <c r="D1696" s="24"/>
      <c r="E1696" s="24"/>
    </row>
    <row r="1697" spans="1:5" ht="13.8" x14ac:dyDescent="0.25">
      <c r="A1697" s="7"/>
      <c r="B1697" s="24"/>
      <c r="C1697" s="24"/>
      <c r="D1697" s="24"/>
      <c r="E1697" s="24"/>
    </row>
    <row r="1698" spans="1:5" ht="13.8" x14ac:dyDescent="0.25">
      <c r="A1698" s="7"/>
      <c r="B1698" s="24"/>
      <c r="C1698" s="24"/>
      <c r="D1698" s="24"/>
      <c r="E1698" s="24"/>
    </row>
    <row r="1699" spans="1:5" ht="13.8" x14ac:dyDescent="0.25">
      <c r="A1699" s="7"/>
      <c r="B1699" s="24"/>
      <c r="C1699" s="24"/>
      <c r="D1699" s="24"/>
      <c r="E1699" s="24"/>
    </row>
    <row r="1700" spans="1:5" ht="13.8" x14ac:dyDescent="0.25">
      <c r="A1700" s="7"/>
      <c r="B1700" s="24"/>
      <c r="C1700" s="24"/>
      <c r="D1700" s="24"/>
      <c r="E1700" s="24"/>
    </row>
    <row r="1701" spans="1:5" ht="13.8" x14ac:dyDescent="0.25">
      <c r="A1701" s="7"/>
      <c r="B1701" s="24"/>
      <c r="C1701" s="24"/>
      <c r="D1701" s="24"/>
      <c r="E1701" s="24"/>
    </row>
    <row r="1702" spans="1:5" ht="13.8" x14ac:dyDescent="0.25">
      <c r="A1702" s="7"/>
      <c r="B1702" s="24"/>
      <c r="C1702" s="24"/>
      <c r="D1702" s="24"/>
      <c r="E1702" s="24"/>
    </row>
    <row r="1703" spans="1:5" ht="13.8" x14ac:dyDescent="0.25">
      <c r="A1703" s="7"/>
      <c r="B1703" s="24"/>
      <c r="C1703" s="24"/>
      <c r="D1703" s="24"/>
      <c r="E1703" s="24"/>
    </row>
    <row r="1704" spans="1:5" ht="13.8" x14ac:dyDescent="0.25">
      <c r="A1704" s="7"/>
      <c r="B1704" s="24"/>
      <c r="C1704" s="24"/>
      <c r="D1704" s="24"/>
      <c r="E1704" s="24"/>
    </row>
    <row r="1705" spans="1:5" ht="13.8" x14ac:dyDescent="0.25">
      <c r="A1705" s="7"/>
      <c r="B1705" s="24"/>
      <c r="C1705" s="24"/>
      <c r="D1705" s="24"/>
      <c r="E1705" s="24"/>
    </row>
    <row r="1706" spans="1:5" ht="13.8" x14ac:dyDescent="0.25">
      <c r="A1706" s="7"/>
      <c r="B1706" s="24"/>
      <c r="C1706" s="24"/>
      <c r="D1706" s="24"/>
      <c r="E1706" s="24"/>
    </row>
    <row r="1707" spans="1:5" ht="13.8" x14ac:dyDescent="0.25">
      <c r="A1707" s="7"/>
      <c r="B1707" s="24"/>
      <c r="C1707" s="24"/>
      <c r="D1707" s="24"/>
      <c r="E1707" s="24"/>
    </row>
    <row r="1708" spans="1:5" ht="13.8" x14ac:dyDescent="0.25">
      <c r="A1708" s="7"/>
      <c r="B1708" s="24"/>
      <c r="C1708" s="24"/>
      <c r="D1708" s="24"/>
      <c r="E1708" s="24"/>
    </row>
    <row r="1709" spans="1:5" ht="13.8" x14ac:dyDescent="0.25">
      <c r="A1709" s="7"/>
      <c r="B1709" s="24"/>
      <c r="C1709" s="24"/>
      <c r="D1709" s="24"/>
      <c r="E1709" s="24"/>
    </row>
    <row r="1710" spans="1:5" ht="13.8" x14ac:dyDescent="0.25">
      <c r="A1710" s="7"/>
      <c r="B1710" s="24"/>
      <c r="C1710" s="24"/>
      <c r="D1710" s="24"/>
      <c r="E1710" s="24"/>
    </row>
    <row r="1711" spans="1:5" ht="13.8" x14ac:dyDescent="0.25">
      <c r="A1711" s="7"/>
      <c r="B1711" s="24"/>
      <c r="C1711" s="24"/>
      <c r="D1711" s="24"/>
      <c r="E1711" s="24"/>
    </row>
    <row r="1712" spans="1:5" ht="13.8" x14ac:dyDescent="0.25">
      <c r="A1712" s="7"/>
      <c r="B1712" s="24"/>
      <c r="C1712" s="24"/>
      <c r="D1712" s="24"/>
      <c r="E1712" s="24"/>
    </row>
    <row r="1713" spans="1:5" ht="13.8" x14ac:dyDescent="0.25">
      <c r="A1713" s="7"/>
      <c r="B1713" s="24"/>
      <c r="C1713" s="24"/>
      <c r="D1713" s="24"/>
      <c r="E1713" s="24"/>
    </row>
    <row r="1714" spans="1:5" ht="13.8" x14ac:dyDescent="0.25">
      <c r="A1714" s="7"/>
      <c r="B1714" s="24"/>
      <c r="C1714" s="24"/>
      <c r="D1714" s="24"/>
      <c r="E1714" s="24"/>
    </row>
    <row r="1715" spans="1:5" ht="13.8" x14ac:dyDescent="0.25">
      <c r="A1715" s="7"/>
      <c r="B1715" s="24"/>
      <c r="C1715" s="24"/>
      <c r="D1715" s="24"/>
      <c r="E1715" s="24"/>
    </row>
    <row r="1716" spans="1:5" ht="13.8" x14ac:dyDescent="0.25">
      <c r="A1716" s="7"/>
      <c r="B1716" s="24"/>
      <c r="C1716" s="24"/>
      <c r="D1716" s="24"/>
      <c r="E1716" s="24"/>
    </row>
    <row r="1717" spans="1:5" ht="13.8" x14ac:dyDescent="0.25">
      <c r="A1717" s="7"/>
      <c r="B1717" s="24"/>
      <c r="C1717" s="24"/>
      <c r="D1717" s="24"/>
      <c r="E1717" s="24"/>
    </row>
    <row r="1718" spans="1:5" ht="13.8" x14ac:dyDescent="0.25">
      <c r="A1718" s="7"/>
      <c r="B1718" s="24"/>
      <c r="C1718" s="24"/>
      <c r="D1718" s="24"/>
      <c r="E1718" s="24"/>
    </row>
    <row r="1719" spans="1:5" ht="13.8" x14ac:dyDescent="0.25">
      <c r="A1719" s="7"/>
      <c r="B1719" s="24"/>
      <c r="C1719" s="24"/>
      <c r="D1719" s="24"/>
      <c r="E1719" s="24"/>
    </row>
    <row r="1720" spans="1:5" ht="13.8" x14ac:dyDescent="0.25">
      <c r="A1720" s="7"/>
      <c r="B1720" s="24"/>
      <c r="C1720" s="24"/>
      <c r="D1720" s="24"/>
      <c r="E1720" s="24"/>
    </row>
    <row r="1721" spans="1:5" ht="13.8" x14ac:dyDescent="0.25">
      <c r="A1721" s="7"/>
      <c r="B1721" s="24"/>
      <c r="C1721" s="24"/>
      <c r="D1721" s="24"/>
      <c r="E1721" s="24"/>
    </row>
    <row r="1722" spans="1:5" ht="13.8" x14ac:dyDescent="0.25">
      <c r="A1722" s="7"/>
      <c r="B1722" s="24"/>
      <c r="C1722" s="24"/>
      <c r="D1722" s="24"/>
      <c r="E1722" s="24"/>
    </row>
    <row r="1723" spans="1:5" ht="13.8" x14ac:dyDescent="0.25">
      <c r="A1723" s="7"/>
      <c r="B1723" s="24"/>
      <c r="C1723" s="24"/>
      <c r="D1723" s="24"/>
      <c r="E1723" s="24"/>
    </row>
    <row r="1724" spans="1:5" ht="13.8" x14ac:dyDescent="0.25">
      <c r="A1724" s="7"/>
      <c r="B1724" s="24"/>
      <c r="C1724" s="24"/>
      <c r="D1724" s="24"/>
      <c r="E1724" s="24"/>
    </row>
    <row r="1725" spans="1:5" ht="13.8" x14ac:dyDescent="0.25">
      <c r="A1725" s="7"/>
      <c r="B1725" s="24"/>
      <c r="C1725" s="24"/>
      <c r="D1725" s="24"/>
      <c r="E1725" s="24"/>
    </row>
    <row r="1726" spans="1:5" ht="13.8" x14ac:dyDescent="0.25">
      <c r="A1726" s="7"/>
      <c r="B1726" s="24"/>
      <c r="C1726" s="24"/>
      <c r="D1726" s="24"/>
      <c r="E1726" s="24"/>
    </row>
    <row r="1727" spans="1:5" ht="13.8" x14ac:dyDescent="0.25">
      <c r="A1727" s="7"/>
      <c r="B1727" s="24"/>
      <c r="C1727" s="24"/>
      <c r="D1727" s="24"/>
      <c r="E1727" s="24"/>
    </row>
    <row r="1728" spans="1:5" ht="13.8" x14ac:dyDescent="0.25">
      <c r="A1728" s="7"/>
      <c r="B1728" s="24"/>
      <c r="C1728" s="24"/>
      <c r="D1728" s="24"/>
      <c r="E1728" s="24"/>
    </row>
    <row r="1729" spans="1:5" ht="13.8" x14ac:dyDescent="0.25">
      <c r="A1729" s="7"/>
      <c r="B1729" s="24"/>
      <c r="C1729" s="24"/>
      <c r="D1729" s="24"/>
      <c r="E1729" s="24"/>
    </row>
    <row r="1730" spans="1:5" ht="13.8" x14ac:dyDescent="0.25">
      <c r="A1730" s="7"/>
      <c r="B1730" s="24"/>
      <c r="C1730" s="24"/>
      <c r="D1730" s="24"/>
      <c r="E1730" s="24"/>
    </row>
    <row r="1731" spans="1:5" ht="13.8" x14ac:dyDescent="0.25">
      <c r="A1731" s="7"/>
      <c r="B1731" s="24"/>
      <c r="C1731" s="24"/>
      <c r="D1731" s="24"/>
      <c r="E1731" s="24"/>
    </row>
    <row r="1732" spans="1:5" ht="13.8" x14ac:dyDescent="0.25">
      <c r="A1732" s="7"/>
      <c r="B1732" s="24"/>
      <c r="C1732" s="24"/>
      <c r="D1732" s="24"/>
      <c r="E1732" s="24"/>
    </row>
    <row r="1733" spans="1:5" ht="13.8" x14ac:dyDescent="0.25">
      <c r="A1733" s="7"/>
      <c r="B1733" s="24"/>
      <c r="C1733" s="24"/>
      <c r="D1733" s="24"/>
      <c r="E1733" s="24"/>
    </row>
    <row r="1734" spans="1:5" ht="13.8" x14ac:dyDescent="0.25">
      <c r="A1734" s="7"/>
      <c r="B1734" s="24"/>
      <c r="C1734" s="24"/>
      <c r="D1734" s="24"/>
      <c r="E1734" s="24"/>
    </row>
    <row r="1735" spans="1:5" ht="13.8" x14ac:dyDescent="0.25">
      <c r="A1735" s="7"/>
      <c r="B1735" s="24"/>
      <c r="C1735" s="24"/>
      <c r="D1735" s="24"/>
      <c r="E1735" s="24"/>
    </row>
    <row r="1736" spans="1:5" ht="13.8" x14ac:dyDescent="0.25">
      <c r="A1736" s="7"/>
      <c r="B1736" s="24"/>
      <c r="C1736" s="24"/>
      <c r="D1736" s="24"/>
      <c r="E1736" s="24"/>
    </row>
    <row r="1737" spans="1:5" ht="13.8" x14ac:dyDescent="0.25">
      <c r="A1737" s="7"/>
      <c r="B1737" s="24"/>
      <c r="C1737" s="24"/>
      <c r="D1737" s="24"/>
      <c r="E1737" s="24"/>
    </row>
    <row r="1738" spans="1:5" ht="13.8" x14ac:dyDescent="0.25">
      <c r="A1738" s="7"/>
      <c r="B1738" s="24"/>
      <c r="C1738" s="24"/>
      <c r="D1738" s="24"/>
      <c r="E1738" s="24"/>
    </row>
    <row r="1739" spans="1:5" ht="13.8" x14ac:dyDescent="0.25">
      <c r="A1739" s="7"/>
      <c r="B1739" s="24"/>
      <c r="C1739" s="24"/>
      <c r="D1739" s="24"/>
      <c r="E1739" s="24"/>
    </row>
    <row r="1740" spans="1:5" ht="13.8" x14ac:dyDescent="0.25">
      <c r="A1740" s="7"/>
      <c r="B1740" s="24"/>
      <c r="C1740" s="24"/>
      <c r="D1740" s="24"/>
      <c r="E1740" s="24"/>
    </row>
    <row r="1741" spans="1:5" ht="13.8" x14ac:dyDescent="0.25">
      <c r="A1741" s="7"/>
      <c r="B1741" s="24"/>
      <c r="C1741" s="24"/>
      <c r="D1741" s="24"/>
      <c r="E1741" s="24"/>
    </row>
    <row r="1742" spans="1:5" ht="13.8" x14ac:dyDescent="0.25">
      <c r="A1742" s="7"/>
      <c r="B1742" s="24"/>
      <c r="C1742" s="24"/>
      <c r="D1742" s="24"/>
      <c r="E1742" s="24"/>
    </row>
    <row r="1743" spans="1:5" ht="13.8" x14ac:dyDescent="0.25">
      <c r="A1743" s="7"/>
      <c r="B1743" s="24"/>
      <c r="C1743" s="24"/>
      <c r="D1743" s="24"/>
      <c r="E1743" s="24"/>
    </row>
    <row r="1744" spans="1:5" ht="13.8" x14ac:dyDescent="0.25">
      <c r="A1744" s="7"/>
      <c r="B1744" s="24"/>
      <c r="C1744" s="24"/>
      <c r="D1744" s="24"/>
      <c r="E1744" s="24"/>
    </row>
    <row r="1745" spans="1:5" ht="13.8" x14ac:dyDescent="0.25">
      <c r="A1745" s="7"/>
      <c r="B1745" s="24"/>
      <c r="C1745" s="24"/>
      <c r="D1745" s="24"/>
      <c r="E1745" s="24"/>
    </row>
    <row r="1746" spans="1:5" ht="13.8" x14ac:dyDescent="0.25">
      <c r="A1746" s="7"/>
      <c r="B1746" s="24"/>
      <c r="C1746" s="24"/>
      <c r="D1746" s="24"/>
      <c r="E1746" s="24"/>
    </row>
    <row r="1747" spans="1:5" ht="13.8" x14ac:dyDescent="0.25">
      <c r="A1747" s="7"/>
      <c r="B1747" s="24"/>
      <c r="C1747" s="24"/>
      <c r="D1747" s="24"/>
      <c r="E1747" s="24"/>
    </row>
    <row r="1748" spans="1:5" ht="13.8" x14ac:dyDescent="0.25">
      <c r="A1748" s="7"/>
      <c r="B1748" s="24"/>
      <c r="C1748" s="24"/>
      <c r="D1748" s="24"/>
      <c r="E1748" s="24"/>
    </row>
    <row r="1749" spans="1:5" ht="13.8" x14ac:dyDescent="0.25">
      <c r="A1749" s="7"/>
      <c r="B1749" s="24"/>
      <c r="C1749" s="24"/>
      <c r="D1749" s="24"/>
      <c r="E1749" s="24"/>
    </row>
    <row r="1750" spans="1:5" ht="13.8" x14ac:dyDescent="0.25">
      <c r="A1750" s="7"/>
      <c r="B1750" s="24"/>
      <c r="C1750" s="24"/>
      <c r="D1750" s="24"/>
      <c r="E1750" s="24"/>
    </row>
    <row r="1751" spans="1:5" ht="13.8" x14ac:dyDescent="0.25">
      <c r="A1751" s="7"/>
      <c r="B1751" s="24"/>
      <c r="C1751" s="24"/>
      <c r="D1751" s="24"/>
      <c r="E1751" s="24"/>
    </row>
    <row r="1752" spans="1:5" ht="13.8" x14ac:dyDescent="0.25">
      <c r="A1752" s="7"/>
      <c r="B1752" s="24"/>
      <c r="C1752" s="24"/>
      <c r="D1752" s="24"/>
      <c r="E1752" s="24"/>
    </row>
    <row r="1753" spans="1:5" ht="13.8" x14ac:dyDescent="0.25">
      <c r="A1753" s="7"/>
      <c r="B1753" s="24"/>
      <c r="C1753" s="24"/>
      <c r="D1753" s="24"/>
      <c r="E1753" s="24"/>
    </row>
    <row r="1754" spans="1:5" ht="13.8" x14ac:dyDescent="0.25">
      <c r="A1754" s="7"/>
      <c r="B1754" s="24"/>
      <c r="C1754" s="24"/>
      <c r="D1754" s="24"/>
      <c r="E1754" s="24"/>
    </row>
    <row r="1755" spans="1:5" ht="13.8" x14ac:dyDescent="0.25">
      <c r="A1755" s="7"/>
      <c r="B1755" s="24"/>
      <c r="C1755" s="24"/>
      <c r="D1755" s="24"/>
      <c r="E1755" s="24"/>
    </row>
    <row r="1756" spans="1:5" ht="13.8" x14ac:dyDescent="0.25">
      <c r="A1756" s="7"/>
      <c r="B1756" s="24"/>
      <c r="C1756" s="24"/>
      <c r="D1756" s="24"/>
      <c r="E1756" s="24"/>
    </row>
    <row r="1757" spans="1:5" ht="13.8" x14ac:dyDescent="0.25">
      <c r="A1757" s="7"/>
      <c r="B1757" s="24"/>
      <c r="C1757" s="24"/>
      <c r="D1757" s="24"/>
      <c r="E1757" s="24"/>
    </row>
    <row r="1758" spans="1:5" ht="13.8" x14ac:dyDescent="0.25">
      <c r="A1758" s="7"/>
      <c r="B1758" s="24"/>
      <c r="C1758" s="24"/>
      <c r="D1758" s="24"/>
      <c r="E1758" s="24"/>
    </row>
    <row r="1759" spans="1:5" ht="13.8" x14ac:dyDescent="0.25">
      <c r="A1759" s="7"/>
      <c r="B1759" s="24"/>
      <c r="C1759" s="24"/>
      <c r="D1759" s="24"/>
      <c r="E1759" s="24"/>
    </row>
    <row r="1760" spans="1:5" ht="13.8" x14ac:dyDescent="0.25">
      <c r="A1760" s="7"/>
      <c r="B1760" s="24"/>
      <c r="C1760" s="24"/>
      <c r="D1760" s="24"/>
      <c r="E1760" s="24"/>
    </row>
    <row r="1761" spans="1:5" ht="13.8" x14ac:dyDescent="0.25">
      <c r="A1761" s="7"/>
      <c r="B1761" s="24"/>
      <c r="C1761" s="24"/>
      <c r="D1761" s="24"/>
      <c r="E1761" s="24"/>
    </row>
    <row r="1762" spans="1:5" ht="13.8" x14ac:dyDescent="0.25">
      <c r="A1762" s="7"/>
      <c r="B1762" s="24"/>
      <c r="C1762" s="24"/>
      <c r="D1762" s="24"/>
      <c r="E1762" s="24"/>
    </row>
    <row r="1763" spans="1:5" ht="13.8" x14ac:dyDescent="0.25">
      <c r="A1763" s="7"/>
      <c r="B1763" s="24"/>
      <c r="C1763" s="24"/>
      <c r="D1763" s="24"/>
      <c r="E1763" s="24"/>
    </row>
    <row r="1764" spans="1:5" ht="13.8" x14ac:dyDescent="0.25">
      <c r="A1764" s="7"/>
      <c r="B1764" s="24"/>
      <c r="C1764" s="24"/>
      <c r="D1764" s="24"/>
      <c r="E1764" s="24"/>
    </row>
    <row r="1765" spans="1:5" ht="13.8" x14ac:dyDescent="0.25">
      <c r="A1765" s="7"/>
      <c r="B1765" s="24"/>
      <c r="C1765" s="24"/>
      <c r="D1765" s="24"/>
      <c r="E1765" s="24"/>
    </row>
    <row r="1766" spans="1:5" ht="13.8" x14ac:dyDescent="0.25">
      <c r="A1766" s="7"/>
      <c r="B1766" s="24"/>
      <c r="C1766" s="24"/>
      <c r="D1766" s="24"/>
      <c r="E1766" s="24"/>
    </row>
    <row r="1767" spans="1:5" ht="13.8" x14ac:dyDescent="0.25">
      <c r="A1767" s="7"/>
      <c r="B1767" s="24"/>
      <c r="C1767" s="24"/>
      <c r="D1767" s="24"/>
      <c r="E1767" s="24"/>
    </row>
    <row r="1768" spans="1:5" ht="13.8" x14ac:dyDescent="0.25">
      <c r="A1768" s="7"/>
      <c r="B1768" s="24"/>
      <c r="C1768" s="24"/>
      <c r="D1768" s="24"/>
      <c r="E1768" s="24"/>
    </row>
    <row r="1769" spans="1:5" ht="13.8" x14ac:dyDescent="0.25">
      <c r="A1769" s="7"/>
      <c r="B1769" s="24"/>
      <c r="C1769" s="24"/>
      <c r="D1769" s="24"/>
      <c r="E1769" s="24"/>
    </row>
    <row r="1770" spans="1:5" ht="13.8" x14ac:dyDescent="0.25">
      <c r="A1770" s="7"/>
      <c r="B1770" s="24"/>
      <c r="C1770" s="24"/>
      <c r="D1770" s="24"/>
      <c r="E1770" s="24"/>
    </row>
    <row r="1771" spans="1:5" ht="13.8" x14ac:dyDescent="0.25">
      <c r="A1771" s="7"/>
      <c r="B1771" s="24"/>
      <c r="C1771" s="24"/>
      <c r="D1771" s="24"/>
      <c r="E1771" s="24"/>
    </row>
    <row r="1772" spans="1:5" ht="13.8" x14ac:dyDescent="0.25">
      <c r="A1772" s="7"/>
      <c r="B1772" s="24"/>
      <c r="C1772" s="24"/>
      <c r="D1772" s="24"/>
      <c r="E1772" s="24"/>
    </row>
    <row r="1773" spans="1:5" ht="13.8" x14ac:dyDescent="0.25">
      <c r="A1773" s="7"/>
      <c r="B1773" s="24"/>
      <c r="C1773" s="24"/>
      <c r="D1773" s="24"/>
      <c r="E1773" s="24"/>
    </row>
    <row r="1774" spans="1:5" ht="13.8" x14ac:dyDescent="0.25">
      <c r="A1774" s="7"/>
      <c r="B1774" s="24"/>
      <c r="C1774" s="24"/>
      <c r="D1774" s="24"/>
      <c r="E1774" s="24"/>
    </row>
    <row r="1775" spans="1:5" ht="13.8" x14ac:dyDescent="0.25">
      <c r="A1775" s="7"/>
      <c r="B1775" s="24"/>
      <c r="C1775" s="24"/>
      <c r="D1775" s="24"/>
      <c r="E1775" s="24"/>
    </row>
    <row r="1776" spans="1:5" ht="13.8" x14ac:dyDescent="0.25">
      <c r="A1776" s="7"/>
      <c r="B1776" s="24"/>
      <c r="C1776" s="24"/>
      <c r="D1776" s="24"/>
      <c r="E1776" s="24"/>
    </row>
    <row r="1777" spans="1:5" ht="13.8" x14ac:dyDescent="0.25">
      <c r="A1777" s="7"/>
      <c r="B1777" s="24"/>
      <c r="C1777" s="24"/>
      <c r="D1777" s="24"/>
      <c r="E1777" s="24"/>
    </row>
    <row r="1778" spans="1:5" ht="13.8" x14ac:dyDescent="0.25">
      <c r="A1778" s="7"/>
      <c r="B1778" s="24"/>
      <c r="C1778" s="24"/>
      <c r="D1778" s="24"/>
      <c r="E1778" s="24"/>
    </row>
    <row r="1779" spans="1:5" ht="13.8" x14ac:dyDescent="0.25">
      <c r="A1779" s="7"/>
      <c r="B1779" s="24"/>
      <c r="C1779" s="24"/>
      <c r="D1779" s="24"/>
      <c r="E1779" s="24"/>
    </row>
    <row r="1780" spans="1:5" ht="13.8" x14ac:dyDescent="0.25">
      <c r="A1780" s="7"/>
      <c r="B1780" s="24"/>
      <c r="C1780" s="24"/>
      <c r="D1780" s="24"/>
      <c r="E1780" s="24"/>
    </row>
    <row r="1781" spans="1:5" ht="13.8" x14ac:dyDescent="0.25">
      <c r="A1781" s="7"/>
      <c r="B1781" s="24"/>
      <c r="C1781" s="24"/>
      <c r="D1781" s="24"/>
      <c r="E1781" s="24"/>
    </row>
    <row r="1782" spans="1:5" ht="13.8" x14ac:dyDescent="0.25">
      <c r="A1782" s="7"/>
      <c r="B1782" s="24"/>
      <c r="C1782" s="24"/>
      <c r="D1782" s="24"/>
      <c r="E1782" s="24"/>
    </row>
    <row r="1783" spans="1:5" ht="13.8" x14ac:dyDescent="0.25">
      <c r="A1783" s="7"/>
      <c r="B1783" s="24"/>
      <c r="C1783" s="24"/>
      <c r="D1783" s="24"/>
      <c r="E1783" s="24"/>
    </row>
    <row r="1784" spans="1:5" ht="13.8" x14ac:dyDescent="0.25">
      <c r="A1784" s="7"/>
      <c r="B1784" s="24"/>
      <c r="C1784" s="24"/>
      <c r="D1784" s="24"/>
      <c r="E1784" s="24"/>
    </row>
    <row r="1785" spans="1:5" ht="13.8" x14ac:dyDescent="0.25">
      <c r="A1785" s="7"/>
      <c r="B1785" s="24"/>
      <c r="C1785" s="24"/>
      <c r="D1785" s="24"/>
      <c r="E1785" s="24"/>
    </row>
    <row r="1786" spans="1:5" ht="13.8" x14ac:dyDescent="0.25">
      <c r="A1786" s="7"/>
      <c r="B1786" s="24"/>
      <c r="C1786" s="24"/>
      <c r="D1786" s="24"/>
      <c r="E1786" s="24"/>
    </row>
    <row r="1787" spans="1:5" ht="13.8" x14ac:dyDescent="0.25">
      <c r="A1787" s="7"/>
      <c r="B1787" s="24"/>
      <c r="C1787" s="24"/>
      <c r="D1787" s="24"/>
      <c r="E1787" s="24"/>
    </row>
    <row r="1788" spans="1:5" ht="13.8" x14ac:dyDescent="0.25">
      <c r="A1788" s="7"/>
      <c r="B1788" s="24"/>
      <c r="C1788" s="24"/>
      <c r="D1788" s="24"/>
      <c r="E1788" s="24"/>
    </row>
    <row r="1789" spans="1:5" ht="13.8" x14ac:dyDescent="0.25">
      <c r="A1789" s="7"/>
      <c r="B1789" s="24"/>
      <c r="C1789" s="24"/>
      <c r="D1789" s="24"/>
      <c r="E1789" s="24"/>
    </row>
    <row r="1790" spans="1:5" ht="13.8" x14ac:dyDescent="0.25">
      <c r="A1790" s="7"/>
      <c r="B1790" s="24"/>
      <c r="C1790" s="24"/>
      <c r="D1790" s="24"/>
      <c r="E1790" s="24"/>
    </row>
    <row r="1791" spans="1:5" ht="13.8" x14ac:dyDescent="0.25">
      <c r="A1791" s="7"/>
      <c r="B1791" s="24"/>
      <c r="C1791" s="24"/>
      <c r="D1791" s="24"/>
      <c r="E1791" s="24"/>
    </row>
    <row r="1792" spans="1:5" ht="13.8" x14ac:dyDescent="0.25">
      <c r="A1792" s="7"/>
      <c r="B1792" s="24"/>
      <c r="C1792" s="24"/>
      <c r="D1792" s="24"/>
      <c r="E1792" s="24"/>
    </row>
    <row r="1793" spans="1:5" ht="13.8" x14ac:dyDescent="0.25">
      <c r="A1793" s="7"/>
      <c r="B1793" s="24"/>
      <c r="C1793" s="24"/>
      <c r="D1793" s="24"/>
      <c r="E1793" s="24"/>
    </row>
    <row r="1794" spans="1:5" ht="13.8" x14ac:dyDescent="0.25">
      <c r="A1794" s="7"/>
      <c r="B1794" s="24"/>
      <c r="C1794" s="24"/>
      <c r="D1794" s="24"/>
      <c r="E1794" s="24"/>
    </row>
    <row r="1795" spans="1:5" ht="13.8" x14ac:dyDescent="0.25">
      <c r="A1795" s="7"/>
      <c r="B1795" s="24"/>
      <c r="C1795" s="24"/>
      <c r="D1795" s="24"/>
      <c r="E1795" s="24"/>
    </row>
    <row r="1796" spans="1:5" ht="13.8" x14ac:dyDescent="0.25">
      <c r="A1796" s="7"/>
      <c r="B1796" s="24"/>
      <c r="C1796" s="24"/>
      <c r="D1796" s="24"/>
      <c r="E1796" s="24"/>
    </row>
    <row r="1797" spans="1:5" ht="13.8" x14ac:dyDescent="0.25">
      <c r="A1797" s="7"/>
      <c r="B1797" s="24"/>
      <c r="C1797" s="24"/>
      <c r="D1797" s="24"/>
      <c r="E1797" s="24"/>
    </row>
    <row r="1798" spans="1:5" ht="13.8" x14ac:dyDescent="0.25">
      <c r="A1798" s="7"/>
      <c r="B1798" s="24"/>
      <c r="C1798" s="24"/>
      <c r="D1798" s="24"/>
      <c r="E1798" s="24"/>
    </row>
    <row r="1799" spans="1:5" ht="13.8" x14ac:dyDescent="0.25">
      <c r="A1799" s="7"/>
      <c r="B1799" s="24"/>
      <c r="C1799" s="24"/>
      <c r="D1799" s="24"/>
      <c r="E1799" s="24"/>
    </row>
    <row r="1800" spans="1:5" ht="13.8" x14ac:dyDescent="0.25">
      <c r="A1800" s="7"/>
      <c r="B1800" s="24"/>
      <c r="C1800" s="24"/>
      <c r="D1800" s="24"/>
      <c r="E1800" s="24"/>
    </row>
    <row r="1801" spans="1:5" ht="13.8" x14ac:dyDescent="0.25">
      <c r="A1801" s="7"/>
      <c r="B1801" s="24"/>
      <c r="C1801" s="24"/>
      <c r="D1801" s="24"/>
      <c r="E1801" s="24"/>
    </row>
    <row r="1802" spans="1:5" ht="13.8" x14ac:dyDescent="0.25">
      <c r="A1802" s="7"/>
      <c r="B1802" s="24"/>
      <c r="C1802" s="24"/>
      <c r="D1802" s="24"/>
      <c r="E1802" s="24"/>
    </row>
    <row r="1803" spans="1:5" ht="13.8" x14ac:dyDescent="0.25">
      <c r="A1803" s="7"/>
      <c r="B1803" s="24"/>
      <c r="C1803" s="24"/>
      <c r="D1803" s="24"/>
      <c r="E1803" s="24"/>
    </row>
    <row r="1804" spans="1:5" ht="13.8" x14ac:dyDescent="0.25">
      <c r="A1804" s="7"/>
      <c r="B1804" s="24"/>
      <c r="C1804" s="24"/>
      <c r="D1804" s="24"/>
      <c r="E1804" s="24"/>
    </row>
    <row r="1805" spans="1:5" ht="13.8" x14ac:dyDescent="0.25">
      <c r="A1805" s="7"/>
      <c r="B1805" s="24"/>
      <c r="C1805" s="24"/>
      <c r="D1805" s="24"/>
      <c r="E1805" s="24"/>
    </row>
    <row r="1806" spans="1:5" ht="13.8" x14ac:dyDescent="0.25">
      <c r="A1806" s="7"/>
      <c r="B1806" s="24"/>
      <c r="C1806" s="24"/>
      <c r="D1806" s="24"/>
      <c r="E1806" s="24"/>
    </row>
    <row r="1807" spans="1:5" ht="13.8" x14ac:dyDescent="0.25">
      <c r="A1807" s="7"/>
      <c r="B1807" s="24"/>
      <c r="C1807" s="24"/>
      <c r="D1807" s="24"/>
      <c r="E1807" s="24"/>
    </row>
    <row r="1808" spans="1:5" ht="13.8" x14ac:dyDescent="0.25">
      <c r="A1808" s="7"/>
      <c r="B1808" s="24"/>
      <c r="C1808" s="24"/>
      <c r="D1808" s="24"/>
      <c r="E1808" s="24"/>
    </row>
    <row r="1809" spans="1:5" ht="13.8" x14ac:dyDescent="0.25">
      <c r="A1809" s="7"/>
      <c r="B1809" s="24"/>
      <c r="C1809" s="24"/>
      <c r="D1809" s="24"/>
      <c r="E1809" s="24"/>
    </row>
    <row r="1810" spans="1:5" ht="13.8" x14ac:dyDescent="0.25">
      <c r="A1810" s="7"/>
      <c r="B1810" s="24"/>
      <c r="C1810" s="24"/>
      <c r="D1810" s="24"/>
      <c r="E1810" s="24"/>
    </row>
    <row r="1811" spans="1:5" ht="13.8" x14ac:dyDescent="0.25">
      <c r="A1811" s="7"/>
      <c r="B1811" s="24"/>
      <c r="C1811" s="24"/>
      <c r="D1811" s="24"/>
      <c r="E1811" s="24"/>
    </row>
    <row r="1812" spans="1:5" ht="13.8" x14ac:dyDescent="0.25">
      <c r="A1812" s="7"/>
      <c r="B1812" s="24"/>
      <c r="C1812" s="24"/>
      <c r="D1812" s="24"/>
      <c r="E1812" s="24"/>
    </row>
    <row r="1813" spans="1:5" ht="13.8" x14ac:dyDescent="0.25">
      <c r="A1813" s="7"/>
      <c r="B1813" s="24"/>
      <c r="C1813" s="24"/>
      <c r="D1813" s="24"/>
      <c r="E1813" s="24"/>
    </row>
    <row r="1814" spans="1:5" ht="13.8" x14ac:dyDescent="0.25">
      <c r="A1814" s="7"/>
      <c r="B1814" s="24"/>
      <c r="C1814" s="24"/>
      <c r="D1814" s="24"/>
      <c r="E1814" s="24"/>
    </row>
    <row r="1815" spans="1:5" ht="13.8" x14ac:dyDescent="0.25">
      <c r="A1815" s="7"/>
      <c r="B1815" s="24"/>
      <c r="C1815" s="24"/>
      <c r="D1815" s="24"/>
      <c r="E1815" s="24"/>
    </row>
    <row r="1816" spans="1:5" ht="13.8" x14ac:dyDescent="0.25">
      <c r="A1816" s="7"/>
      <c r="B1816" s="24"/>
      <c r="C1816" s="24"/>
      <c r="D1816" s="24"/>
      <c r="E1816" s="24"/>
    </row>
    <row r="1817" spans="1:5" ht="13.8" x14ac:dyDescent="0.25">
      <c r="A1817" s="7"/>
      <c r="B1817" s="24"/>
      <c r="C1817" s="24"/>
      <c r="D1817" s="24"/>
      <c r="E1817" s="24"/>
    </row>
    <row r="1818" spans="1:5" ht="13.8" x14ac:dyDescent="0.25">
      <c r="A1818" s="7"/>
      <c r="B1818" s="24"/>
      <c r="C1818" s="24"/>
      <c r="D1818" s="24"/>
      <c r="E1818" s="24"/>
    </row>
    <row r="1819" spans="1:5" ht="13.8" x14ac:dyDescent="0.25">
      <c r="A1819" s="7"/>
      <c r="B1819" s="24"/>
      <c r="C1819" s="24"/>
      <c r="D1819" s="24"/>
      <c r="E1819" s="24"/>
    </row>
    <row r="1820" spans="1:5" ht="13.8" x14ac:dyDescent="0.25">
      <c r="A1820" s="7"/>
      <c r="B1820" s="24"/>
      <c r="C1820" s="24"/>
      <c r="D1820" s="24"/>
      <c r="E1820" s="24"/>
    </row>
    <row r="1821" spans="1:5" ht="13.8" x14ac:dyDescent="0.25">
      <c r="A1821" s="7"/>
      <c r="B1821" s="24"/>
      <c r="C1821" s="24"/>
      <c r="D1821" s="24"/>
      <c r="E1821" s="24"/>
    </row>
    <row r="1822" spans="1:5" ht="13.8" x14ac:dyDescent="0.25">
      <c r="A1822" s="7"/>
      <c r="B1822" s="24"/>
      <c r="C1822" s="24"/>
      <c r="D1822" s="24"/>
      <c r="E1822" s="24"/>
    </row>
    <row r="1823" spans="1:5" ht="13.8" x14ac:dyDescent="0.25">
      <c r="A1823" s="7"/>
      <c r="B1823" s="24"/>
      <c r="C1823" s="24"/>
      <c r="D1823" s="24"/>
      <c r="E1823" s="24"/>
    </row>
    <row r="1824" spans="1:5" ht="13.8" x14ac:dyDescent="0.25">
      <c r="A1824" s="7"/>
      <c r="B1824" s="24"/>
      <c r="C1824" s="24"/>
      <c r="D1824" s="24"/>
      <c r="E1824" s="24"/>
    </row>
    <row r="1825" spans="1:5" ht="13.8" x14ac:dyDescent="0.25">
      <c r="A1825" s="7"/>
      <c r="B1825" s="24"/>
      <c r="C1825" s="24"/>
      <c r="D1825" s="24"/>
      <c r="E1825" s="24"/>
    </row>
    <row r="1826" spans="1:5" ht="13.8" x14ac:dyDescent="0.25">
      <c r="A1826" s="7"/>
      <c r="B1826" s="24"/>
      <c r="C1826" s="24"/>
      <c r="D1826" s="24"/>
      <c r="E1826" s="24"/>
    </row>
    <row r="1827" spans="1:5" ht="13.8" x14ac:dyDescent="0.25">
      <c r="A1827" s="7"/>
      <c r="B1827" s="24"/>
      <c r="C1827" s="24"/>
      <c r="D1827" s="24"/>
      <c r="E1827" s="24"/>
    </row>
    <row r="1828" spans="1:5" ht="13.8" x14ac:dyDescent="0.25">
      <c r="A1828" s="7"/>
      <c r="B1828" s="24"/>
      <c r="C1828" s="24"/>
      <c r="D1828" s="24"/>
      <c r="E1828" s="24"/>
    </row>
    <row r="1829" spans="1:5" ht="13.8" x14ac:dyDescent="0.25">
      <c r="A1829" s="7"/>
      <c r="B1829" s="24"/>
      <c r="C1829" s="24"/>
      <c r="D1829" s="24"/>
      <c r="E1829" s="24"/>
    </row>
    <row r="1830" spans="1:5" ht="13.8" x14ac:dyDescent="0.25">
      <c r="A1830" s="7"/>
      <c r="B1830" s="24"/>
      <c r="C1830" s="24"/>
      <c r="D1830" s="24"/>
      <c r="E1830" s="24"/>
    </row>
    <row r="1831" spans="1:5" ht="13.8" x14ac:dyDescent="0.25">
      <c r="A1831" s="7"/>
      <c r="B1831" s="24"/>
      <c r="C1831" s="24"/>
      <c r="D1831" s="24"/>
      <c r="E1831" s="24"/>
    </row>
    <row r="1832" spans="1:5" ht="13.8" x14ac:dyDescent="0.25">
      <c r="A1832" s="7"/>
      <c r="B1832" s="24"/>
      <c r="C1832" s="24"/>
      <c r="D1832" s="24"/>
      <c r="E1832" s="24"/>
    </row>
    <row r="1833" spans="1:5" ht="13.8" x14ac:dyDescent="0.25">
      <c r="A1833" s="7"/>
      <c r="B1833" s="24"/>
      <c r="C1833" s="24"/>
      <c r="D1833" s="24"/>
      <c r="E1833" s="24"/>
    </row>
    <row r="1834" spans="1:5" ht="13.8" x14ac:dyDescent="0.25">
      <c r="A1834" s="7"/>
      <c r="B1834" s="24"/>
      <c r="C1834" s="24"/>
      <c r="D1834" s="24"/>
      <c r="E1834" s="24"/>
    </row>
    <row r="1835" spans="1:5" ht="13.8" x14ac:dyDescent="0.25">
      <c r="A1835" s="7"/>
      <c r="B1835" s="24"/>
      <c r="C1835" s="24"/>
      <c r="D1835" s="24"/>
      <c r="E1835" s="24"/>
    </row>
    <row r="1836" spans="1:5" ht="13.8" x14ac:dyDescent="0.25">
      <c r="A1836" s="7"/>
      <c r="B1836" s="24"/>
      <c r="C1836" s="24"/>
      <c r="D1836" s="24"/>
      <c r="E1836" s="24"/>
    </row>
    <row r="1837" spans="1:5" ht="13.8" x14ac:dyDescent="0.25">
      <c r="A1837" s="7"/>
      <c r="B1837" s="24"/>
      <c r="C1837" s="24"/>
      <c r="D1837" s="24"/>
      <c r="E1837" s="24"/>
    </row>
    <row r="1838" spans="1:5" ht="13.8" x14ac:dyDescent="0.25">
      <c r="A1838" s="7"/>
      <c r="B1838" s="24"/>
      <c r="C1838" s="24"/>
      <c r="D1838" s="24"/>
      <c r="E1838" s="24"/>
    </row>
    <row r="1839" spans="1:5" ht="13.8" x14ac:dyDescent="0.25">
      <c r="A1839" s="7"/>
      <c r="B1839" s="24"/>
      <c r="C1839" s="24"/>
      <c r="D1839" s="24"/>
      <c r="E1839" s="24"/>
    </row>
    <row r="1840" spans="1:5" ht="13.8" x14ac:dyDescent="0.25">
      <c r="A1840" s="7"/>
      <c r="B1840" s="24"/>
      <c r="C1840" s="24"/>
      <c r="D1840" s="24"/>
      <c r="E1840" s="24"/>
    </row>
    <row r="1841" spans="1:5" ht="13.8" x14ac:dyDescent="0.25">
      <c r="A1841" s="7"/>
      <c r="B1841" s="24"/>
      <c r="C1841" s="24"/>
      <c r="D1841" s="24"/>
      <c r="E1841" s="24"/>
    </row>
    <row r="1842" spans="1:5" ht="13.8" x14ac:dyDescent="0.25">
      <c r="A1842" s="7"/>
      <c r="B1842" s="24"/>
      <c r="C1842" s="24"/>
      <c r="D1842" s="24"/>
      <c r="E1842" s="24"/>
    </row>
    <row r="1843" spans="1:5" ht="13.8" x14ac:dyDescent="0.25">
      <c r="A1843" s="7"/>
      <c r="B1843" s="24"/>
      <c r="C1843" s="24"/>
      <c r="D1843" s="24"/>
      <c r="E1843" s="24"/>
    </row>
    <row r="1844" spans="1:5" ht="13.8" x14ac:dyDescent="0.25">
      <c r="A1844" s="7"/>
      <c r="B1844" s="24"/>
      <c r="C1844" s="24"/>
      <c r="D1844" s="24"/>
      <c r="E1844" s="24"/>
    </row>
    <row r="1845" spans="1:5" ht="13.8" x14ac:dyDescent="0.25">
      <c r="A1845" s="7"/>
      <c r="B1845" s="24"/>
      <c r="C1845" s="24"/>
      <c r="D1845" s="24"/>
      <c r="E1845" s="24"/>
    </row>
    <row r="1846" spans="1:5" ht="13.8" x14ac:dyDescent="0.25">
      <c r="A1846" s="7"/>
      <c r="B1846" s="24"/>
      <c r="C1846" s="24"/>
      <c r="D1846" s="24"/>
      <c r="E1846" s="24"/>
    </row>
    <row r="1847" spans="1:5" ht="13.8" x14ac:dyDescent="0.25">
      <c r="A1847" s="7"/>
      <c r="B1847" s="24"/>
      <c r="C1847" s="24"/>
      <c r="D1847" s="24"/>
      <c r="E1847" s="24"/>
    </row>
    <row r="1848" spans="1:5" ht="13.8" x14ac:dyDescent="0.25">
      <c r="A1848" s="7"/>
      <c r="B1848" s="24"/>
      <c r="C1848" s="24"/>
      <c r="D1848" s="24"/>
      <c r="E1848" s="24"/>
    </row>
    <row r="1849" spans="1:5" ht="13.8" x14ac:dyDescent="0.25">
      <c r="A1849" s="7"/>
      <c r="B1849" s="24"/>
      <c r="C1849" s="24"/>
      <c r="D1849" s="24"/>
      <c r="E1849" s="24"/>
    </row>
    <row r="1850" spans="1:5" ht="13.8" x14ac:dyDescent="0.25">
      <c r="A1850" s="7"/>
      <c r="B1850" s="24"/>
      <c r="C1850" s="24"/>
      <c r="D1850" s="24"/>
      <c r="E1850" s="24"/>
    </row>
    <row r="1851" spans="1:5" ht="13.8" x14ac:dyDescent="0.25">
      <c r="A1851" s="7"/>
      <c r="B1851" s="24"/>
      <c r="C1851" s="24"/>
      <c r="D1851" s="24"/>
      <c r="E1851" s="24"/>
    </row>
    <row r="1852" spans="1:5" ht="13.8" x14ac:dyDescent="0.25">
      <c r="A1852" s="7"/>
      <c r="B1852" s="24"/>
      <c r="C1852" s="24"/>
      <c r="D1852" s="24"/>
      <c r="E1852" s="24"/>
    </row>
    <row r="1853" spans="1:5" ht="13.8" x14ac:dyDescent="0.25">
      <c r="A1853" s="7"/>
      <c r="B1853" s="24"/>
      <c r="C1853" s="24"/>
      <c r="D1853" s="24"/>
      <c r="E1853" s="24"/>
    </row>
    <row r="1854" spans="1:5" ht="13.8" x14ac:dyDescent="0.25">
      <c r="A1854" s="7"/>
      <c r="B1854" s="24"/>
      <c r="C1854" s="24"/>
      <c r="D1854" s="24"/>
      <c r="E1854" s="24"/>
    </row>
    <row r="1855" spans="1:5" ht="13.8" x14ac:dyDescent="0.25">
      <c r="A1855" s="7"/>
      <c r="B1855" s="24"/>
      <c r="C1855" s="24"/>
      <c r="D1855" s="24"/>
      <c r="E1855" s="24"/>
    </row>
    <row r="1856" spans="1:5" ht="13.8" x14ac:dyDescent="0.25">
      <c r="A1856" s="7"/>
      <c r="B1856" s="24"/>
      <c r="C1856" s="24"/>
      <c r="D1856" s="24"/>
      <c r="E1856" s="24"/>
    </row>
    <row r="1857" spans="1:5" ht="13.8" x14ac:dyDescent="0.25">
      <c r="A1857" s="7"/>
      <c r="B1857" s="24"/>
      <c r="C1857" s="24"/>
      <c r="D1857" s="24"/>
      <c r="E1857" s="24"/>
    </row>
    <row r="1858" spans="1:5" ht="13.8" x14ac:dyDescent="0.25">
      <c r="A1858" s="7"/>
      <c r="B1858" s="24"/>
      <c r="C1858" s="24"/>
      <c r="D1858" s="24"/>
      <c r="E1858" s="24"/>
    </row>
    <row r="1859" spans="1:5" ht="13.8" x14ac:dyDescent="0.25">
      <c r="A1859" s="7"/>
      <c r="B1859" s="24"/>
      <c r="C1859" s="24"/>
      <c r="D1859" s="24"/>
      <c r="E1859" s="24"/>
    </row>
    <row r="1860" spans="1:5" ht="13.8" x14ac:dyDescent="0.25">
      <c r="A1860" s="7"/>
      <c r="B1860" s="24"/>
      <c r="C1860" s="24"/>
      <c r="D1860" s="24"/>
      <c r="E1860" s="24"/>
    </row>
    <row r="1861" spans="1:5" ht="13.8" x14ac:dyDescent="0.25">
      <c r="A1861" s="7"/>
      <c r="B1861" s="24"/>
      <c r="C1861" s="24"/>
      <c r="D1861" s="24"/>
      <c r="E1861" s="24"/>
    </row>
    <row r="1862" spans="1:5" ht="13.8" x14ac:dyDescent="0.25">
      <c r="A1862" s="7"/>
      <c r="B1862" s="24"/>
      <c r="C1862" s="24"/>
      <c r="D1862" s="24"/>
      <c r="E1862" s="24"/>
    </row>
    <row r="1863" spans="1:5" ht="13.8" x14ac:dyDescent="0.25">
      <c r="A1863" s="7"/>
      <c r="B1863" s="24"/>
      <c r="C1863" s="24"/>
      <c r="D1863" s="24"/>
      <c r="E1863" s="24"/>
    </row>
    <row r="1864" spans="1:5" ht="13.8" x14ac:dyDescent="0.25">
      <c r="A1864" s="7"/>
      <c r="B1864" s="24"/>
      <c r="C1864" s="24"/>
      <c r="D1864" s="24"/>
      <c r="E1864" s="24"/>
    </row>
    <row r="1865" spans="1:5" ht="13.8" x14ac:dyDescent="0.25">
      <c r="A1865" s="7"/>
      <c r="B1865" s="24"/>
      <c r="C1865" s="24"/>
      <c r="D1865" s="24"/>
      <c r="E1865" s="24"/>
    </row>
    <row r="1866" spans="1:5" ht="13.8" x14ac:dyDescent="0.25">
      <c r="A1866" s="7"/>
      <c r="B1866" s="24"/>
      <c r="C1866" s="24"/>
      <c r="D1866" s="24"/>
      <c r="E1866" s="24"/>
    </row>
    <row r="1867" spans="1:5" ht="13.8" x14ac:dyDescent="0.25">
      <c r="A1867" s="7"/>
      <c r="B1867" s="24"/>
      <c r="C1867" s="24"/>
      <c r="D1867" s="24"/>
      <c r="E1867" s="24"/>
    </row>
    <row r="1868" spans="1:5" ht="13.8" x14ac:dyDescent="0.25">
      <c r="A1868" s="7"/>
      <c r="B1868" s="24"/>
      <c r="C1868" s="24"/>
      <c r="D1868" s="24"/>
      <c r="E1868" s="24"/>
    </row>
    <row r="1869" spans="1:5" ht="13.8" x14ac:dyDescent="0.25">
      <c r="A1869" s="7"/>
      <c r="B1869" s="24"/>
      <c r="C1869" s="24"/>
      <c r="D1869" s="24"/>
      <c r="E1869" s="24"/>
    </row>
    <row r="1870" spans="1:5" ht="13.8" x14ac:dyDescent="0.25">
      <c r="A1870" s="7"/>
      <c r="B1870" s="24"/>
      <c r="C1870" s="24"/>
      <c r="D1870" s="24"/>
      <c r="E1870" s="24"/>
    </row>
    <row r="1871" spans="1:5" ht="13.8" x14ac:dyDescent="0.25">
      <c r="A1871" s="7"/>
      <c r="B1871" s="24"/>
      <c r="C1871" s="24"/>
      <c r="D1871" s="24"/>
      <c r="E1871" s="24"/>
    </row>
    <row r="1872" spans="1:5" ht="13.8" x14ac:dyDescent="0.25">
      <c r="A1872" s="7"/>
      <c r="B1872" s="24"/>
      <c r="C1872" s="24"/>
      <c r="D1872" s="24"/>
      <c r="E1872" s="24"/>
    </row>
    <row r="1873" spans="1:5" ht="13.8" x14ac:dyDescent="0.25">
      <c r="A1873" s="7"/>
      <c r="B1873" s="24"/>
      <c r="C1873" s="24"/>
      <c r="D1873" s="24"/>
      <c r="E1873" s="24"/>
    </row>
    <row r="1874" spans="1:5" ht="13.8" x14ac:dyDescent="0.25">
      <c r="A1874" s="7"/>
      <c r="B1874" s="24"/>
      <c r="C1874" s="24"/>
      <c r="D1874" s="24"/>
      <c r="E1874" s="24"/>
    </row>
    <row r="1875" spans="1:5" ht="13.8" x14ac:dyDescent="0.25">
      <c r="A1875" s="7"/>
      <c r="B1875" s="24"/>
      <c r="C1875" s="24"/>
      <c r="D1875" s="24"/>
      <c r="E1875" s="24"/>
    </row>
    <row r="1876" spans="1:5" ht="13.8" x14ac:dyDescent="0.25">
      <c r="A1876" s="7"/>
      <c r="B1876" s="24"/>
      <c r="C1876" s="24"/>
      <c r="D1876" s="24"/>
      <c r="E1876" s="24"/>
    </row>
    <row r="1877" spans="1:5" ht="13.8" x14ac:dyDescent="0.25">
      <c r="A1877" s="7"/>
      <c r="B1877" s="24"/>
      <c r="C1877" s="24"/>
      <c r="D1877" s="24"/>
      <c r="E1877" s="24"/>
    </row>
    <row r="1878" spans="1:5" ht="13.8" x14ac:dyDescent="0.25">
      <c r="A1878" s="7"/>
      <c r="B1878" s="24"/>
      <c r="C1878" s="24"/>
      <c r="D1878" s="24"/>
      <c r="E1878" s="24"/>
    </row>
    <row r="1879" spans="1:5" ht="13.8" x14ac:dyDescent="0.25">
      <c r="A1879" s="7"/>
      <c r="B1879" s="24"/>
      <c r="C1879" s="24"/>
      <c r="D1879" s="24"/>
      <c r="E1879" s="24"/>
    </row>
    <row r="1880" spans="1:5" ht="13.8" x14ac:dyDescent="0.25">
      <c r="A1880" s="7"/>
      <c r="B1880" s="24"/>
      <c r="C1880" s="24"/>
      <c r="D1880" s="24"/>
      <c r="E1880" s="24"/>
    </row>
    <row r="1881" spans="1:5" ht="13.8" x14ac:dyDescent="0.25">
      <c r="A1881" s="7"/>
      <c r="B1881" s="24"/>
      <c r="C1881" s="24"/>
      <c r="D1881" s="24"/>
      <c r="E1881" s="24"/>
    </row>
    <row r="1882" spans="1:5" ht="13.8" x14ac:dyDescent="0.25">
      <c r="A1882" s="7"/>
      <c r="B1882" s="24"/>
      <c r="C1882" s="24"/>
      <c r="D1882" s="24"/>
      <c r="E1882" s="24"/>
    </row>
    <row r="1883" spans="1:5" ht="13.8" x14ac:dyDescent="0.25">
      <c r="A1883" s="7"/>
      <c r="B1883" s="24"/>
      <c r="C1883" s="24"/>
      <c r="D1883" s="24"/>
      <c r="E1883" s="24"/>
    </row>
    <row r="1884" spans="1:5" ht="13.8" x14ac:dyDescent="0.25">
      <c r="A1884" s="7"/>
      <c r="B1884" s="24"/>
      <c r="C1884" s="24"/>
      <c r="D1884" s="24"/>
      <c r="E1884" s="24"/>
    </row>
    <row r="1885" spans="1:5" ht="13.8" x14ac:dyDescent="0.25">
      <c r="A1885" s="7"/>
      <c r="B1885" s="24"/>
      <c r="C1885" s="24"/>
      <c r="D1885" s="24"/>
      <c r="E1885" s="24"/>
    </row>
    <row r="1886" spans="1:5" ht="13.8" x14ac:dyDescent="0.25">
      <c r="A1886" s="7"/>
      <c r="B1886" s="24"/>
      <c r="C1886" s="24"/>
      <c r="D1886" s="24"/>
      <c r="E1886" s="24"/>
    </row>
    <row r="1887" spans="1:5" ht="13.8" x14ac:dyDescent="0.25">
      <c r="A1887" s="7"/>
      <c r="B1887" s="24"/>
      <c r="C1887" s="24"/>
      <c r="D1887" s="24"/>
      <c r="E1887" s="24"/>
    </row>
    <row r="1888" spans="1:5" ht="13.8" x14ac:dyDescent="0.25">
      <c r="A1888" s="7"/>
      <c r="B1888" s="24"/>
      <c r="C1888" s="24"/>
      <c r="D1888" s="24"/>
      <c r="E1888" s="24"/>
    </row>
    <row r="1889" spans="1:5" ht="13.8" x14ac:dyDescent="0.25">
      <c r="A1889" s="7"/>
      <c r="B1889" s="24"/>
      <c r="C1889" s="24"/>
      <c r="D1889" s="24"/>
      <c r="E1889" s="24"/>
    </row>
    <row r="1890" spans="1:5" ht="13.8" x14ac:dyDescent="0.25">
      <c r="A1890" s="7"/>
      <c r="B1890" s="24"/>
      <c r="C1890" s="24"/>
      <c r="D1890" s="24"/>
      <c r="E1890" s="24"/>
    </row>
    <row r="1891" spans="1:5" ht="13.8" x14ac:dyDescent="0.25">
      <c r="A1891" s="7"/>
      <c r="B1891" s="24"/>
      <c r="C1891" s="24"/>
      <c r="D1891" s="24"/>
      <c r="E1891" s="24"/>
    </row>
    <row r="1892" spans="1:5" ht="13.8" x14ac:dyDescent="0.25">
      <c r="A1892" s="7"/>
      <c r="B1892" s="24"/>
      <c r="C1892" s="24"/>
      <c r="D1892" s="24"/>
      <c r="E1892" s="24"/>
    </row>
    <row r="1893" spans="1:5" ht="13.8" x14ac:dyDescent="0.25">
      <c r="A1893" s="7"/>
      <c r="B1893" s="24"/>
      <c r="C1893" s="24"/>
      <c r="D1893" s="24"/>
      <c r="E1893" s="24"/>
    </row>
    <row r="1894" spans="1:5" ht="13.8" x14ac:dyDescent="0.25">
      <c r="A1894" s="7"/>
      <c r="B1894" s="24"/>
      <c r="C1894" s="24"/>
      <c r="D1894" s="24"/>
      <c r="E1894" s="24"/>
    </row>
    <row r="1895" spans="1:5" ht="13.8" x14ac:dyDescent="0.25">
      <c r="A1895" s="7"/>
      <c r="B1895" s="24"/>
      <c r="C1895" s="24"/>
      <c r="D1895" s="24"/>
      <c r="E1895" s="24"/>
    </row>
    <row r="1896" spans="1:5" ht="13.8" x14ac:dyDescent="0.25">
      <c r="A1896" s="7"/>
      <c r="B1896" s="24"/>
      <c r="C1896" s="24"/>
      <c r="D1896" s="24"/>
      <c r="E1896" s="24"/>
    </row>
    <row r="1897" spans="1:5" ht="13.8" x14ac:dyDescent="0.25">
      <c r="A1897" s="7"/>
      <c r="B1897" s="24"/>
      <c r="C1897" s="24"/>
      <c r="D1897" s="24"/>
      <c r="E1897" s="24"/>
    </row>
    <row r="1898" spans="1:5" ht="13.8" x14ac:dyDescent="0.25">
      <c r="A1898" s="7"/>
      <c r="B1898" s="24"/>
      <c r="C1898" s="24"/>
      <c r="D1898" s="24"/>
      <c r="E1898" s="24"/>
    </row>
    <row r="1899" spans="1:5" ht="13.8" x14ac:dyDescent="0.25">
      <c r="A1899" s="7"/>
      <c r="B1899" s="24"/>
      <c r="C1899" s="24"/>
      <c r="D1899" s="24"/>
      <c r="E1899" s="24"/>
    </row>
    <row r="1900" spans="1:5" ht="13.8" x14ac:dyDescent="0.25">
      <c r="A1900" s="7"/>
      <c r="B1900" s="24"/>
      <c r="C1900" s="24"/>
      <c r="D1900" s="24"/>
      <c r="E1900" s="24"/>
    </row>
    <row r="1901" spans="1:5" ht="13.8" x14ac:dyDescent="0.25">
      <c r="A1901" s="7"/>
      <c r="B1901" s="24"/>
      <c r="C1901" s="24"/>
      <c r="D1901" s="24"/>
      <c r="E1901" s="24"/>
    </row>
    <row r="1902" spans="1:5" ht="13.8" x14ac:dyDescent="0.25">
      <c r="A1902" s="7"/>
      <c r="B1902" s="24"/>
      <c r="C1902" s="24"/>
      <c r="D1902" s="24"/>
      <c r="E1902" s="24"/>
    </row>
    <row r="1903" spans="1:5" ht="13.8" x14ac:dyDescent="0.25">
      <c r="A1903" s="7"/>
      <c r="B1903" s="24"/>
      <c r="C1903" s="24"/>
      <c r="D1903" s="24"/>
      <c r="E1903" s="24"/>
    </row>
    <row r="1904" spans="1:5" ht="13.8" x14ac:dyDescent="0.25">
      <c r="A1904" s="7"/>
      <c r="B1904" s="24"/>
      <c r="C1904" s="24"/>
      <c r="D1904" s="24"/>
      <c r="E1904" s="24"/>
    </row>
    <row r="1905" spans="1:5" ht="13.8" x14ac:dyDescent="0.25">
      <c r="A1905" s="7"/>
      <c r="B1905" s="24"/>
      <c r="C1905" s="24"/>
      <c r="D1905" s="24"/>
      <c r="E1905" s="24"/>
    </row>
    <row r="1906" spans="1:5" ht="13.8" x14ac:dyDescent="0.25">
      <c r="A1906" s="7"/>
      <c r="B1906" s="24"/>
      <c r="C1906" s="24"/>
      <c r="D1906" s="24"/>
      <c r="E1906" s="24"/>
    </row>
    <row r="1907" spans="1:5" ht="13.8" x14ac:dyDescent="0.25">
      <c r="A1907" s="7"/>
      <c r="B1907" s="24"/>
      <c r="C1907" s="24"/>
      <c r="D1907" s="24"/>
      <c r="E1907" s="24"/>
    </row>
    <row r="1908" spans="1:5" ht="13.8" x14ac:dyDescent="0.25">
      <c r="A1908" s="7"/>
      <c r="B1908" s="24"/>
      <c r="C1908" s="24"/>
      <c r="D1908" s="24"/>
      <c r="E1908" s="24"/>
    </row>
    <row r="1909" spans="1:5" ht="13.8" x14ac:dyDescent="0.25">
      <c r="A1909" s="7"/>
      <c r="B1909" s="24"/>
      <c r="C1909" s="24"/>
      <c r="D1909" s="24"/>
      <c r="E1909" s="24"/>
    </row>
    <row r="1910" spans="1:5" ht="13.8" x14ac:dyDescent="0.25">
      <c r="A1910" s="7"/>
      <c r="B1910" s="24"/>
      <c r="C1910" s="24"/>
      <c r="D1910" s="24"/>
      <c r="E1910" s="24"/>
    </row>
    <row r="1911" spans="1:5" ht="13.8" x14ac:dyDescent="0.25">
      <c r="A1911" s="7"/>
      <c r="B1911" s="24"/>
      <c r="C1911" s="24"/>
      <c r="D1911" s="24"/>
      <c r="E1911" s="24"/>
    </row>
    <row r="1912" spans="1:5" ht="13.8" x14ac:dyDescent="0.25">
      <c r="A1912" s="7"/>
      <c r="B1912" s="24"/>
      <c r="C1912" s="24"/>
      <c r="D1912" s="24"/>
      <c r="E1912" s="24"/>
    </row>
    <row r="1913" spans="1:5" ht="13.8" x14ac:dyDescent="0.25">
      <c r="A1913" s="7"/>
      <c r="B1913" s="24"/>
      <c r="C1913" s="24"/>
      <c r="D1913" s="24"/>
      <c r="E1913" s="24"/>
    </row>
    <row r="1914" spans="1:5" ht="13.8" x14ac:dyDescent="0.25">
      <c r="A1914" s="7"/>
      <c r="B1914" s="24"/>
      <c r="C1914" s="24"/>
      <c r="D1914" s="24"/>
      <c r="E1914" s="24"/>
    </row>
    <row r="1915" spans="1:5" ht="13.8" x14ac:dyDescent="0.25">
      <c r="A1915" s="7"/>
      <c r="B1915" s="24"/>
      <c r="C1915" s="24"/>
      <c r="D1915" s="24"/>
      <c r="E1915" s="24"/>
    </row>
    <row r="1916" spans="1:5" ht="13.8" x14ac:dyDescent="0.25">
      <c r="A1916" s="7"/>
      <c r="B1916" s="24"/>
      <c r="C1916" s="24"/>
      <c r="D1916" s="24"/>
      <c r="E1916" s="24"/>
    </row>
    <row r="1917" spans="1:5" ht="13.8" x14ac:dyDescent="0.25">
      <c r="A1917" s="7"/>
      <c r="B1917" s="24"/>
      <c r="C1917" s="24"/>
      <c r="D1917" s="24"/>
      <c r="E1917" s="24"/>
    </row>
    <row r="1918" spans="1:5" ht="13.8" x14ac:dyDescent="0.25">
      <c r="A1918" s="7"/>
      <c r="B1918" s="24"/>
      <c r="C1918" s="24"/>
      <c r="D1918" s="24"/>
      <c r="E1918" s="24"/>
    </row>
    <row r="1919" spans="1:5" ht="13.8" x14ac:dyDescent="0.25">
      <c r="A1919" s="7"/>
      <c r="B1919" s="24"/>
      <c r="C1919" s="24"/>
      <c r="D1919" s="24"/>
      <c r="E1919" s="24"/>
    </row>
    <row r="1920" spans="1:5" ht="13.8" x14ac:dyDescent="0.25">
      <c r="A1920" s="7"/>
      <c r="B1920" s="24"/>
      <c r="C1920" s="24"/>
      <c r="D1920" s="24"/>
      <c r="E1920" s="24"/>
    </row>
    <row r="1921" spans="1:5" ht="13.8" x14ac:dyDescent="0.25">
      <c r="A1921" s="7"/>
      <c r="B1921" s="24"/>
      <c r="C1921" s="24"/>
      <c r="D1921" s="24"/>
      <c r="E1921" s="24"/>
    </row>
    <row r="1922" spans="1:5" ht="13.8" x14ac:dyDescent="0.25">
      <c r="A1922" s="7"/>
      <c r="B1922" s="24"/>
      <c r="C1922" s="24"/>
      <c r="D1922" s="24"/>
      <c r="E1922" s="24"/>
    </row>
    <row r="1923" spans="1:5" ht="13.8" x14ac:dyDescent="0.25">
      <c r="A1923" s="7"/>
      <c r="B1923" s="24"/>
      <c r="C1923" s="24"/>
      <c r="D1923" s="24"/>
      <c r="E1923" s="24"/>
    </row>
    <row r="1924" spans="1:5" ht="13.8" x14ac:dyDescent="0.25">
      <c r="A1924" s="7"/>
      <c r="B1924" s="24"/>
      <c r="C1924" s="24"/>
      <c r="D1924" s="24"/>
      <c r="E1924" s="24"/>
    </row>
    <row r="1925" spans="1:5" ht="13.8" x14ac:dyDescent="0.25">
      <c r="A1925" s="7"/>
      <c r="B1925" s="24"/>
      <c r="C1925" s="24"/>
      <c r="D1925" s="24"/>
      <c r="E1925" s="24"/>
    </row>
    <row r="1926" spans="1:5" ht="13.8" x14ac:dyDescent="0.25">
      <c r="A1926" s="7"/>
      <c r="B1926" s="24"/>
      <c r="C1926" s="24"/>
      <c r="D1926" s="24"/>
      <c r="E1926" s="24"/>
    </row>
    <row r="1927" spans="1:5" ht="13.8" x14ac:dyDescent="0.25">
      <c r="A1927" s="7"/>
      <c r="B1927" s="24"/>
      <c r="C1927" s="24"/>
      <c r="D1927" s="24"/>
      <c r="E1927" s="24"/>
    </row>
    <row r="1928" spans="1:5" ht="13.8" x14ac:dyDescent="0.25">
      <c r="A1928" s="7"/>
      <c r="B1928" s="24"/>
      <c r="C1928" s="24"/>
      <c r="D1928" s="24"/>
      <c r="E1928" s="24"/>
    </row>
    <row r="1929" spans="1:5" ht="13.8" x14ac:dyDescent="0.25">
      <c r="A1929" s="7"/>
      <c r="B1929" s="24"/>
      <c r="C1929" s="24"/>
      <c r="D1929" s="24"/>
      <c r="E1929" s="24"/>
    </row>
    <row r="1930" spans="1:5" ht="13.8" x14ac:dyDescent="0.25">
      <c r="A1930" s="7"/>
      <c r="B1930" s="24"/>
      <c r="C1930" s="24"/>
      <c r="D1930" s="24"/>
      <c r="E1930" s="24"/>
    </row>
    <row r="1931" spans="1:5" ht="13.8" x14ac:dyDescent="0.25">
      <c r="A1931" s="7"/>
      <c r="B1931" s="24"/>
      <c r="C1931" s="24"/>
      <c r="D1931" s="24"/>
      <c r="E1931" s="24"/>
    </row>
    <row r="1932" spans="1:5" ht="13.8" x14ac:dyDescent="0.25">
      <c r="A1932" s="7"/>
      <c r="B1932" s="24"/>
      <c r="C1932" s="24"/>
      <c r="D1932" s="24"/>
      <c r="E1932" s="24"/>
    </row>
    <row r="1933" spans="1:5" ht="13.8" x14ac:dyDescent="0.25">
      <c r="A1933" s="7"/>
      <c r="B1933" s="24"/>
      <c r="C1933" s="24"/>
      <c r="D1933" s="24"/>
      <c r="E1933" s="24"/>
    </row>
    <row r="1934" spans="1:5" ht="13.8" x14ac:dyDescent="0.25">
      <c r="A1934" s="7"/>
      <c r="B1934" s="24"/>
      <c r="C1934" s="24"/>
      <c r="D1934" s="24"/>
      <c r="E1934" s="24"/>
    </row>
    <row r="1935" spans="1:5" ht="13.8" x14ac:dyDescent="0.25">
      <c r="A1935" s="7"/>
      <c r="B1935" s="24"/>
      <c r="C1935" s="24"/>
      <c r="D1935" s="24"/>
      <c r="E1935" s="24"/>
    </row>
    <row r="1936" spans="1:5" ht="13.8" x14ac:dyDescent="0.25">
      <c r="A1936" s="7"/>
      <c r="B1936" s="24"/>
      <c r="C1936" s="24"/>
      <c r="D1936" s="24"/>
      <c r="E1936" s="24"/>
    </row>
    <row r="1937" spans="1:5" ht="13.8" x14ac:dyDescent="0.25">
      <c r="A1937" s="7"/>
      <c r="B1937" s="24"/>
      <c r="C1937" s="24"/>
      <c r="D1937" s="24"/>
      <c r="E1937" s="24"/>
    </row>
    <row r="1938" spans="1:5" ht="13.8" x14ac:dyDescent="0.25">
      <c r="A1938" s="7"/>
      <c r="B1938" s="24"/>
      <c r="C1938" s="24"/>
      <c r="D1938" s="24"/>
      <c r="E1938" s="24"/>
    </row>
    <row r="1939" spans="1:5" ht="13.8" x14ac:dyDescent="0.25">
      <c r="A1939" s="7"/>
      <c r="B1939" s="24"/>
      <c r="C1939" s="24"/>
      <c r="D1939" s="24"/>
      <c r="E1939" s="24"/>
    </row>
    <row r="1940" spans="1:5" ht="13.8" x14ac:dyDescent="0.25">
      <c r="A1940" s="7"/>
      <c r="B1940" s="24"/>
      <c r="C1940" s="24"/>
      <c r="D1940" s="24"/>
      <c r="E1940" s="24"/>
    </row>
    <row r="1941" spans="1:5" ht="13.8" x14ac:dyDescent="0.25">
      <c r="A1941" s="7"/>
      <c r="B1941" s="24"/>
      <c r="C1941" s="24"/>
      <c r="D1941" s="24"/>
      <c r="E1941" s="24"/>
    </row>
    <row r="1942" spans="1:5" ht="13.8" x14ac:dyDescent="0.25">
      <c r="A1942" s="7"/>
      <c r="B1942" s="24"/>
      <c r="C1942" s="24"/>
      <c r="D1942" s="24"/>
      <c r="E1942" s="24"/>
    </row>
    <row r="1943" spans="1:5" ht="13.8" x14ac:dyDescent="0.25">
      <c r="A1943" s="7"/>
      <c r="B1943" s="24"/>
      <c r="C1943" s="24"/>
      <c r="D1943" s="24"/>
      <c r="E1943" s="24"/>
    </row>
    <row r="1944" spans="1:5" ht="13.8" x14ac:dyDescent="0.25">
      <c r="A1944" s="7"/>
      <c r="B1944" s="24"/>
      <c r="C1944" s="24"/>
      <c r="D1944" s="24"/>
      <c r="E1944" s="24"/>
    </row>
    <row r="1945" spans="1:5" ht="13.8" x14ac:dyDescent="0.25">
      <c r="A1945" s="7"/>
      <c r="B1945" s="24"/>
      <c r="C1945" s="24"/>
      <c r="D1945" s="24"/>
      <c r="E1945" s="24"/>
    </row>
    <row r="1946" spans="1:5" ht="13.8" x14ac:dyDescent="0.25">
      <c r="A1946" s="7"/>
      <c r="B1946" s="24"/>
      <c r="C1946" s="24"/>
      <c r="D1946" s="24"/>
      <c r="E1946" s="24"/>
    </row>
    <row r="1947" spans="1:5" ht="13.8" x14ac:dyDescent="0.25">
      <c r="A1947" s="7"/>
      <c r="B1947" s="24"/>
      <c r="C1947" s="24"/>
      <c r="D1947" s="24"/>
      <c r="E1947" s="24"/>
    </row>
    <row r="1948" spans="1:5" ht="13.8" x14ac:dyDescent="0.25">
      <c r="A1948" s="7"/>
      <c r="B1948" s="24"/>
      <c r="C1948" s="24"/>
      <c r="D1948" s="24"/>
      <c r="E1948" s="24"/>
    </row>
    <row r="1949" spans="1:5" ht="13.8" x14ac:dyDescent="0.25">
      <c r="A1949" s="7"/>
      <c r="B1949" s="24"/>
      <c r="C1949" s="24"/>
      <c r="D1949" s="24"/>
      <c r="E1949" s="24"/>
    </row>
    <row r="1950" spans="1:5" ht="13.8" x14ac:dyDescent="0.25">
      <c r="A1950" s="7"/>
      <c r="B1950" s="24"/>
      <c r="C1950" s="24"/>
      <c r="D1950" s="24"/>
      <c r="E1950" s="24"/>
    </row>
    <row r="1951" spans="1:5" ht="13.8" x14ac:dyDescent="0.25">
      <c r="A1951" s="7"/>
      <c r="B1951" s="24"/>
      <c r="C1951" s="24"/>
      <c r="D1951" s="24"/>
      <c r="E1951" s="24"/>
    </row>
    <row r="1952" spans="1:5" ht="13.8" x14ac:dyDescent="0.25">
      <c r="A1952" s="7"/>
      <c r="B1952" s="24"/>
      <c r="C1952" s="24"/>
      <c r="D1952" s="24"/>
      <c r="E1952" s="24"/>
    </row>
    <row r="1953" spans="1:5" ht="13.8" x14ac:dyDescent="0.25">
      <c r="A1953" s="7"/>
      <c r="B1953" s="24"/>
      <c r="C1953" s="24"/>
      <c r="D1953" s="24"/>
      <c r="E1953" s="24"/>
    </row>
    <row r="1954" spans="1:5" ht="13.8" x14ac:dyDescent="0.25">
      <c r="A1954" s="7"/>
      <c r="B1954" s="24"/>
      <c r="C1954" s="24"/>
      <c r="D1954" s="24"/>
      <c r="E1954" s="24"/>
    </row>
    <row r="1955" spans="1:5" ht="13.8" x14ac:dyDescent="0.25">
      <c r="A1955" s="7"/>
      <c r="B1955" s="24"/>
      <c r="C1955" s="24"/>
      <c r="D1955" s="24"/>
      <c r="E1955" s="24"/>
    </row>
    <row r="1956" spans="1:5" ht="13.8" x14ac:dyDescent="0.25">
      <c r="A1956" s="7"/>
      <c r="B1956" s="24"/>
      <c r="C1956" s="24"/>
      <c r="D1956" s="24"/>
      <c r="E1956" s="24"/>
    </row>
    <row r="1957" spans="1:5" ht="13.8" x14ac:dyDescent="0.25">
      <c r="A1957" s="7"/>
      <c r="B1957" s="24"/>
      <c r="C1957" s="24"/>
      <c r="D1957" s="24"/>
      <c r="E1957" s="24"/>
    </row>
    <row r="1958" spans="1:5" ht="13.8" x14ac:dyDescent="0.25">
      <c r="A1958" s="7"/>
      <c r="B1958" s="24"/>
      <c r="C1958" s="24"/>
      <c r="D1958" s="24"/>
      <c r="E1958" s="24"/>
    </row>
    <row r="1959" spans="1:5" ht="13.8" x14ac:dyDescent="0.25">
      <c r="A1959" s="7"/>
      <c r="B1959" s="24"/>
      <c r="C1959" s="24"/>
      <c r="D1959" s="24"/>
      <c r="E1959" s="24"/>
    </row>
    <row r="1960" spans="1:5" ht="13.8" x14ac:dyDescent="0.25">
      <c r="A1960" s="7"/>
      <c r="B1960" s="24"/>
      <c r="C1960" s="24"/>
      <c r="D1960" s="24"/>
      <c r="E1960" s="24"/>
    </row>
    <row r="1961" spans="1:5" ht="13.8" x14ac:dyDescent="0.25">
      <c r="A1961" s="7"/>
      <c r="B1961" s="24"/>
      <c r="C1961" s="24"/>
      <c r="D1961" s="24"/>
      <c r="E1961" s="24"/>
    </row>
    <row r="1962" spans="1:5" ht="13.8" x14ac:dyDescent="0.25">
      <c r="A1962" s="7"/>
      <c r="B1962" s="24"/>
      <c r="C1962" s="24"/>
      <c r="D1962" s="24"/>
      <c r="E1962" s="24"/>
    </row>
    <row r="1963" spans="1:5" ht="13.8" x14ac:dyDescent="0.25">
      <c r="A1963" s="7"/>
      <c r="B1963" s="24"/>
      <c r="C1963" s="24"/>
      <c r="D1963" s="24"/>
      <c r="E1963" s="24"/>
    </row>
    <row r="1964" spans="1:5" ht="13.8" x14ac:dyDescent="0.25">
      <c r="A1964" s="7"/>
      <c r="B1964" s="24"/>
      <c r="C1964" s="24"/>
      <c r="D1964" s="24"/>
      <c r="E1964" s="24"/>
    </row>
    <row r="1965" spans="1:5" ht="13.8" x14ac:dyDescent="0.25">
      <c r="A1965" s="7"/>
      <c r="B1965" s="24"/>
      <c r="C1965" s="24"/>
      <c r="D1965" s="24"/>
      <c r="E1965" s="24"/>
    </row>
    <row r="1966" spans="1:5" ht="13.8" x14ac:dyDescent="0.25">
      <c r="A1966" s="7"/>
      <c r="B1966" s="24"/>
      <c r="C1966" s="24"/>
      <c r="D1966" s="24"/>
      <c r="E1966" s="24"/>
    </row>
    <row r="1967" spans="1:5" ht="13.8" x14ac:dyDescent="0.25">
      <c r="A1967" s="7"/>
      <c r="B1967" s="24"/>
      <c r="C1967" s="24"/>
      <c r="D1967" s="24"/>
      <c r="E1967" s="24"/>
    </row>
    <row r="1968" spans="1:5" ht="13.8" x14ac:dyDescent="0.25">
      <c r="A1968" s="7"/>
      <c r="B1968" s="24"/>
      <c r="C1968" s="24"/>
      <c r="D1968" s="24"/>
      <c r="E1968" s="24"/>
    </row>
    <row r="1969" spans="1:5" ht="13.8" x14ac:dyDescent="0.25">
      <c r="A1969" s="7"/>
      <c r="B1969" s="24"/>
      <c r="C1969" s="24"/>
      <c r="D1969" s="24"/>
      <c r="E1969" s="24"/>
    </row>
    <row r="1970" spans="1:5" ht="13.8" x14ac:dyDescent="0.25">
      <c r="A1970" s="7"/>
      <c r="B1970" s="24"/>
      <c r="C1970" s="24"/>
      <c r="D1970" s="24"/>
      <c r="E1970" s="24"/>
    </row>
    <row r="1971" spans="1:5" ht="13.8" x14ac:dyDescent="0.25">
      <c r="A1971" s="7"/>
      <c r="B1971" s="24"/>
      <c r="C1971" s="24"/>
      <c r="D1971" s="24"/>
      <c r="E1971" s="24"/>
    </row>
    <row r="1972" spans="1:5" ht="13.8" x14ac:dyDescent="0.25">
      <c r="A1972" s="7"/>
      <c r="B1972" s="24"/>
      <c r="C1972" s="24"/>
      <c r="D1972" s="24"/>
      <c r="E1972" s="24"/>
    </row>
    <row r="1973" spans="1:5" ht="13.8" x14ac:dyDescent="0.25">
      <c r="A1973" s="7"/>
      <c r="B1973" s="24"/>
      <c r="C1973" s="24"/>
      <c r="D1973" s="24"/>
      <c r="E1973" s="24"/>
    </row>
    <row r="1974" spans="1:5" ht="13.8" x14ac:dyDescent="0.25">
      <c r="A1974" s="7"/>
      <c r="B1974" s="24"/>
      <c r="C1974" s="24"/>
      <c r="D1974" s="24"/>
      <c r="E1974" s="24"/>
    </row>
    <row r="1975" spans="1:5" ht="13.8" x14ac:dyDescent="0.25">
      <c r="A1975" s="7"/>
      <c r="B1975" s="24"/>
      <c r="C1975" s="24"/>
      <c r="D1975" s="24"/>
      <c r="E1975" s="24"/>
    </row>
    <row r="1976" spans="1:5" ht="13.8" x14ac:dyDescent="0.25">
      <c r="A1976" s="7"/>
      <c r="B1976" s="24"/>
      <c r="C1976" s="24"/>
      <c r="D1976" s="24"/>
      <c r="E1976" s="24"/>
    </row>
    <row r="1977" spans="1:5" ht="13.8" x14ac:dyDescent="0.25">
      <c r="A1977" s="7"/>
      <c r="B1977" s="24"/>
      <c r="C1977" s="24"/>
      <c r="D1977" s="24"/>
      <c r="E1977" s="24"/>
    </row>
    <row r="1978" spans="1:5" ht="13.8" x14ac:dyDescent="0.25">
      <c r="A1978" s="7"/>
      <c r="B1978" s="24"/>
      <c r="C1978" s="24"/>
      <c r="D1978" s="24"/>
      <c r="E1978" s="24"/>
    </row>
    <row r="1979" spans="1:5" ht="13.8" x14ac:dyDescent="0.25">
      <c r="A1979" s="7"/>
      <c r="B1979" s="24"/>
      <c r="C1979" s="24"/>
      <c r="D1979" s="24"/>
      <c r="E1979" s="24"/>
    </row>
    <row r="1980" spans="1:5" ht="13.8" x14ac:dyDescent="0.25">
      <c r="A1980" s="7"/>
      <c r="B1980" s="24"/>
      <c r="C1980" s="24"/>
      <c r="D1980" s="24"/>
      <c r="E1980" s="24"/>
    </row>
    <row r="1981" spans="1:5" ht="13.8" x14ac:dyDescent="0.25">
      <c r="A1981" s="7"/>
      <c r="B1981" s="24"/>
      <c r="C1981" s="24"/>
      <c r="D1981" s="24"/>
      <c r="E1981" s="24"/>
    </row>
    <row r="1982" spans="1:5" ht="13.8" x14ac:dyDescent="0.25">
      <c r="A1982" s="7"/>
      <c r="B1982" s="24"/>
      <c r="C1982" s="24"/>
      <c r="D1982" s="24"/>
      <c r="E1982" s="24"/>
    </row>
    <row r="1983" spans="1:5" ht="13.8" x14ac:dyDescent="0.25">
      <c r="A1983" s="7"/>
      <c r="B1983" s="24"/>
      <c r="C1983" s="24"/>
      <c r="D1983" s="24"/>
      <c r="E1983" s="24"/>
    </row>
    <row r="1984" spans="1:5" ht="13.8" x14ac:dyDescent="0.25">
      <c r="A1984" s="7"/>
      <c r="B1984" s="24"/>
      <c r="C1984" s="24"/>
      <c r="D1984" s="24"/>
      <c r="E1984" s="24"/>
    </row>
    <row r="1985" spans="1:5" ht="13.8" x14ac:dyDescent="0.25">
      <c r="A1985" s="7"/>
      <c r="B1985" s="24"/>
      <c r="C1985" s="24"/>
      <c r="D1985" s="24"/>
      <c r="E1985" s="24"/>
    </row>
    <row r="1986" spans="1:5" ht="13.8" x14ac:dyDescent="0.25">
      <c r="A1986" s="7"/>
      <c r="B1986" s="24"/>
      <c r="C1986" s="24"/>
      <c r="D1986" s="24"/>
      <c r="E1986" s="24"/>
    </row>
    <row r="1987" spans="1:5" ht="13.8" x14ac:dyDescent="0.25">
      <c r="A1987" s="7"/>
      <c r="B1987" s="24"/>
      <c r="C1987" s="24"/>
      <c r="D1987" s="24"/>
      <c r="E1987" s="24"/>
    </row>
    <row r="1988" spans="1:5" ht="13.8" x14ac:dyDescent="0.25">
      <c r="A1988" s="7"/>
      <c r="B1988" s="24"/>
      <c r="C1988" s="24"/>
      <c r="D1988" s="24"/>
      <c r="E1988" s="24"/>
    </row>
    <row r="1989" spans="1:5" ht="13.8" x14ac:dyDescent="0.25">
      <c r="A1989" s="7"/>
      <c r="B1989" s="24"/>
      <c r="C1989" s="24"/>
      <c r="D1989" s="24"/>
      <c r="E1989" s="24"/>
    </row>
    <row r="1990" spans="1:5" ht="13.8" x14ac:dyDescent="0.25">
      <c r="A1990" s="7"/>
      <c r="B1990" s="24"/>
      <c r="C1990" s="24"/>
      <c r="D1990" s="24"/>
      <c r="E1990" s="24"/>
    </row>
    <row r="1991" spans="1:5" ht="13.8" x14ac:dyDescent="0.25">
      <c r="A1991" s="7"/>
      <c r="B1991" s="24"/>
      <c r="C1991" s="24"/>
      <c r="D1991" s="24"/>
      <c r="E1991" s="24"/>
    </row>
    <row r="1992" spans="1:5" ht="13.8" x14ac:dyDescent="0.25">
      <c r="A1992" s="7"/>
      <c r="B1992" s="24"/>
      <c r="C1992" s="24"/>
      <c r="D1992" s="24"/>
      <c r="E1992" s="24"/>
    </row>
    <row r="1993" spans="1:5" ht="13.8" x14ac:dyDescent="0.25">
      <c r="A1993" s="7"/>
      <c r="B1993" s="24"/>
      <c r="C1993" s="24"/>
      <c r="D1993" s="24"/>
      <c r="E1993" s="24"/>
    </row>
    <row r="1994" spans="1:5" ht="13.8" x14ac:dyDescent="0.25">
      <c r="A1994" s="7"/>
      <c r="B1994" s="24"/>
      <c r="C1994" s="24"/>
      <c r="D1994" s="24"/>
      <c r="E1994" s="24"/>
    </row>
    <row r="1995" spans="1:5" ht="13.8" x14ac:dyDescent="0.25">
      <c r="A1995" s="7"/>
      <c r="B1995" s="24"/>
      <c r="C1995" s="24"/>
      <c r="D1995" s="24"/>
      <c r="E1995" s="24"/>
    </row>
    <row r="1996" spans="1:5" ht="13.8" x14ac:dyDescent="0.25">
      <c r="A1996" s="7"/>
      <c r="B1996" s="24"/>
      <c r="C1996" s="24"/>
      <c r="D1996" s="24"/>
      <c r="E1996" s="24"/>
    </row>
    <row r="1997" spans="1:5" ht="13.8" x14ac:dyDescent="0.25">
      <c r="A1997" s="7"/>
      <c r="B1997" s="24"/>
      <c r="C1997" s="24"/>
      <c r="D1997" s="24"/>
      <c r="E1997" s="24"/>
    </row>
    <row r="1998" spans="1:5" ht="13.8" x14ac:dyDescent="0.25">
      <c r="A1998" s="7"/>
      <c r="B1998" s="24"/>
      <c r="C1998" s="24"/>
      <c r="D1998" s="24"/>
      <c r="E1998" s="24"/>
    </row>
    <row r="1999" spans="1:5" ht="13.8" x14ac:dyDescent="0.25">
      <c r="A1999" s="7"/>
      <c r="B1999" s="24"/>
      <c r="C1999" s="24"/>
      <c r="D1999" s="24"/>
      <c r="E1999" s="24"/>
    </row>
    <row r="2000" spans="1:5" ht="13.8" x14ac:dyDescent="0.25">
      <c r="A2000" s="7"/>
      <c r="B2000" s="24"/>
      <c r="C2000" s="24"/>
      <c r="D2000" s="24"/>
      <c r="E2000" s="24"/>
    </row>
    <row r="2001" spans="1:5" ht="13.8" x14ac:dyDescent="0.25">
      <c r="A2001" s="7"/>
      <c r="B2001" s="24"/>
      <c r="C2001" s="24"/>
      <c r="D2001" s="24"/>
      <c r="E2001" s="24"/>
    </row>
    <row r="2002" spans="1:5" ht="13.8" x14ac:dyDescent="0.25">
      <c r="A2002" s="7"/>
      <c r="B2002" s="24"/>
      <c r="C2002" s="24"/>
      <c r="D2002" s="24"/>
      <c r="E2002" s="24"/>
    </row>
    <row r="2003" spans="1:5" ht="13.8" x14ac:dyDescent="0.25">
      <c r="A2003" s="7"/>
      <c r="B2003" s="24"/>
      <c r="C2003" s="24"/>
      <c r="D2003" s="24"/>
      <c r="E2003" s="24"/>
    </row>
    <row r="2004" spans="1:5" ht="13.8" x14ac:dyDescent="0.25">
      <c r="A2004" s="7"/>
      <c r="B2004" s="24"/>
      <c r="C2004" s="24"/>
      <c r="D2004" s="24"/>
      <c r="E2004" s="24"/>
    </row>
    <row r="2005" spans="1:5" ht="13.8" x14ac:dyDescent="0.25">
      <c r="A2005" s="7"/>
      <c r="B2005" s="24"/>
      <c r="C2005" s="24"/>
      <c r="D2005" s="24"/>
      <c r="E2005" s="24"/>
    </row>
    <row r="2006" spans="1:5" ht="13.8" x14ac:dyDescent="0.25">
      <c r="A2006" s="7"/>
      <c r="B2006" s="24"/>
      <c r="C2006" s="24"/>
      <c r="D2006" s="24"/>
      <c r="E2006" s="24"/>
    </row>
    <row r="2007" spans="1:5" ht="13.8" x14ac:dyDescent="0.25">
      <c r="A2007" s="7"/>
      <c r="B2007" s="24"/>
      <c r="C2007" s="24"/>
      <c r="D2007" s="24"/>
      <c r="E2007" s="24"/>
    </row>
    <row r="2008" spans="1:5" ht="13.8" x14ac:dyDescent="0.25">
      <c r="A2008" s="7"/>
      <c r="B2008" s="24"/>
      <c r="C2008" s="24"/>
      <c r="D2008" s="24"/>
      <c r="E2008" s="24"/>
    </row>
    <row r="2009" spans="1:5" ht="13.8" x14ac:dyDescent="0.25">
      <c r="A2009" s="7"/>
      <c r="B2009" s="24"/>
      <c r="C2009" s="24"/>
      <c r="D2009" s="24"/>
      <c r="E2009" s="24"/>
    </row>
    <row r="2010" spans="1:5" ht="13.8" x14ac:dyDescent="0.25">
      <c r="A2010" s="7"/>
      <c r="B2010" s="24"/>
      <c r="C2010" s="24"/>
      <c r="D2010" s="24"/>
      <c r="E2010" s="24"/>
    </row>
    <row r="2011" spans="1:5" ht="13.8" x14ac:dyDescent="0.25">
      <c r="A2011" s="7"/>
      <c r="B2011" s="24"/>
      <c r="C2011" s="24"/>
      <c r="D2011" s="24"/>
      <c r="E2011" s="24"/>
    </row>
    <row r="2012" spans="1:5" ht="13.8" x14ac:dyDescent="0.25">
      <c r="A2012" s="7"/>
      <c r="B2012" s="24"/>
      <c r="C2012" s="24"/>
      <c r="D2012" s="24"/>
      <c r="E2012" s="24"/>
    </row>
    <row r="2013" spans="1:5" ht="13.8" x14ac:dyDescent="0.25">
      <c r="A2013" s="7"/>
      <c r="B2013" s="24"/>
      <c r="C2013" s="24"/>
      <c r="D2013" s="24"/>
      <c r="E2013" s="24"/>
    </row>
    <row r="2014" spans="1:5" ht="13.8" x14ac:dyDescent="0.25">
      <c r="A2014" s="7"/>
      <c r="B2014" s="24"/>
      <c r="C2014" s="24"/>
      <c r="D2014" s="24"/>
      <c r="E2014" s="24"/>
    </row>
    <row r="2015" spans="1:5" ht="13.8" x14ac:dyDescent="0.25">
      <c r="A2015" s="7"/>
      <c r="B2015" s="24"/>
      <c r="C2015" s="24"/>
      <c r="D2015" s="24"/>
      <c r="E2015" s="24"/>
    </row>
    <row r="2016" spans="1:5" ht="13.8" x14ac:dyDescent="0.25">
      <c r="A2016" s="7"/>
      <c r="B2016" s="24"/>
      <c r="C2016" s="24"/>
      <c r="D2016" s="24"/>
      <c r="E2016" s="24"/>
    </row>
    <row r="2017" spans="1:5" ht="13.8" x14ac:dyDescent="0.25">
      <c r="A2017" s="7"/>
      <c r="B2017" s="24"/>
      <c r="C2017" s="24"/>
      <c r="D2017" s="24"/>
      <c r="E2017" s="24"/>
    </row>
    <row r="2018" spans="1:5" ht="13.8" x14ac:dyDescent="0.25">
      <c r="A2018" s="7"/>
      <c r="B2018" s="24"/>
      <c r="C2018" s="24"/>
      <c r="D2018" s="24"/>
      <c r="E2018" s="24"/>
    </row>
    <row r="2019" spans="1:5" ht="13.8" x14ac:dyDescent="0.25">
      <c r="A2019" s="7"/>
      <c r="B2019" s="24"/>
      <c r="C2019" s="24"/>
      <c r="D2019" s="24"/>
      <c r="E2019" s="24"/>
    </row>
    <row r="2020" spans="1:5" ht="13.8" x14ac:dyDescent="0.25">
      <c r="A2020" s="7"/>
      <c r="B2020" s="24"/>
      <c r="C2020" s="24"/>
      <c r="D2020" s="24"/>
      <c r="E2020" s="24"/>
    </row>
    <row r="2021" spans="1:5" ht="13.8" x14ac:dyDescent="0.25">
      <c r="A2021" s="7"/>
      <c r="B2021" s="24"/>
      <c r="C2021" s="24"/>
      <c r="D2021" s="24"/>
      <c r="E2021" s="24"/>
    </row>
    <row r="2022" spans="1:5" ht="13.8" x14ac:dyDescent="0.25">
      <c r="A2022" s="7"/>
      <c r="B2022" s="24"/>
      <c r="C2022" s="24"/>
      <c r="D2022" s="24"/>
      <c r="E2022" s="24"/>
    </row>
    <row r="2023" spans="1:5" ht="13.8" x14ac:dyDescent="0.25">
      <c r="A2023" s="7"/>
      <c r="B2023" s="24"/>
      <c r="C2023" s="24"/>
      <c r="D2023" s="24"/>
      <c r="E2023" s="24"/>
    </row>
    <row r="2024" spans="1:5" ht="13.8" x14ac:dyDescent="0.25">
      <c r="A2024" s="7"/>
      <c r="B2024" s="24"/>
      <c r="C2024" s="24"/>
      <c r="D2024" s="24"/>
      <c r="E2024" s="24"/>
    </row>
    <row r="2025" spans="1:5" ht="13.8" x14ac:dyDescent="0.25">
      <c r="A2025" s="7"/>
      <c r="B2025" s="24"/>
      <c r="C2025" s="24"/>
      <c r="D2025" s="24"/>
      <c r="E2025" s="24"/>
    </row>
    <row r="2026" spans="1:5" ht="13.8" x14ac:dyDescent="0.25">
      <c r="A2026" s="7"/>
      <c r="B2026" s="24"/>
      <c r="C2026" s="24"/>
      <c r="D2026" s="24"/>
      <c r="E2026" s="24"/>
    </row>
    <row r="2027" spans="1:5" ht="13.8" x14ac:dyDescent="0.25">
      <c r="A2027" s="7"/>
      <c r="B2027" s="24"/>
      <c r="C2027" s="24"/>
      <c r="D2027" s="24"/>
      <c r="E2027" s="24"/>
    </row>
    <row r="2028" spans="1:5" ht="13.8" x14ac:dyDescent="0.25">
      <c r="A2028" s="7"/>
      <c r="B2028" s="24"/>
      <c r="C2028" s="24"/>
      <c r="D2028" s="24"/>
      <c r="E2028" s="24"/>
    </row>
    <row r="2029" spans="1:5" ht="13.8" x14ac:dyDescent="0.25">
      <c r="A2029" s="7"/>
      <c r="B2029" s="24"/>
      <c r="C2029" s="24"/>
      <c r="D2029" s="24"/>
      <c r="E2029" s="24"/>
    </row>
    <row r="2030" spans="1:5" ht="13.8" x14ac:dyDescent="0.25">
      <c r="A2030" s="7"/>
      <c r="B2030" s="24"/>
      <c r="C2030" s="24"/>
      <c r="D2030" s="24"/>
      <c r="E2030" s="24"/>
    </row>
    <row r="2031" spans="1:5" ht="13.8" x14ac:dyDescent="0.25">
      <c r="A2031" s="7"/>
      <c r="B2031" s="24"/>
      <c r="C2031" s="24"/>
      <c r="D2031" s="24"/>
      <c r="E2031" s="24"/>
    </row>
    <row r="2032" spans="1:5" ht="13.8" x14ac:dyDescent="0.25">
      <c r="A2032" s="7"/>
      <c r="B2032" s="24"/>
      <c r="C2032" s="24"/>
      <c r="D2032" s="24"/>
      <c r="E2032" s="24"/>
    </row>
    <row r="2033" spans="1:5" ht="13.8" x14ac:dyDescent="0.25">
      <c r="A2033" s="7"/>
      <c r="B2033" s="24"/>
      <c r="C2033" s="24"/>
      <c r="D2033" s="24"/>
      <c r="E2033" s="24"/>
    </row>
    <row r="2034" spans="1:5" ht="13.8" x14ac:dyDescent="0.25">
      <c r="A2034" s="7"/>
      <c r="B2034" s="24"/>
      <c r="C2034" s="24"/>
      <c r="D2034" s="24"/>
      <c r="E2034" s="24"/>
    </row>
    <row r="2035" spans="1:5" ht="13.8" x14ac:dyDescent="0.25">
      <c r="A2035" s="7"/>
      <c r="B2035" s="24"/>
      <c r="C2035" s="24"/>
      <c r="D2035" s="24"/>
      <c r="E2035" s="24"/>
    </row>
    <row r="2036" spans="1:5" ht="13.8" x14ac:dyDescent="0.25">
      <c r="A2036" s="7"/>
      <c r="B2036" s="24"/>
      <c r="C2036" s="24"/>
      <c r="D2036" s="24"/>
      <c r="E2036" s="24"/>
    </row>
    <row r="2037" spans="1:5" ht="13.8" x14ac:dyDescent="0.25">
      <c r="A2037" s="7"/>
      <c r="B2037" s="24"/>
      <c r="C2037" s="24"/>
      <c r="D2037" s="24"/>
      <c r="E2037" s="24"/>
    </row>
    <row r="2038" spans="1:5" ht="13.8" x14ac:dyDescent="0.25">
      <c r="A2038" s="7"/>
      <c r="B2038" s="24"/>
      <c r="C2038" s="24"/>
      <c r="D2038" s="24"/>
      <c r="E2038" s="24"/>
    </row>
    <row r="2039" spans="1:5" ht="13.8" x14ac:dyDescent="0.25">
      <c r="A2039" s="7"/>
      <c r="B2039" s="24"/>
      <c r="C2039" s="24"/>
      <c r="D2039" s="24"/>
      <c r="E2039" s="24"/>
    </row>
    <row r="2040" spans="1:5" ht="13.8" x14ac:dyDescent="0.25">
      <c r="A2040" s="7"/>
      <c r="B2040" s="24"/>
      <c r="C2040" s="24"/>
      <c r="D2040" s="24"/>
      <c r="E2040" s="24"/>
    </row>
    <row r="2041" spans="1:5" ht="13.8" x14ac:dyDescent="0.25">
      <c r="A2041" s="7"/>
      <c r="B2041" s="24"/>
      <c r="C2041" s="24"/>
      <c r="D2041" s="24"/>
      <c r="E2041" s="24"/>
    </row>
    <row r="2042" spans="1:5" ht="13.8" x14ac:dyDescent="0.25">
      <c r="A2042" s="7"/>
      <c r="B2042" s="24"/>
      <c r="C2042" s="24"/>
      <c r="D2042" s="24"/>
      <c r="E2042" s="24"/>
    </row>
    <row r="2043" spans="1:5" ht="13.8" x14ac:dyDescent="0.25">
      <c r="A2043" s="7"/>
      <c r="B2043" s="24"/>
      <c r="C2043" s="24"/>
      <c r="D2043" s="24"/>
      <c r="E2043" s="24"/>
    </row>
    <row r="2044" spans="1:5" ht="13.8" x14ac:dyDescent="0.25">
      <c r="A2044" s="7"/>
      <c r="B2044" s="24"/>
      <c r="C2044" s="24"/>
      <c r="D2044" s="24"/>
      <c r="E2044" s="24"/>
    </row>
    <row r="2045" spans="1:5" ht="13.8" x14ac:dyDescent="0.25">
      <c r="A2045" s="7"/>
      <c r="B2045" s="24"/>
      <c r="C2045" s="24"/>
      <c r="D2045" s="24"/>
      <c r="E2045" s="24"/>
    </row>
    <row r="2046" spans="1:5" ht="13.8" x14ac:dyDescent="0.25">
      <c r="A2046" s="7"/>
      <c r="B2046" s="24"/>
      <c r="C2046" s="24"/>
      <c r="D2046" s="24"/>
      <c r="E2046" s="24"/>
    </row>
    <row r="2047" spans="1:5" ht="13.8" x14ac:dyDescent="0.25">
      <c r="A2047" s="7"/>
      <c r="B2047" s="24"/>
      <c r="C2047" s="24"/>
      <c r="D2047" s="24"/>
      <c r="E2047" s="24"/>
    </row>
    <row r="2048" spans="1:5" ht="13.8" x14ac:dyDescent="0.25">
      <c r="A2048" s="7"/>
      <c r="B2048" s="24"/>
      <c r="C2048" s="24"/>
      <c r="D2048" s="24"/>
      <c r="E2048" s="24"/>
    </row>
    <row r="2049" spans="1:5" ht="13.8" x14ac:dyDescent="0.25">
      <c r="A2049" s="7"/>
      <c r="B2049" s="24"/>
      <c r="C2049" s="24"/>
      <c r="D2049" s="24"/>
      <c r="E2049" s="24"/>
    </row>
    <row r="2050" spans="1:5" ht="13.8" x14ac:dyDescent="0.25">
      <c r="A2050" s="7"/>
      <c r="B2050" s="24"/>
      <c r="C2050" s="24"/>
      <c r="D2050" s="24"/>
      <c r="E2050" s="24"/>
    </row>
    <row r="2051" spans="1:5" ht="13.8" x14ac:dyDescent="0.25">
      <c r="A2051" s="7"/>
      <c r="B2051" s="24"/>
      <c r="C2051" s="24"/>
      <c r="D2051" s="24"/>
      <c r="E2051" s="24"/>
    </row>
    <row r="2052" spans="1:5" ht="13.8" x14ac:dyDescent="0.25">
      <c r="A2052" s="7"/>
      <c r="B2052" s="24"/>
      <c r="C2052" s="24"/>
      <c r="D2052" s="24"/>
      <c r="E2052" s="24"/>
    </row>
    <row r="2053" spans="1:5" ht="13.8" x14ac:dyDescent="0.25">
      <c r="A2053" s="7"/>
      <c r="B2053" s="24"/>
      <c r="C2053" s="24"/>
      <c r="D2053" s="24"/>
      <c r="E2053" s="24"/>
    </row>
    <row r="2054" spans="1:5" ht="13.8" x14ac:dyDescent="0.25">
      <c r="A2054" s="7"/>
      <c r="B2054" s="24"/>
      <c r="C2054" s="24"/>
      <c r="D2054" s="24"/>
      <c r="E2054" s="24"/>
    </row>
    <row r="2055" spans="1:5" ht="13.8" x14ac:dyDescent="0.25">
      <c r="A2055" s="7"/>
      <c r="B2055" s="24"/>
      <c r="C2055" s="24"/>
      <c r="D2055" s="24"/>
      <c r="E2055" s="24"/>
    </row>
    <row r="2056" spans="1:5" ht="13.8" x14ac:dyDescent="0.25">
      <c r="A2056" s="7"/>
      <c r="B2056" s="24"/>
      <c r="C2056" s="24"/>
      <c r="D2056" s="24"/>
      <c r="E2056" s="24"/>
    </row>
    <row r="2057" spans="1:5" ht="13.8" x14ac:dyDescent="0.25">
      <c r="A2057" s="7"/>
      <c r="B2057" s="24"/>
      <c r="C2057" s="24"/>
      <c r="D2057" s="24"/>
      <c r="E2057" s="24"/>
    </row>
    <row r="2058" spans="1:5" ht="13.8" x14ac:dyDescent="0.25">
      <c r="A2058" s="7"/>
      <c r="B2058" s="24"/>
      <c r="C2058" s="24"/>
      <c r="D2058" s="24"/>
      <c r="E2058" s="24"/>
    </row>
    <row r="2059" spans="1:5" ht="13.8" x14ac:dyDescent="0.25">
      <c r="A2059" s="7"/>
      <c r="B2059" s="24"/>
      <c r="C2059" s="24"/>
      <c r="D2059" s="24"/>
      <c r="E2059" s="24"/>
    </row>
    <row r="2060" spans="1:5" ht="13.8" x14ac:dyDescent="0.25">
      <c r="A2060" s="7"/>
      <c r="B2060" s="24"/>
      <c r="C2060" s="24"/>
      <c r="D2060" s="24"/>
      <c r="E2060" s="24"/>
    </row>
    <row r="2061" spans="1:5" ht="13.8" x14ac:dyDescent="0.25">
      <c r="A2061" s="7"/>
      <c r="B2061" s="24"/>
      <c r="C2061" s="24"/>
      <c r="D2061" s="24"/>
      <c r="E2061" s="24"/>
    </row>
    <row r="2062" spans="1:5" ht="13.8" x14ac:dyDescent="0.25">
      <c r="A2062" s="7"/>
      <c r="B2062" s="24"/>
      <c r="C2062" s="24"/>
      <c r="D2062" s="24"/>
      <c r="E2062" s="24"/>
    </row>
    <row r="2063" spans="1:5" ht="13.8" x14ac:dyDescent="0.25">
      <c r="A2063" s="7"/>
      <c r="B2063" s="24"/>
      <c r="C2063" s="24"/>
      <c r="D2063" s="24"/>
      <c r="E2063" s="24"/>
    </row>
    <row r="2064" spans="1:5" ht="13.8" x14ac:dyDescent="0.25">
      <c r="A2064" s="7"/>
      <c r="B2064" s="24"/>
      <c r="C2064" s="24"/>
      <c r="D2064" s="24"/>
      <c r="E2064" s="24"/>
    </row>
    <row r="2065" spans="1:5" ht="13.8" x14ac:dyDescent="0.25">
      <c r="A2065" s="7"/>
      <c r="B2065" s="24"/>
      <c r="C2065" s="24"/>
      <c r="D2065" s="24"/>
      <c r="E2065" s="24"/>
    </row>
    <row r="2066" spans="1:5" ht="13.8" x14ac:dyDescent="0.25">
      <c r="A2066" s="7"/>
      <c r="B2066" s="24"/>
      <c r="C2066" s="24"/>
      <c r="D2066" s="24"/>
      <c r="E2066" s="24"/>
    </row>
    <row r="2067" spans="1:5" ht="13.8" x14ac:dyDescent="0.25">
      <c r="A2067" s="7"/>
      <c r="B2067" s="24"/>
      <c r="C2067" s="24"/>
      <c r="D2067" s="24"/>
      <c r="E2067" s="24"/>
    </row>
    <row r="2068" spans="1:5" ht="13.8" x14ac:dyDescent="0.25">
      <c r="A2068" s="7"/>
      <c r="B2068" s="24"/>
      <c r="C2068" s="24"/>
      <c r="D2068" s="24"/>
      <c r="E2068" s="24"/>
    </row>
    <row r="2069" spans="1:5" ht="13.8" x14ac:dyDescent="0.25">
      <c r="A2069" s="7"/>
      <c r="B2069" s="24"/>
      <c r="C2069" s="24"/>
      <c r="D2069" s="24"/>
      <c r="E2069" s="24"/>
    </row>
    <row r="2070" spans="1:5" ht="13.8" x14ac:dyDescent="0.25">
      <c r="A2070" s="7"/>
      <c r="B2070" s="24"/>
      <c r="C2070" s="24"/>
      <c r="D2070" s="24"/>
      <c r="E2070" s="24"/>
    </row>
    <row r="2071" spans="1:5" ht="13.8" x14ac:dyDescent="0.25">
      <c r="A2071" s="7"/>
      <c r="B2071" s="24"/>
      <c r="C2071" s="24"/>
      <c r="D2071" s="24"/>
      <c r="E2071" s="24"/>
    </row>
    <row r="2072" spans="1:5" ht="13.8" x14ac:dyDescent="0.25">
      <c r="A2072" s="7"/>
      <c r="B2072" s="24"/>
      <c r="C2072" s="24"/>
      <c r="D2072" s="24"/>
      <c r="E2072" s="24"/>
    </row>
    <row r="2073" spans="1:5" ht="13.8" x14ac:dyDescent="0.25">
      <c r="A2073" s="7"/>
      <c r="B2073" s="24"/>
      <c r="C2073" s="24"/>
      <c r="D2073" s="24"/>
      <c r="E2073" s="24"/>
    </row>
    <row r="2074" spans="1:5" ht="13.8" x14ac:dyDescent="0.25">
      <c r="A2074" s="7"/>
      <c r="B2074" s="24"/>
      <c r="C2074" s="24"/>
      <c r="D2074" s="24"/>
      <c r="E2074" s="24"/>
    </row>
    <row r="2075" spans="1:5" ht="13.8" x14ac:dyDescent="0.25">
      <c r="A2075" s="7"/>
      <c r="B2075" s="24"/>
      <c r="C2075" s="24"/>
      <c r="D2075" s="24"/>
      <c r="E2075" s="24"/>
    </row>
    <row r="2076" spans="1:5" ht="13.8" x14ac:dyDescent="0.25">
      <c r="A2076" s="7"/>
      <c r="B2076" s="24"/>
      <c r="C2076" s="24"/>
      <c r="D2076" s="24"/>
      <c r="E2076" s="24"/>
    </row>
    <row r="2077" spans="1:5" ht="13.8" x14ac:dyDescent="0.25">
      <c r="A2077" s="7"/>
      <c r="B2077" s="24"/>
      <c r="C2077" s="24"/>
      <c r="D2077" s="24"/>
      <c r="E2077" s="24"/>
    </row>
    <row r="2078" spans="1:5" ht="13.8" x14ac:dyDescent="0.25">
      <c r="A2078" s="7"/>
      <c r="B2078" s="24"/>
      <c r="C2078" s="24"/>
      <c r="D2078" s="24"/>
      <c r="E2078" s="24"/>
    </row>
    <row r="2079" spans="1:5" ht="13.8" x14ac:dyDescent="0.25">
      <c r="A2079" s="7"/>
      <c r="B2079" s="24"/>
      <c r="C2079" s="24"/>
      <c r="D2079" s="24"/>
      <c r="E2079" s="24"/>
    </row>
    <row r="2080" spans="1:5" ht="13.8" x14ac:dyDescent="0.25">
      <c r="A2080" s="7"/>
      <c r="B2080" s="24"/>
      <c r="C2080" s="24"/>
      <c r="D2080" s="24"/>
      <c r="E2080" s="24"/>
    </row>
    <row r="2081" spans="1:5" ht="13.8" x14ac:dyDescent="0.25">
      <c r="A2081" s="7"/>
      <c r="B2081" s="24"/>
      <c r="C2081" s="24"/>
      <c r="D2081" s="24"/>
      <c r="E2081" s="24"/>
    </row>
    <row r="2082" spans="1:5" ht="13.8" x14ac:dyDescent="0.25">
      <c r="A2082" s="7"/>
      <c r="B2082" s="24"/>
      <c r="C2082" s="24"/>
      <c r="D2082" s="24"/>
      <c r="E2082" s="24"/>
    </row>
    <row r="2083" spans="1:5" ht="13.8" x14ac:dyDescent="0.25">
      <c r="A2083" s="7"/>
      <c r="B2083" s="24"/>
      <c r="C2083" s="24"/>
      <c r="D2083" s="24"/>
      <c r="E2083" s="24"/>
    </row>
    <row r="2084" spans="1:5" ht="13.8" x14ac:dyDescent="0.25">
      <c r="A2084" s="7"/>
      <c r="B2084" s="24"/>
      <c r="C2084" s="24"/>
      <c r="D2084" s="24"/>
      <c r="E2084" s="24"/>
    </row>
    <row r="2085" spans="1:5" ht="13.8" x14ac:dyDescent="0.25">
      <c r="A2085" s="7"/>
      <c r="B2085" s="24"/>
      <c r="C2085" s="24"/>
      <c r="D2085" s="24"/>
      <c r="E2085" s="24"/>
    </row>
    <row r="2086" spans="1:5" ht="13.8" x14ac:dyDescent="0.25">
      <c r="A2086" s="7"/>
      <c r="B2086" s="24"/>
      <c r="C2086" s="24"/>
      <c r="D2086" s="24"/>
      <c r="E2086" s="24"/>
    </row>
    <row r="2087" spans="1:5" ht="13.8" x14ac:dyDescent="0.25">
      <c r="A2087" s="7"/>
      <c r="B2087" s="24"/>
      <c r="C2087" s="24"/>
      <c r="D2087" s="24"/>
      <c r="E2087" s="24"/>
    </row>
    <row r="2088" spans="1:5" ht="13.8" x14ac:dyDescent="0.25">
      <c r="A2088" s="7"/>
      <c r="B2088" s="24"/>
      <c r="C2088" s="24"/>
      <c r="D2088" s="24"/>
      <c r="E2088" s="24"/>
    </row>
    <row r="2089" spans="1:5" ht="13.8" x14ac:dyDescent="0.25">
      <c r="A2089" s="7"/>
      <c r="B2089" s="24"/>
      <c r="C2089" s="24"/>
      <c r="D2089" s="24"/>
      <c r="E2089" s="24"/>
    </row>
    <row r="2090" spans="1:5" ht="13.8" x14ac:dyDescent="0.25">
      <c r="A2090" s="7"/>
      <c r="B2090" s="24"/>
      <c r="C2090" s="24"/>
      <c r="D2090" s="24"/>
      <c r="E2090" s="24"/>
    </row>
    <row r="2091" spans="1:5" ht="13.8" x14ac:dyDescent="0.25">
      <c r="A2091" s="7"/>
      <c r="B2091" s="24"/>
      <c r="C2091" s="24"/>
      <c r="D2091" s="24"/>
      <c r="E2091" s="24"/>
    </row>
    <row r="2092" spans="1:5" ht="13.8" x14ac:dyDescent="0.25">
      <c r="A2092" s="7"/>
      <c r="B2092" s="24"/>
      <c r="C2092" s="24"/>
      <c r="D2092" s="24"/>
      <c r="E2092" s="24"/>
    </row>
    <row r="2093" spans="1:5" ht="13.8" x14ac:dyDescent="0.25">
      <c r="A2093" s="7"/>
      <c r="B2093" s="24"/>
      <c r="C2093" s="24"/>
      <c r="D2093" s="24"/>
      <c r="E2093" s="24"/>
    </row>
    <row r="2094" spans="1:5" ht="13.8" x14ac:dyDescent="0.25">
      <c r="A2094" s="7"/>
      <c r="B2094" s="24"/>
      <c r="C2094" s="24"/>
      <c r="D2094" s="24"/>
      <c r="E2094" s="24"/>
    </row>
    <row r="2095" spans="1:5" ht="13.8" x14ac:dyDescent="0.25">
      <c r="A2095" s="7"/>
      <c r="B2095" s="24"/>
      <c r="C2095" s="24"/>
      <c r="D2095" s="24"/>
      <c r="E2095" s="24"/>
    </row>
    <row r="2096" spans="1:5" ht="13.8" x14ac:dyDescent="0.25">
      <c r="A2096" s="7"/>
      <c r="B2096" s="24"/>
      <c r="C2096" s="24"/>
      <c r="D2096" s="24"/>
      <c r="E2096" s="24"/>
    </row>
    <row r="2097" spans="1:5" ht="13.8" x14ac:dyDescent="0.25">
      <c r="A2097" s="7"/>
      <c r="B2097" s="24"/>
      <c r="C2097" s="24"/>
      <c r="D2097" s="24"/>
      <c r="E2097" s="24"/>
    </row>
    <row r="2098" spans="1:5" ht="13.8" x14ac:dyDescent="0.25">
      <c r="A2098" s="7"/>
      <c r="B2098" s="24"/>
      <c r="C2098" s="24"/>
      <c r="D2098" s="24"/>
      <c r="E2098" s="24"/>
    </row>
    <row r="2099" spans="1:5" ht="13.8" x14ac:dyDescent="0.25">
      <c r="A2099" s="7"/>
      <c r="B2099" s="24"/>
      <c r="C2099" s="24"/>
      <c r="D2099" s="24"/>
      <c r="E2099" s="24"/>
    </row>
    <row r="2100" spans="1:5" ht="13.8" x14ac:dyDescent="0.25">
      <c r="A2100" s="7"/>
      <c r="B2100" s="24"/>
      <c r="C2100" s="24"/>
      <c r="D2100" s="24"/>
      <c r="E2100" s="24"/>
    </row>
    <row r="2101" spans="1:5" ht="13.8" x14ac:dyDescent="0.25">
      <c r="A2101" s="7"/>
      <c r="B2101" s="24"/>
      <c r="C2101" s="24"/>
      <c r="D2101" s="24"/>
      <c r="E2101" s="24"/>
    </row>
    <row r="2102" spans="1:5" ht="13.8" x14ac:dyDescent="0.25">
      <c r="A2102" s="7"/>
      <c r="B2102" s="24"/>
      <c r="C2102" s="24"/>
      <c r="D2102" s="24"/>
      <c r="E2102" s="24"/>
    </row>
    <row r="2103" spans="1:5" ht="13.8" x14ac:dyDescent="0.25">
      <c r="A2103" s="7"/>
      <c r="B2103" s="24"/>
      <c r="C2103" s="24"/>
      <c r="D2103" s="24"/>
      <c r="E2103" s="24"/>
    </row>
    <row r="2104" spans="1:5" ht="13.8" x14ac:dyDescent="0.25">
      <c r="A2104" s="7"/>
      <c r="B2104" s="24"/>
      <c r="C2104" s="24"/>
      <c r="D2104" s="24"/>
      <c r="E2104" s="24"/>
    </row>
    <row r="2105" spans="1:5" ht="13.8" x14ac:dyDescent="0.25">
      <c r="A2105" s="7"/>
      <c r="B2105" s="24"/>
      <c r="C2105" s="24"/>
      <c r="D2105" s="24"/>
      <c r="E2105" s="24"/>
    </row>
    <row r="2106" spans="1:5" ht="13.8" x14ac:dyDescent="0.25">
      <c r="A2106" s="7"/>
      <c r="B2106" s="24"/>
      <c r="C2106" s="24"/>
      <c r="D2106" s="24"/>
      <c r="E2106" s="24"/>
    </row>
    <row r="2107" spans="1:5" ht="13.8" x14ac:dyDescent="0.25">
      <c r="A2107" s="7"/>
      <c r="B2107" s="24"/>
      <c r="C2107" s="24"/>
      <c r="D2107" s="24"/>
      <c r="E2107" s="24"/>
    </row>
    <row r="2108" spans="1:5" ht="13.8" x14ac:dyDescent="0.25">
      <c r="A2108" s="7"/>
      <c r="B2108" s="24"/>
      <c r="C2108" s="24"/>
      <c r="D2108" s="24"/>
      <c r="E2108" s="24"/>
    </row>
    <row r="2109" spans="1:5" ht="13.8" x14ac:dyDescent="0.25">
      <c r="A2109" s="7"/>
      <c r="B2109" s="24"/>
      <c r="C2109" s="24"/>
      <c r="D2109" s="24"/>
      <c r="E2109" s="24"/>
    </row>
    <row r="2110" spans="1:5" ht="13.8" x14ac:dyDescent="0.25">
      <c r="A2110" s="7"/>
      <c r="B2110" s="24"/>
      <c r="C2110" s="24"/>
      <c r="D2110" s="24"/>
      <c r="E2110" s="24"/>
    </row>
    <row r="2111" spans="1:5" ht="13.8" x14ac:dyDescent="0.25">
      <c r="A2111" s="7"/>
      <c r="B2111" s="24"/>
      <c r="C2111" s="24"/>
      <c r="D2111" s="24"/>
      <c r="E2111" s="24"/>
    </row>
    <row r="2112" spans="1:5" ht="13.8" x14ac:dyDescent="0.25">
      <c r="A2112" s="7"/>
      <c r="B2112" s="24"/>
      <c r="C2112" s="24"/>
      <c r="D2112" s="24"/>
      <c r="E2112" s="24"/>
    </row>
    <row r="2113" spans="1:5" ht="13.8" x14ac:dyDescent="0.25">
      <c r="A2113" s="7"/>
      <c r="B2113" s="24"/>
      <c r="C2113" s="24"/>
      <c r="D2113" s="24"/>
      <c r="E2113" s="24"/>
    </row>
    <row r="2114" spans="1:5" ht="13.8" x14ac:dyDescent="0.25">
      <c r="A2114" s="7"/>
      <c r="B2114" s="24"/>
      <c r="C2114" s="24"/>
      <c r="D2114" s="24"/>
      <c r="E2114" s="24"/>
    </row>
    <row r="2115" spans="1:5" ht="13.8" x14ac:dyDescent="0.25">
      <c r="A2115" s="7"/>
      <c r="B2115" s="24"/>
      <c r="C2115" s="24"/>
      <c r="D2115" s="24"/>
      <c r="E2115" s="24"/>
    </row>
    <row r="2116" spans="1:5" ht="13.8" x14ac:dyDescent="0.25">
      <c r="A2116" s="7"/>
      <c r="B2116" s="24"/>
      <c r="C2116" s="24"/>
      <c r="D2116" s="24"/>
      <c r="E2116" s="24"/>
    </row>
    <row r="2117" spans="1:5" ht="13.8" x14ac:dyDescent="0.25">
      <c r="A2117" s="7"/>
      <c r="B2117" s="24"/>
      <c r="C2117" s="24"/>
      <c r="D2117" s="24"/>
      <c r="E2117" s="24"/>
    </row>
    <row r="2118" spans="1:5" ht="13.8" x14ac:dyDescent="0.25">
      <c r="A2118" s="7"/>
      <c r="B2118" s="24"/>
      <c r="C2118" s="24"/>
      <c r="D2118" s="24"/>
      <c r="E2118" s="24"/>
    </row>
    <row r="2119" spans="1:5" ht="13.8" x14ac:dyDescent="0.25">
      <c r="A2119" s="7"/>
      <c r="B2119" s="24"/>
      <c r="C2119" s="24"/>
      <c r="D2119" s="24"/>
      <c r="E2119" s="24"/>
    </row>
    <row r="2120" spans="1:5" ht="13.8" x14ac:dyDescent="0.25">
      <c r="A2120" s="7"/>
      <c r="B2120" s="24"/>
      <c r="C2120" s="24"/>
      <c r="D2120" s="24"/>
      <c r="E2120" s="24"/>
    </row>
    <row r="2121" spans="1:5" ht="13.8" x14ac:dyDescent="0.25">
      <c r="A2121" s="7"/>
      <c r="B2121" s="24"/>
      <c r="C2121" s="24"/>
      <c r="D2121" s="24"/>
      <c r="E2121" s="24"/>
    </row>
    <row r="2122" spans="1:5" ht="13.8" x14ac:dyDescent="0.25">
      <c r="A2122" s="7"/>
      <c r="B2122" s="24"/>
      <c r="C2122" s="24"/>
      <c r="D2122" s="24"/>
      <c r="E2122" s="24"/>
    </row>
    <row r="2123" spans="1:5" ht="13.8" x14ac:dyDescent="0.25">
      <c r="A2123" s="7"/>
      <c r="B2123" s="24"/>
      <c r="C2123" s="24"/>
      <c r="D2123" s="24"/>
      <c r="E2123" s="24"/>
    </row>
    <row r="2124" spans="1:5" ht="13.8" x14ac:dyDescent="0.25">
      <c r="A2124" s="7"/>
      <c r="B2124" s="24"/>
      <c r="C2124" s="24"/>
      <c r="D2124" s="24"/>
      <c r="E2124" s="24"/>
    </row>
    <row r="2125" spans="1:5" ht="13.8" x14ac:dyDescent="0.25">
      <c r="A2125" s="7"/>
      <c r="B2125" s="24"/>
      <c r="C2125" s="24"/>
      <c r="D2125" s="24"/>
      <c r="E2125" s="24"/>
    </row>
    <row r="2126" spans="1:5" ht="13.8" x14ac:dyDescent="0.25">
      <c r="A2126" s="7"/>
      <c r="B2126" s="24"/>
      <c r="C2126" s="24"/>
      <c r="D2126" s="24"/>
      <c r="E2126" s="24"/>
    </row>
    <row r="2127" spans="1:5" ht="13.8" x14ac:dyDescent="0.25">
      <c r="A2127" s="7"/>
      <c r="B2127" s="24"/>
      <c r="C2127" s="24"/>
      <c r="D2127" s="24"/>
      <c r="E2127" s="24"/>
    </row>
    <row r="2128" spans="1:5" ht="13.8" x14ac:dyDescent="0.25">
      <c r="A2128" s="7"/>
      <c r="B2128" s="24"/>
      <c r="C2128" s="24"/>
      <c r="D2128" s="24"/>
      <c r="E2128" s="24"/>
    </row>
    <row r="2129" spans="1:5" ht="13.8" x14ac:dyDescent="0.25">
      <c r="A2129" s="7"/>
      <c r="B2129" s="24"/>
      <c r="C2129" s="24"/>
      <c r="D2129" s="24"/>
      <c r="E2129" s="24"/>
    </row>
    <row r="2130" spans="1:5" ht="13.8" x14ac:dyDescent="0.25">
      <c r="A2130" s="7"/>
      <c r="B2130" s="24"/>
      <c r="C2130" s="24"/>
      <c r="D2130" s="24"/>
      <c r="E2130" s="24"/>
    </row>
    <row r="2131" spans="1:5" ht="13.8" x14ac:dyDescent="0.25">
      <c r="A2131" s="7"/>
      <c r="B2131" s="24"/>
      <c r="C2131" s="24"/>
      <c r="D2131" s="24"/>
      <c r="E2131" s="24"/>
    </row>
    <row r="2132" spans="1:5" ht="13.8" x14ac:dyDescent="0.25">
      <c r="A2132" s="7"/>
      <c r="B2132" s="24"/>
      <c r="C2132" s="24"/>
      <c r="D2132" s="24"/>
      <c r="E2132" s="24"/>
    </row>
    <row r="2133" spans="1:5" ht="13.8" x14ac:dyDescent="0.25">
      <c r="A2133" s="7"/>
      <c r="B2133" s="24"/>
      <c r="C2133" s="24"/>
      <c r="D2133" s="24"/>
      <c r="E2133" s="24"/>
    </row>
    <row r="2134" spans="1:5" ht="13.8" x14ac:dyDescent="0.25">
      <c r="A2134" s="7"/>
      <c r="B2134" s="24"/>
      <c r="C2134" s="24"/>
      <c r="D2134" s="24"/>
      <c r="E2134" s="24"/>
    </row>
    <row r="2135" spans="1:5" ht="13.8" x14ac:dyDescent="0.25">
      <c r="A2135" s="7"/>
      <c r="B2135" s="24"/>
      <c r="C2135" s="24"/>
      <c r="D2135" s="24"/>
      <c r="E2135" s="24"/>
    </row>
    <row r="2136" spans="1:5" ht="13.8" x14ac:dyDescent="0.25">
      <c r="A2136" s="7"/>
      <c r="B2136" s="24"/>
      <c r="C2136" s="24"/>
      <c r="D2136" s="24"/>
      <c r="E2136" s="24"/>
    </row>
    <row r="2137" spans="1:5" ht="13.8" x14ac:dyDescent="0.25">
      <c r="A2137" s="7"/>
      <c r="B2137" s="24"/>
      <c r="C2137" s="24"/>
      <c r="D2137" s="24"/>
      <c r="E2137" s="24"/>
    </row>
    <row r="2138" spans="1:5" ht="13.8" x14ac:dyDescent="0.25">
      <c r="A2138" s="7"/>
      <c r="B2138" s="24"/>
      <c r="C2138" s="24"/>
      <c r="D2138" s="24"/>
      <c r="E2138" s="24"/>
    </row>
    <row r="2139" spans="1:5" ht="13.8" x14ac:dyDescent="0.25">
      <c r="A2139" s="7"/>
      <c r="B2139" s="24"/>
      <c r="C2139" s="24"/>
      <c r="D2139" s="24"/>
      <c r="E2139" s="24"/>
    </row>
    <row r="2140" spans="1:5" ht="13.8" x14ac:dyDescent="0.25">
      <c r="A2140" s="7"/>
      <c r="B2140" s="24"/>
      <c r="C2140" s="24"/>
      <c r="D2140" s="24"/>
      <c r="E2140" s="24"/>
    </row>
    <row r="2141" spans="1:5" ht="13.8" x14ac:dyDescent="0.25">
      <c r="A2141" s="7"/>
      <c r="B2141" s="24"/>
      <c r="C2141" s="24"/>
      <c r="D2141" s="24"/>
      <c r="E2141" s="24"/>
    </row>
    <row r="2142" spans="1:5" ht="13.8" x14ac:dyDescent="0.25">
      <c r="A2142" s="7"/>
      <c r="B2142" s="24"/>
      <c r="C2142" s="24"/>
      <c r="D2142" s="24"/>
      <c r="E2142" s="24"/>
    </row>
    <row r="2143" spans="1:5" ht="13.8" x14ac:dyDescent="0.25">
      <c r="A2143" s="7"/>
      <c r="B2143" s="24"/>
      <c r="C2143" s="24"/>
      <c r="D2143" s="24"/>
      <c r="E2143" s="24"/>
    </row>
    <row r="2144" spans="1:5" ht="13.8" x14ac:dyDescent="0.25">
      <c r="A2144" s="7"/>
      <c r="B2144" s="24"/>
      <c r="C2144" s="24"/>
      <c r="D2144" s="24"/>
      <c r="E2144" s="24"/>
    </row>
    <row r="2145" spans="1:5" ht="13.8" x14ac:dyDescent="0.25">
      <c r="A2145" s="7"/>
      <c r="B2145" s="24"/>
      <c r="C2145" s="24"/>
      <c r="D2145" s="24"/>
      <c r="E2145" s="24"/>
    </row>
    <row r="2146" spans="1:5" ht="13.8" x14ac:dyDescent="0.25">
      <c r="A2146" s="7"/>
      <c r="B2146" s="24"/>
      <c r="C2146" s="24"/>
      <c r="D2146" s="24"/>
      <c r="E2146" s="24"/>
    </row>
    <row r="2147" spans="1:5" ht="13.8" x14ac:dyDescent="0.25">
      <c r="A2147" s="7"/>
      <c r="B2147" s="24"/>
      <c r="C2147" s="24"/>
      <c r="D2147" s="24"/>
      <c r="E2147" s="24"/>
    </row>
    <row r="2148" spans="1:5" ht="13.8" x14ac:dyDescent="0.25">
      <c r="A2148" s="7"/>
      <c r="B2148" s="24"/>
      <c r="C2148" s="24"/>
      <c r="D2148" s="24"/>
      <c r="E2148" s="24"/>
    </row>
    <row r="2149" spans="1:5" ht="13.8" x14ac:dyDescent="0.25">
      <c r="A2149" s="7"/>
      <c r="B2149" s="24"/>
      <c r="C2149" s="24"/>
      <c r="D2149" s="24"/>
      <c r="E2149" s="24"/>
    </row>
    <row r="2150" spans="1:5" ht="13.8" x14ac:dyDescent="0.25">
      <c r="A2150" s="7"/>
      <c r="B2150" s="24"/>
      <c r="C2150" s="24"/>
      <c r="D2150" s="24"/>
      <c r="E2150" s="24"/>
    </row>
    <row r="2151" spans="1:5" ht="13.8" x14ac:dyDescent="0.25">
      <c r="A2151" s="7"/>
      <c r="B2151" s="24"/>
      <c r="C2151" s="24"/>
      <c r="D2151" s="24"/>
      <c r="E2151" s="24"/>
    </row>
    <row r="2152" spans="1:5" ht="13.8" x14ac:dyDescent="0.25">
      <c r="A2152" s="7"/>
      <c r="B2152" s="24"/>
      <c r="C2152" s="24"/>
      <c r="D2152" s="24"/>
      <c r="E2152" s="24"/>
    </row>
    <row r="2153" spans="1:5" ht="13.8" x14ac:dyDescent="0.25">
      <c r="A2153" s="7"/>
      <c r="B2153" s="24"/>
      <c r="C2153" s="24"/>
      <c r="D2153" s="24"/>
      <c r="E2153" s="24"/>
    </row>
    <row r="2154" spans="1:5" ht="13.8" x14ac:dyDescent="0.25">
      <c r="A2154" s="7"/>
      <c r="B2154" s="24"/>
      <c r="C2154" s="24"/>
      <c r="D2154" s="24"/>
      <c r="E2154" s="24"/>
    </row>
    <row r="2155" spans="1:5" ht="13.8" x14ac:dyDescent="0.25">
      <c r="A2155" s="7"/>
      <c r="B2155" s="24"/>
      <c r="C2155" s="24"/>
      <c r="D2155" s="24"/>
      <c r="E2155" s="24"/>
    </row>
    <row r="2156" spans="1:5" ht="13.8" x14ac:dyDescent="0.25">
      <c r="A2156" s="7"/>
      <c r="B2156" s="24"/>
      <c r="C2156" s="24"/>
      <c r="D2156" s="24"/>
      <c r="E2156" s="24"/>
    </row>
    <row r="2157" spans="1:5" ht="13.8" x14ac:dyDescent="0.25">
      <c r="A2157" s="7"/>
      <c r="B2157" s="24"/>
      <c r="C2157" s="24"/>
      <c r="D2157" s="24"/>
      <c r="E2157" s="24"/>
    </row>
    <row r="2158" spans="1:5" ht="13.8" x14ac:dyDescent="0.25">
      <c r="A2158" s="7"/>
      <c r="B2158" s="24"/>
      <c r="C2158" s="24"/>
      <c r="D2158" s="24"/>
      <c r="E2158" s="24"/>
    </row>
    <row r="2159" spans="1:5" ht="13.8" x14ac:dyDescent="0.25">
      <c r="A2159" s="7"/>
      <c r="B2159" s="24"/>
      <c r="C2159" s="24"/>
      <c r="D2159" s="24"/>
      <c r="E2159" s="24"/>
    </row>
    <row r="2160" spans="1:5" ht="13.8" x14ac:dyDescent="0.25">
      <c r="A2160" s="7"/>
      <c r="B2160" s="24"/>
      <c r="C2160" s="24"/>
      <c r="D2160" s="24"/>
      <c r="E2160" s="24"/>
    </row>
    <row r="2161" spans="1:5" ht="13.8" x14ac:dyDescent="0.25">
      <c r="A2161" s="7"/>
      <c r="B2161" s="24"/>
      <c r="C2161" s="24"/>
      <c r="D2161" s="24"/>
      <c r="E2161" s="24"/>
    </row>
    <row r="2162" spans="1:5" ht="13.8" x14ac:dyDescent="0.25">
      <c r="A2162" s="7"/>
      <c r="B2162" s="24"/>
      <c r="C2162" s="24"/>
      <c r="D2162" s="24"/>
      <c r="E2162" s="24"/>
    </row>
    <row r="2163" spans="1:5" ht="13.8" x14ac:dyDescent="0.25">
      <c r="A2163" s="7"/>
      <c r="B2163" s="24"/>
      <c r="C2163" s="24"/>
      <c r="D2163" s="24"/>
      <c r="E2163" s="24"/>
    </row>
    <row r="2164" spans="1:5" ht="13.8" x14ac:dyDescent="0.25">
      <c r="A2164" s="7"/>
      <c r="B2164" s="24"/>
      <c r="C2164" s="24"/>
      <c r="D2164" s="24"/>
      <c r="E2164" s="24"/>
    </row>
    <row r="2165" spans="1:5" ht="13.8" x14ac:dyDescent="0.25">
      <c r="A2165" s="7"/>
      <c r="B2165" s="24"/>
      <c r="C2165" s="24"/>
      <c r="D2165" s="24"/>
      <c r="E2165" s="24"/>
    </row>
    <row r="2166" spans="1:5" ht="13.8" x14ac:dyDescent="0.25">
      <c r="A2166" s="7"/>
      <c r="B2166" s="24"/>
      <c r="C2166" s="24"/>
      <c r="D2166" s="24"/>
      <c r="E2166" s="24"/>
    </row>
    <row r="2167" spans="1:5" ht="13.8" x14ac:dyDescent="0.25">
      <c r="A2167" s="7"/>
      <c r="B2167" s="24"/>
      <c r="C2167" s="24"/>
      <c r="D2167" s="24"/>
      <c r="E2167" s="24"/>
    </row>
    <row r="2168" spans="1:5" ht="13.8" x14ac:dyDescent="0.25">
      <c r="A2168" s="7"/>
      <c r="B2168" s="24"/>
      <c r="C2168" s="24"/>
      <c r="D2168" s="24"/>
      <c r="E2168" s="24"/>
    </row>
    <row r="2169" spans="1:5" ht="13.8" x14ac:dyDescent="0.25">
      <c r="A2169" s="7"/>
      <c r="B2169" s="24"/>
      <c r="C2169" s="24"/>
      <c r="D2169" s="24"/>
      <c r="E2169" s="24"/>
    </row>
    <row r="2170" spans="1:5" ht="13.8" x14ac:dyDescent="0.25">
      <c r="A2170" s="7"/>
      <c r="B2170" s="24"/>
      <c r="C2170" s="24"/>
      <c r="D2170" s="24"/>
      <c r="E2170" s="24"/>
    </row>
    <row r="2171" spans="1:5" ht="13.8" x14ac:dyDescent="0.25">
      <c r="A2171" s="7"/>
      <c r="B2171" s="24"/>
      <c r="C2171" s="24"/>
      <c r="D2171" s="24"/>
      <c r="E2171" s="24"/>
    </row>
    <row r="2172" spans="1:5" ht="13.8" x14ac:dyDescent="0.25">
      <c r="A2172" s="7"/>
      <c r="B2172" s="24"/>
      <c r="C2172" s="24"/>
      <c r="D2172" s="24"/>
      <c r="E2172" s="24"/>
    </row>
    <row r="2173" spans="1:5" ht="13.8" x14ac:dyDescent="0.25">
      <c r="A2173" s="7"/>
      <c r="B2173" s="24"/>
      <c r="C2173" s="24"/>
      <c r="D2173" s="24"/>
      <c r="E2173" s="24"/>
    </row>
    <row r="2174" spans="1:5" ht="13.8" x14ac:dyDescent="0.25">
      <c r="A2174" s="7"/>
      <c r="B2174" s="24"/>
      <c r="C2174" s="24"/>
      <c r="D2174" s="24"/>
      <c r="E2174" s="24"/>
    </row>
    <row r="2175" spans="1:5" ht="13.8" x14ac:dyDescent="0.25">
      <c r="A2175" s="7"/>
      <c r="B2175" s="24"/>
      <c r="C2175" s="24"/>
      <c r="D2175" s="24"/>
      <c r="E2175" s="24"/>
    </row>
    <row r="2176" spans="1:5" ht="13.8" x14ac:dyDescent="0.25">
      <c r="A2176" s="7"/>
      <c r="B2176" s="24"/>
      <c r="C2176" s="24"/>
      <c r="D2176" s="24"/>
      <c r="E2176" s="24"/>
    </row>
    <row r="2177" spans="1:5" ht="13.8" x14ac:dyDescent="0.25">
      <c r="A2177" s="7"/>
      <c r="B2177" s="24"/>
      <c r="C2177" s="24"/>
      <c r="D2177" s="24"/>
      <c r="E2177" s="24"/>
    </row>
    <row r="2178" spans="1:5" ht="13.8" x14ac:dyDescent="0.25">
      <c r="A2178" s="7"/>
      <c r="B2178" s="24"/>
      <c r="C2178" s="24"/>
      <c r="D2178" s="24"/>
      <c r="E2178" s="24"/>
    </row>
    <row r="2179" spans="1:5" ht="13.8" x14ac:dyDescent="0.25">
      <c r="A2179" s="7"/>
      <c r="B2179" s="24"/>
      <c r="C2179" s="24"/>
      <c r="D2179" s="24"/>
      <c r="E2179" s="24"/>
    </row>
    <row r="2180" spans="1:5" ht="13.8" x14ac:dyDescent="0.25">
      <c r="A2180" s="7"/>
      <c r="B2180" s="24"/>
      <c r="C2180" s="24"/>
      <c r="D2180" s="24"/>
      <c r="E2180" s="24"/>
    </row>
    <row r="2181" spans="1:5" ht="13.8" x14ac:dyDescent="0.25">
      <c r="A2181" s="7"/>
      <c r="B2181" s="24"/>
      <c r="C2181" s="24"/>
      <c r="D2181" s="24"/>
      <c r="E2181" s="24"/>
    </row>
    <row r="2182" spans="1:5" ht="13.8" x14ac:dyDescent="0.25">
      <c r="A2182" s="7"/>
      <c r="B2182" s="24"/>
      <c r="C2182" s="24"/>
      <c r="D2182" s="24"/>
      <c r="E2182" s="24"/>
    </row>
    <row r="2183" spans="1:5" ht="13.8" x14ac:dyDescent="0.25">
      <c r="A2183" s="7"/>
      <c r="B2183" s="24"/>
      <c r="C2183" s="24"/>
      <c r="D2183" s="24"/>
      <c r="E2183" s="24"/>
    </row>
    <row r="2184" spans="1:5" ht="13.8" x14ac:dyDescent="0.25">
      <c r="A2184" s="7"/>
      <c r="B2184" s="24"/>
      <c r="C2184" s="24"/>
      <c r="D2184" s="24"/>
      <c r="E2184" s="24"/>
    </row>
    <row r="2185" spans="1:5" ht="13.8" x14ac:dyDescent="0.25">
      <c r="A2185" s="7"/>
      <c r="B2185" s="24"/>
      <c r="C2185" s="24"/>
      <c r="D2185" s="24"/>
      <c r="E2185" s="24"/>
    </row>
    <row r="2186" spans="1:5" ht="13.8" x14ac:dyDescent="0.25">
      <c r="A2186" s="7"/>
      <c r="B2186" s="24"/>
      <c r="C2186" s="24"/>
      <c r="D2186" s="24"/>
      <c r="E2186" s="24"/>
    </row>
    <row r="2187" spans="1:5" ht="13.8" x14ac:dyDescent="0.25">
      <c r="A2187" s="7"/>
      <c r="B2187" s="24"/>
      <c r="C2187" s="24"/>
      <c r="D2187" s="24"/>
      <c r="E2187" s="24"/>
    </row>
    <row r="2188" spans="1:5" ht="13.8" x14ac:dyDescent="0.25">
      <c r="A2188" s="7"/>
      <c r="B2188" s="24"/>
      <c r="C2188" s="24"/>
      <c r="D2188" s="24"/>
      <c r="E2188" s="24"/>
    </row>
    <row r="2189" spans="1:5" ht="13.8" x14ac:dyDescent="0.25">
      <c r="A2189" s="7"/>
      <c r="B2189" s="24"/>
      <c r="C2189" s="24"/>
      <c r="D2189" s="24"/>
      <c r="E2189" s="24"/>
    </row>
    <row r="2190" spans="1:5" ht="13.8" x14ac:dyDescent="0.25">
      <c r="A2190" s="7"/>
      <c r="B2190" s="24"/>
      <c r="C2190" s="24"/>
      <c r="D2190" s="24"/>
      <c r="E2190" s="24"/>
    </row>
    <row r="2191" spans="1:5" ht="13.8" x14ac:dyDescent="0.25">
      <c r="A2191" s="7"/>
      <c r="B2191" s="24"/>
      <c r="C2191" s="24"/>
      <c r="D2191" s="24"/>
      <c r="E2191" s="24"/>
    </row>
    <row r="2192" spans="1:5" ht="13.8" x14ac:dyDescent="0.25">
      <c r="A2192" s="7"/>
      <c r="B2192" s="24"/>
      <c r="C2192" s="24"/>
      <c r="D2192" s="24"/>
      <c r="E2192" s="24"/>
    </row>
    <row r="2193" spans="1:5" ht="13.8" x14ac:dyDescent="0.25">
      <c r="A2193" s="7"/>
      <c r="B2193" s="24"/>
      <c r="C2193" s="24"/>
      <c r="D2193" s="24"/>
      <c r="E2193" s="24"/>
    </row>
    <row r="2194" spans="1:5" ht="13.8" x14ac:dyDescent="0.25">
      <c r="A2194" s="7"/>
      <c r="B2194" s="24"/>
      <c r="C2194" s="24"/>
      <c r="D2194" s="24"/>
      <c r="E2194" s="24"/>
    </row>
    <row r="2195" spans="1:5" ht="13.8" x14ac:dyDescent="0.25">
      <c r="A2195" s="7"/>
      <c r="B2195" s="24"/>
      <c r="C2195" s="24"/>
      <c r="D2195" s="24"/>
      <c r="E2195" s="24"/>
    </row>
    <row r="2196" spans="1:5" ht="13.8" x14ac:dyDescent="0.25">
      <c r="A2196" s="7"/>
      <c r="B2196" s="24"/>
      <c r="C2196" s="24"/>
      <c r="D2196" s="24"/>
      <c r="E2196" s="24"/>
    </row>
    <row r="2197" spans="1:5" ht="13.8" x14ac:dyDescent="0.25">
      <c r="A2197" s="7"/>
      <c r="B2197" s="24"/>
      <c r="C2197" s="24"/>
      <c r="D2197" s="24"/>
      <c r="E2197" s="24"/>
    </row>
    <row r="2198" spans="1:5" ht="13.8" x14ac:dyDescent="0.25">
      <c r="A2198" s="7"/>
      <c r="B2198" s="24"/>
      <c r="C2198" s="24"/>
      <c r="D2198" s="24"/>
      <c r="E2198" s="24"/>
    </row>
    <row r="2199" spans="1:5" ht="13.8" x14ac:dyDescent="0.25">
      <c r="A2199" s="7"/>
      <c r="B2199" s="24"/>
      <c r="C2199" s="24"/>
      <c r="D2199" s="24"/>
      <c r="E2199" s="24"/>
    </row>
    <row r="2200" spans="1:5" ht="13.8" x14ac:dyDescent="0.25">
      <c r="A2200" s="7"/>
      <c r="B2200" s="24"/>
      <c r="C2200" s="24"/>
      <c r="D2200" s="24"/>
      <c r="E2200" s="24"/>
    </row>
    <row r="2201" spans="1:5" ht="13.8" x14ac:dyDescent="0.25">
      <c r="A2201" s="7"/>
      <c r="B2201" s="24"/>
    </row>
    <row r="2202" spans="1:5" ht="13.8" x14ac:dyDescent="0.25">
      <c r="A2202" s="7"/>
      <c r="B2202" s="24"/>
    </row>
    <row r="2203" spans="1:5" ht="13.8" x14ac:dyDescent="0.25">
      <c r="A2203" s="7"/>
      <c r="B2203" s="24"/>
    </row>
    <row r="2204" spans="1:5" ht="13.8" x14ac:dyDescent="0.25">
      <c r="A2204" s="7"/>
      <c r="B2204" s="24"/>
    </row>
    <row r="2205" spans="1:5" ht="13.8" x14ac:dyDescent="0.25">
      <c r="A2205" s="7"/>
      <c r="B2205" s="24"/>
    </row>
    <row r="2206" spans="1:5" ht="13.8" x14ac:dyDescent="0.25">
      <c r="A2206" s="7"/>
      <c r="B2206" s="24"/>
    </row>
    <row r="2207" spans="1:5" ht="13.8" x14ac:dyDescent="0.25">
      <c r="A2207" s="7"/>
      <c r="B2207" s="24"/>
    </row>
    <row r="2208" spans="1:5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s="2" customFormat="1" ht="13.8" x14ac:dyDescent="0.25">
      <c r="A2213" s="7"/>
      <c r="B2213" s="24"/>
    </row>
    <row r="2214" spans="1:2" s="2" customFormat="1" ht="13.8" x14ac:dyDescent="0.25">
      <c r="A2214" s="7"/>
      <c r="B2214" s="24"/>
    </row>
    <row r="2215" spans="1:2" s="2" customFormat="1" ht="13.8" x14ac:dyDescent="0.25">
      <c r="A2215" s="7"/>
      <c r="B2215" s="24"/>
    </row>
    <row r="2216" spans="1:2" s="2" customFormat="1" ht="13.8" x14ac:dyDescent="0.25">
      <c r="A2216" s="7"/>
      <c r="B2216" s="24"/>
    </row>
  </sheetData>
  <mergeCells count="3">
    <mergeCell ref="B11:B12"/>
    <mergeCell ref="C11:E11"/>
    <mergeCell ref="F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18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1.6640625" style="1" customWidth="1"/>
    <col min="2" max="2" width="79.6640625" style="2" customWidth="1"/>
    <col min="3" max="4" width="12.5546875" style="2" customWidth="1"/>
    <col min="5" max="5" width="10" style="2" customWidth="1"/>
    <col min="6" max="7" width="12.5546875" style="7" customWidth="1"/>
    <col min="8" max="8" width="10.6640625" style="7" customWidth="1"/>
    <col min="9" max="134" width="9.109375" style="7"/>
    <col min="135" max="135" width="1.6640625" style="7" customWidth="1"/>
    <col min="136" max="136" width="73.5546875" style="7" customWidth="1"/>
    <col min="137" max="137" width="14" style="7" customWidth="1"/>
    <col min="138" max="146" width="9.6640625" style="7" customWidth="1"/>
    <col min="147" max="148" width="9.109375" style="7" customWidth="1"/>
    <col min="149" max="149" width="10.33203125" style="7" customWidth="1"/>
    <col min="150" max="150" width="9.44140625" style="7" customWidth="1"/>
    <col min="151" max="151" width="9.88671875" style="7" bestFit="1" customWidth="1"/>
    <col min="152" max="152" width="15.6640625" style="7" bestFit="1" customWidth="1"/>
    <col min="153" max="390" width="9.109375" style="7"/>
    <col min="391" max="391" width="1.6640625" style="7" customWidth="1"/>
    <col min="392" max="392" width="73.5546875" style="7" customWidth="1"/>
    <col min="393" max="393" width="14" style="7" customWidth="1"/>
    <col min="394" max="402" width="9.6640625" style="7" customWidth="1"/>
    <col min="403" max="404" width="9.109375" style="7" customWidth="1"/>
    <col min="405" max="405" width="10.33203125" style="7" customWidth="1"/>
    <col min="406" max="406" width="9.44140625" style="7" customWidth="1"/>
    <col min="407" max="407" width="9.88671875" style="7" bestFit="1" customWidth="1"/>
    <col min="408" max="408" width="15.6640625" style="7" bestFit="1" customWidth="1"/>
    <col min="409" max="646" width="9.109375" style="7"/>
    <col min="647" max="647" width="1.6640625" style="7" customWidth="1"/>
    <col min="648" max="648" width="73.5546875" style="7" customWidth="1"/>
    <col min="649" max="649" width="14" style="7" customWidth="1"/>
    <col min="650" max="658" width="9.6640625" style="7" customWidth="1"/>
    <col min="659" max="660" width="9.109375" style="7" customWidth="1"/>
    <col min="661" max="661" width="10.33203125" style="7" customWidth="1"/>
    <col min="662" max="662" width="9.44140625" style="7" customWidth="1"/>
    <col min="663" max="663" width="9.88671875" style="7" bestFit="1" customWidth="1"/>
    <col min="664" max="664" width="15.6640625" style="7" bestFit="1" customWidth="1"/>
    <col min="665" max="902" width="9.109375" style="7"/>
    <col min="903" max="903" width="1.6640625" style="7" customWidth="1"/>
    <col min="904" max="904" width="73.5546875" style="7" customWidth="1"/>
    <col min="905" max="905" width="14" style="7" customWidth="1"/>
    <col min="906" max="914" width="9.6640625" style="7" customWidth="1"/>
    <col min="915" max="916" width="9.109375" style="7" customWidth="1"/>
    <col min="917" max="917" width="10.33203125" style="7" customWidth="1"/>
    <col min="918" max="918" width="9.44140625" style="7" customWidth="1"/>
    <col min="919" max="919" width="9.88671875" style="7" bestFit="1" customWidth="1"/>
    <col min="920" max="920" width="15.6640625" style="7" bestFit="1" customWidth="1"/>
    <col min="921" max="1158" width="9.109375" style="7"/>
    <col min="1159" max="1159" width="1.6640625" style="7" customWidth="1"/>
    <col min="1160" max="1160" width="73.5546875" style="7" customWidth="1"/>
    <col min="1161" max="1161" width="14" style="7" customWidth="1"/>
    <col min="1162" max="1170" width="9.6640625" style="7" customWidth="1"/>
    <col min="1171" max="1172" width="9.109375" style="7" customWidth="1"/>
    <col min="1173" max="1173" width="10.33203125" style="7" customWidth="1"/>
    <col min="1174" max="1174" width="9.44140625" style="7" customWidth="1"/>
    <col min="1175" max="1175" width="9.88671875" style="7" bestFit="1" customWidth="1"/>
    <col min="1176" max="1176" width="15.6640625" style="7" bestFit="1" customWidth="1"/>
    <col min="1177" max="1414" width="9.109375" style="7"/>
    <col min="1415" max="1415" width="1.6640625" style="7" customWidth="1"/>
    <col min="1416" max="1416" width="73.5546875" style="7" customWidth="1"/>
    <col min="1417" max="1417" width="14" style="7" customWidth="1"/>
    <col min="1418" max="1426" width="9.6640625" style="7" customWidth="1"/>
    <col min="1427" max="1428" width="9.109375" style="7" customWidth="1"/>
    <col min="1429" max="1429" width="10.33203125" style="7" customWidth="1"/>
    <col min="1430" max="1430" width="9.44140625" style="7" customWidth="1"/>
    <col min="1431" max="1431" width="9.88671875" style="7" bestFit="1" customWidth="1"/>
    <col min="1432" max="1432" width="15.6640625" style="7" bestFit="1" customWidth="1"/>
    <col min="1433" max="1670" width="9.109375" style="7"/>
    <col min="1671" max="1671" width="1.6640625" style="7" customWidth="1"/>
    <col min="1672" max="1672" width="73.5546875" style="7" customWidth="1"/>
    <col min="1673" max="1673" width="14" style="7" customWidth="1"/>
    <col min="1674" max="1682" width="9.6640625" style="7" customWidth="1"/>
    <col min="1683" max="1684" width="9.109375" style="7" customWidth="1"/>
    <col min="1685" max="1685" width="10.33203125" style="7" customWidth="1"/>
    <col min="1686" max="1686" width="9.44140625" style="7" customWidth="1"/>
    <col min="1687" max="1687" width="9.88671875" style="7" bestFit="1" customWidth="1"/>
    <col min="1688" max="1688" width="15.6640625" style="7" bestFit="1" customWidth="1"/>
    <col min="1689" max="1926" width="9.109375" style="7"/>
    <col min="1927" max="1927" width="1.6640625" style="7" customWidth="1"/>
    <col min="1928" max="1928" width="73.5546875" style="7" customWidth="1"/>
    <col min="1929" max="1929" width="14" style="7" customWidth="1"/>
    <col min="1930" max="1938" width="9.6640625" style="7" customWidth="1"/>
    <col min="1939" max="1940" width="9.109375" style="7" customWidth="1"/>
    <col min="1941" max="1941" width="10.33203125" style="7" customWidth="1"/>
    <col min="1942" max="1942" width="9.44140625" style="7" customWidth="1"/>
    <col min="1943" max="1943" width="9.88671875" style="7" bestFit="1" customWidth="1"/>
    <col min="1944" max="1944" width="15.6640625" style="7" bestFit="1" customWidth="1"/>
    <col min="1945" max="2182" width="9.109375" style="7"/>
    <col min="2183" max="2183" width="1.6640625" style="7" customWidth="1"/>
    <col min="2184" max="2184" width="73.5546875" style="7" customWidth="1"/>
    <col min="2185" max="2185" width="14" style="7" customWidth="1"/>
    <col min="2186" max="2194" width="9.6640625" style="7" customWidth="1"/>
    <col min="2195" max="2196" width="9.109375" style="7" customWidth="1"/>
    <col min="2197" max="2197" width="10.33203125" style="7" customWidth="1"/>
    <col min="2198" max="2198" width="9.44140625" style="7" customWidth="1"/>
    <col min="2199" max="2199" width="9.88671875" style="7" bestFit="1" customWidth="1"/>
    <col min="2200" max="2200" width="15.6640625" style="7" bestFit="1" customWidth="1"/>
    <col min="2201" max="2438" width="9.109375" style="7"/>
    <col min="2439" max="2439" width="1.6640625" style="7" customWidth="1"/>
    <col min="2440" max="2440" width="73.5546875" style="7" customWidth="1"/>
    <col min="2441" max="2441" width="14" style="7" customWidth="1"/>
    <col min="2442" max="2450" width="9.6640625" style="7" customWidth="1"/>
    <col min="2451" max="2452" width="9.109375" style="7" customWidth="1"/>
    <col min="2453" max="2453" width="10.33203125" style="7" customWidth="1"/>
    <col min="2454" max="2454" width="9.44140625" style="7" customWidth="1"/>
    <col min="2455" max="2455" width="9.88671875" style="7" bestFit="1" customWidth="1"/>
    <col min="2456" max="2456" width="15.6640625" style="7" bestFit="1" customWidth="1"/>
    <col min="2457" max="2694" width="9.109375" style="7"/>
    <col min="2695" max="2695" width="1.6640625" style="7" customWidth="1"/>
    <col min="2696" max="2696" width="73.5546875" style="7" customWidth="1"/>
    <col min="2697" max="2697" width="14" style="7" customWidth="1"/>
    <col min="2698" max="2706" width="9.6640625" style="7" customWidth="1"/>
    <col min="2707" max="2708" width="9.109375" style="7" customWidth="1"/>
    <col min="2709" max="2709" width="10.33203125" style="7" customWidth="1"/>
    <col min="2710" max="2710" width="9.44140625" style="7" customWidth="1"/>
    <col min="2711" max="2711" width="9.88671875" style="7" bestFit="1" customWidth="1"/>
    <col min="2712" max="2712" width="15.6640625" style="7" bestFit="1" customWidth="1"/>
    <col min="2713" max="2950" width="9.109375" style="7"/>
    <col min="2951" max="2951" width="1.6640625" style="7" customWidth="1"/>
    <col min="2952" max="2952" width="73.5546875" style="7" customWidth="1"/>
    <col min="2953" max="2953" width="14" style="7" customWidth="1"/>
    <col min="2954" max="2962" width="9.6640625" style="7" customWidth="1"/>
    <col min="2963" max="2964" width="9.109375" style="7" customWidth="1"/>
    <col min="2965" max="2965" width="10.33203125" style="7" customWidth="1"/>
    <col min="2966" max="2966" width="9.44140625" style="7" customWidth="1"/>
    <col min="2967" max="2967" width="9.88671875" style="7" bestFit="1" customWidth="1"/>
    <col min="2968" max="2968" width="15.6640625" style="7" bestFit="1" customWidth="1"/>
    <col min="2969" max="3206" width="9.109375" style="7"/>
    <col min="3207" max="3207" width="1.6640625" style="7" customWidth="1"/>
    <col min="3208" max="3208" width="73.5546875" style="7" customWidth="1"/>
    <col min="3209" max="3209" width="14" style="7" customWidth="1"/>
    <col min="3210" max="3218" width="9.6640625" style="7" customWidth="1"/>
    <col min="3219" max="3220" width="9.109375" style="7" customWidth="1"/>
    <col min="3221" max="3221" width="10.33203125" style="7" customWidth="1"/>
    <col min="3222" max="3222" width="9.44140625" style="7" customWidth="1"/>
    <col min="3223" max="3223" width="9.88671875" style="7" bestFit="1" customWidth="1"/>
    <col min="3224" max="3224" width="15.6640625" style="7" bestFit="1" customWidth="1"/>
    <col min="3225" max="3462" width="9.109375" style="7"/>
    <col min="3463" max="3463" width="1.6640625" style="7" customWidth="1"/>
    <col min="3464" max="3464" width="73.5546875" style="7" customWidth="1"/>
    <col min="3465" max="3465" width="14" style="7" customWidth="1"/>
    <col min="3466" max="3474" width="9.6640625" style="7" customWidth="1"/>
    <col min="3475" max="3476" width="9.109375" style="7" customWidth="1"/>
    <col min="3477" max="3477" width="10.33203125" style="7" customWidth="1"/>
    <col min="3478" max="3478" width="9.44140625" style="7" customWidth="1"/>
    <col min="3479" max="3479" width="9.88671875" style="7" bestFit="1" customWidth="1"/>
    <col min="3480" max="3480" width="15.6640625" style="7" bestFit="1" customWidth="1"/>
    <col min="3481" max="3718" width="9.109375" style="7"/>
    <col min="3719" max="3719" width="1.6640625" style="7" customWidth="1"/>
    <col min="3720" max="3720" width="73.5546875" style="7" customWidth="1"/>
    <col min="3721" max="3721" width="14" style="7" customWidth="1"/>
    <col min="3722" max="3730" width="9.6640625" style="7" customWidth="1"/>
    <col min="3731" max="3732" width="9.109375" style="7" customWidth="1"/>
    <col min="3733" max="3733" width="10.33203125" style="7" customWidth="1"/>
    <col min="3734" max="3734" width="9.44140625" style="7" customWidth="1"/>
    <col min="3735" max="3735" width="9.88671875" style="7" bestFit="1" customWidth="1"/>
    <col min="3736" max="3736" width="15.6640625" style="7" bestFit="1" customWidth="1"/>
    <col min="3737" max="3974" width="9.109375" style="7"/>
    <col min="3975" max="3975" width="1.6640625" style="7" customWidth="1"/>
    <col min="3976" max="3976" width="73.5546875" style="7" customWidth="1"/>
    <col min="3977" max="3977" width="14" style="7" customWidth="1"/>
    <col min="3978" max="3986" width="9.6640625" style="7" customWidth="1"/>
    <col min="3987" max="3988" width="9.109375" style="7" customWidth="1"/>
    <col min="3989" max="3989" width="10.33203125" style="7" customWidth="1"/>
    <col min="3990" max="3990" width="9.44140625" style="7" customWidth="1"/>
    <col min="3991" max="3991" width="9.88671875" style="7" bestFit="1" customWidth="1"/>
    <col min="3992" max="3992" width="15.6640625" style="7" bestFit="1" customWidth="1"/>
    <col min="3993" max="4230" width="9.109375" style="7"/>
    <col min="4231" max="4231" width="1.6640625" style="7" customWidth="1"/>
    <col min="4232" max="4232" width="73.5546875" style="7" customWidth="1"/>
    <col min="4233" max="4233" width="14" style="7" customWidth="1"/>
    <col min="4234" max="4242" width="9.6640625" style="7" customWidth="1"/>
    <col min="4243" max="4244" width="9.109375" style="7" customWidth="1"/>
    <col min="4245" max="4245" width="10.33203125" style="7" customWidth="1"/>
    <col min="4246" max="4246" width="9.44140625" style="7" customWidth="1"/>
    <col min="4247" max="4247" width="9.88671875" style="7" bestFit="1" customWidth="1"/>
    <col min="4248" max="4248" width="15.6640625" style="7" bestFit="1" customWidth="1"/>
    <col min="4249" max="4486" width="9.109375" style="7"/>
    <col min="4487" max="4487" width="1.6640625" style="7" customWidth="1"/>
    <col min="4488" max="4488" width="73.5546875" style="7" customWidth="1"/>
    <col min="4489" max="4489" width="14" style="7" customWidth="1"/>
    <col min="4490" max="4498" width="9.6640625" style="7" customWidth="1"/>
    <col min="4499" max="4500" width="9.109375" style="7" customWidth="1"/>
    <col min="4501" max="4501" width="10.33203125" style="7" customWidth="1"/>
    <col min="4502" max="4502" width="9.44140625" style="7" customWidth="1"/>
    <col min="4503" max="4503" width="9.88671875" style="7" bestFit="1" customWidth="1"/>
    <col min="4504" max="4504" width="15.6640625" style="7" bestFit="1" customWidth="1"/>
    <col min="4505" max="4742" width="9.109375" style="7"/>
    <col min="4743" max="4743" width="1.6640625" style="7" customWidth="1"/>
    <col min="4744" max="4744" width="73.5546875" style="7" customWidth="1"/>
    <col min="4745" max="4745" width="14" style="7" customWidth="1"/>
    <col min="4746" max="4754" width="9.6640625" style="7" customWidth="1"/>
    <col min="4755" max="4756" width="9.109375" style="7" customWidth="1"/>
    <col min="4757" max="4757" width="10.33203125" style="7" customWidth="1"/>
    <col min="4758" max="4758" width="9.44140625" style="7" customWidth="1"/>
    <col min="4759" max="4759" width="9.88671875" style="7" bestFit="1" customWidth="1"/>
    <col min="4760" max="4760" width="15.6640625" style="7" bestFit="1" customWidth="1"/>
    <col min="4761" max="4998" width="9.109375" style="7"/>
    <col min="4999" max="4999" width="1.6640625" style="7" customWidth="1"/>
    <col min="5000" max="5000" width="73.5546875" style="7" customWidth="1"/>
    <col min="5001" max="5001" width="14" style="7" customWidth="1"/>
    <col min="5002" max="5010" width="9.6640625" style="7" customWidth="1"/>
    <col min="5011" max="5012" width="9.109375" style="7" customWidth="1"/>
    <col min="5013" max="5013" width="10.33203125" style="7" customWidth="1"/>
    <col min="5014" max="5014" width="9.44140625" style="7" customWidth="1"/>
    <col min="5015" max="5015" width="9.88671875" style="7" bestFit="1" customWidth="1"/>
    <col min="5016" max="5016" width="15.6640625" style="7" bestFit="1" customWidth="1"/>
    <col min="5017" max="5254" width="9.109375" style="7"/>
    <col min="5255" max="5255" width="1.6640625" style="7" customWidth="1"/>
    <col min="5256" max="5256" width="73.5546875" style="7" customWidth="1"/>
    <col min="5257" max="5257" width="14" style="7" customWidth="1"/>
    <col min="5258" max="5266" width="9.6640625" style="7" customWidth="1"/>
    <col min="5267" max="5268" width="9.109375" style="7" customWidth="1"/>
    <col min="5269" max="5269" width="10.33203125" style="7" customWidth="1"/>
    <col min="5270" max="5270" width="9.44140625" style="7" customWidth="1"/>
    <col min="5271" max="5271" width="9.88671875" style="7" bestFit="1" customWidth="1"/>
    <col min="5272" max="5272" width="15.6640625" style="7" bestFit="1" customWidth="1"/>
    <col min="5273" max="5510" width="9.109375" style="7"/>
    <col min="5511" max="5511" width="1.6640625" style="7" customWidth="1"/>
    <col min="5512" max="5512" width="73.5546875" style="7" customWidth="1"/>
    <col min="5513" max="5513" width="14" style="7" customWidth="1"/>
    <col min="5514" max="5522" width="9.6640625" style="7" customWidth="1"/>
    <col min="5523" max="5524" width="9.109375" style="7" customWidth="1"/>
    <col min="5525" max="5525" width="10.33203125" style="7" customWidth="1"/>
    <col min="5526" max="5526" width="9.44140625" style="7" customWidth="1"/>
    <col min="5527" max="5527" width="9.88671875" style="7" bestFit="1" customWidth="1"/>
    <col min="5528" max="5528" width="15.6640625" style="7" bestFit="1" customWidth="1"/>
    <col min="5529" max="5766" width="9.109375" style="7"/>
    <col min="5767" max="5767" width="1.6640625" style="7" customWidth="1"/>
    <col min="5768" max="5768" width="73.5546875" style="7" customWidth="1"/>
    <col min="5769" max="5769" width="14" style="7" customWidth="1"/>
    <col min="5770" max="5778" width="9.6640625" style="7" customWidth="1"/>
    <col min="5779" max="5780" width="9.109375" style="7" customWidth="1"/>
    <col min="5781" max="5781" width="10.33203125" style="7" customWidth="1"/>
    <col min="5782" max="5782" width="9.44140625" style="7" customWidth="1"/>
    <col min="5783" max="5783" width="9.88671875" style="7" bestFit="1" customWidth="1"/>
    <col min="5784" max="5784" width="15.6640625" style="7" bestFit="1" customWidth="1"/>
    <col min="5785" max="6022" width="9.109375" style="7"/>
    <col min="6023" max="6023" width="1.6640625" style="7" customWidth="1"/>
    <col min="6024" max="6024" width="73.5546875" style="7" customWidth="1"/>
    <col min="6025" max="6025" width="14" style="7" customWidth="1"/>
    <col min="6026" max="6034" width="9.6640625" style="7" customWidth="1"/>
    <col min="6035" max="6036" width="9.109375" style="7" customWidth="1"/>
    <col min="6037" max="6037" width="10.33203125" style="7" customWidth="1"/>
    <col min="6038" max="6038" width="9.44140625" style="7" customWidth="1"/>
    <col min="6039" max="6039" width="9.88671875" style="7" bestFit="1" customWidth="1"/>
    <col min="6040" max="6040" width="15.6640625" style="7" bestFit="1" customWidth="1"/>
    <col min="6041" max="6278" width="9.109375" style="7"/>
    <col min="6279" max="6279" width="1.6640625" style="7" customWidth="1"/>
    <col min="6280" max="6280" width="73.5546875" style="7" customWidth="1"/>
    <col min="6281" max="6281" width="14" style="7" customWidth="1"/>
    <col min="6282" max="6290" width="9.6640625" style="7" customWidth="1"/>
    <col min="6291" max="6292" width="9.109375" style="7" customWidth="1"/>
    <col min="6293" max="6293" width="10.33203125" style="7" customWidth="1"/>
    <col min="6294" max="6294" width="9.44140625" style="7" customWidth="1"/>
    <col min="6295" max="6295" width="9.88671875" style="7" bestFit="1" customWidth="1"/>
    <col min="6296" max="6296" width="15.6640625" style="7" bestFit="1" customWidth="1"/>
    <col min="6297" max="6534" width="9.109375" style="7"/>
    <col min="6535" max="6535" width="1.6640625" style="7" customWidth="1"/>
    <col min="6536" max="6536" width="73.5546875" style="7" customWidth="1"/>
    <col min="6537" max="6537" width="14" style="7" customWidth="1"/>
    <col min="6538" max="6546" width="9.6640625" style="7" customWidth="1"/>
    <col min="6547" max="6548" width="9.109375" style="7" customWidth="1"/>
    <col min="6549" max="6549" width="10.33203125" style="7" customWidth="1"/>
    <col min="6550" max="6550" width="9.44140625" style="7" customWidth="1"/>
    <col min="6551" max="6551" width="9.88671875" style="7" bestFit="1" customWidth="1"/>
    <col min="6552" max="6552" width="15.6640625" style="7" bestFit="1" customWidth="1"/>
    <col min="6553" max="6790" width="9.109375" style="7"/>
    <col min="6791" max="6791" width="1.6640625" style="7" customWidth="1"/>
    <col min="6792" max="6792" width="73.5546875" style="7" customWidth="1"/>
    <col min="6793" max="6793" width="14" style="7" customWidth="1"/>
    <col min="6794" max="6802" width="9.6640625" style="7" customWidth="1"/>
    <col min="6803" max="6804" width="9.109375" style="7" customWidth="1"/>
    <col min="6805" max="6805" width="10.33203125" style="7" customWidth="1"/>
    <col min="6806" max="6806" width="9.44140625" style="7" customWidth="1"/>
    <col min="6807" max="6807" width="9.88671875" style="7" bestFit="1" customWidth="1"/>
    <col min="6808" max="6808" width="15.6640625" style="7" bestFit="1" customWidth="1"/>
    <col min="6809" max="7046" width="9.109375" style="7"/>
    <col min="7047" max="7047" width="1.6640625" style="7" customWidth="1"/>
    <col min="7048" max="7048" width="73.5546875" style="7" customWidth="1"/>
    <col min="7049" max="7049" width="14" style="7" customWidth="1"/>
    <col min="7050" max="7058" width="9.6640625" style="7" customWidth="1"/>
    <col min="7059" max="7060" width="9.109375" style="7" customWidth="1"/>
    <col min="7061" max="7061" width="10.33203125" style="7" customWidth="1"/>
    <col min="7062" max="7062" width="9.44140625" style="7" customWidth="1"/>
    <col min="7063" max="7063" width="9.88671875" style="7" bestFit="1" customWidth="1"/>
    <col min="7064" max="7064" width="15.6640625" style="7" bestFit="1" customWidth="1"/>
    <col min="7065" max="7302" width="9.109375" style="7"/>
    <col min="7303" max="7303" width="1.6640625" style="7" customWidth="1"/>
    <col min="7304" max="7304" width="73.5546875" style="7" customWidth="1"/>
    <col min="7305" max="7305" width="14" style="7" customWidth="1"/>
    <col min="7306" max="7314" width="9.6640625" style="7" customWidth="1"/>
    <col min="7315" max="7316" width="9.109375" style="7" customWidth="1"/>
    <col min="7317" max="7317" width="10.33203125" style="7" customWidth="1"/>
    <col min="7318" max="7318" width="9.44140625" style="7" customWidth="1"/>
    <col min="7319" max="7319" width="9.88671875" style="7" bestFit="1" customWidth="1"/>
    <col min="7320" max="7320" width="15.6640625" style="7" bestFit="1" customWidth="1"/>
    <col min="7321" max="7558" width="9.109375" style="7"/>
    <col min="7559" max="7559" width="1.6640625" style="7" customWidth="1"/>
    <col min="7560" max="7560" width="73.5546875" style="7" customWidth="1"/>
    <col min="7561" max="7561" width="14" style="7" customWidth="1"/>
    <col min="7562" max="7570" width="9.6640625" style="7" customWidth="1"/>
    <col min="7571" max="7572" width="9.109375" style="7" customWidth="1"/>
    <col min="7573" max="7573" width="10.33203125" style="7" customWidth="1"/>
    <col min="7574" max="7574" width="9.44140625" style="7" customWidth="1"/>
    <col min="7575" max="7575" width="9.88671875" style="7" bestFit="1" customWidth="1"/>
    <col min="7576" max="7576" width="15.6640625" style="7" bestFit="1" customWidth="1"/>
    <col min="7577" max="7814" width="9.109375" style="7"/>
    <col min="7815" max="7815" width="1.6640625" style="7" customWidth="1"/>
    <col min="7816" max="7816" width="73.5546875" style="7" customWidth="1"/>
    <col min="7817" max="7817" width="14" style="7" customWidth="1"/>
    <col min="7818" max="7826" width="9.6640625" style="7" customWidth="1"/>
    <col min="7827" max="7828" width="9.109375" style="7" customWidth="1"/>
    <col min="7829" max="7829" width="10.33203125" style="7" customWidth="1"/>
    <col min="7830" max="7830" width="9.44140625" style="7" customWidth="1"/>
    <col min="7831" max="7831" width="9.88671875" style="7" bestFit="1" customWidth="1"/>
    <col min="7832" max="7832" width="15.6640625" style="7" bestFit="1" customWidth="1"/>
    <col min="7833" max="8070" width="9.109375" style="7"/>
    <col min="8071" max="8071" width="1.6640625" style="7" customWidth="1"/>
    <col min="8072" max="8072" width="73.5546875" style="7" customWidth="1"/>
    <col min="8073" max="8073" width="14" style="7" customWidth="1"/>
    <col min="8074" max="8082" width="9.6640625" style="7" customWidth="1"/>
    <col min="8083" max="8084" width="9.109375" style="7" customWidth="1"/>
    <col min="8085" max="8085" width="10.33203125" style="7" customWidth="1"/>
    <col min="8086" max="8086" width="9.44140625" style="7" customWidth="1"/>
    <col min="8087" max="8087" width="9.88671875" style="7" bestFit="1" customWidth="1"/>
    <col min="8088" max="8088" width="15.6640625" style="7" bestFit="1" customWidth="1"/>
    <col min="8089" max="8326" width="9.109375" style="7"/>
    <col min="8327" max="8327" width="1.6640625" style="7" customWidth="1"/>
    <col min="8328" max="8328" width="73.5546875" style="7" customWidth="1"/>
    <col min="8329" max="8329" width="14" style="7" customWidth="1"/>
    <col min="8330" max="8338" width="9.6640625" style="7" customWidth="1"/>
    <col min="8339" max="8340" width="9.109375" style="7" customWidth="1"/>
    <col min="8341" max="8341" width="10.33203125" style="7" customWidth="1"/>
    <col min="8342" max="8342" width="9.44140625" style="7" customWidth="1"/>
    <col min="8343" max="8343" width="9.88671875" style="7" bestFit="1" customWidth="1"/>
    <col min="8344" max="8344" width="15.6640625" style="7" bestFit="1" customWidth="1"/>
    <col min="8345" max="8582" width="9.109375" style="7"/>
    <col min="8583" max="8583" width="1.6640625" style="7" customWidth="1"/>
    <col min="8584" max="8584" width="73.5546875" style="7" customWidth="1"/>
    <col min="8585" max="8585" width="14" style="7" customWidth="1"/>
    <col min="8586" max="8594" width="9.6640625" style="7" customWidth="1"/>
    <col min="8595" max="8596" width="9.109375" style="7" customWidth="1"/>
    <col min="8597" max="8597" width="10.33203125" style="7" customWidth="1"/>
    <col min="8598" max="8598" width="9.44140625" style="7" customWidth="1"/>
    <col min="8599" max="8599" width="9.88671875" style="7" bestFit="1" customWidth="1"/>
    <col min="8600" max="8600" width="15.6640625" style="7" bestFit="1" customWidth="1"/>
    <col min="8601" max="8838" width="9.109375" style="7"/>
    <col min="8839" max="8839" width="1.6640625" style="7" customWidth="1"/>
    <col min="8840" max="8840" width="73.5546875" style="7" customWidth="1"/>
    <col min="8841" max="8841" width="14" style="7" customWidth="1"/>
    <col min="8842" max="8850" width="9.6640625" style="7" customWidth="1"/>
    <col min="8851" max="8852" width="9.109375" style="7" customWidth="1"/>
    <col min="8853" max="8853" width="10.33203125" style="7" customWidth="1"/>
    <col min="8854" max="8854" width="9.44140625" style="7" customWidth="1"/>
    <col min="8855" max="8855" width="9.88671875" style="7" bestFit="1" customWidth="1"/>
    <col min="8856" max="8856" width="15.6640625" style="7" bestFit="1" customWidth="1"/>
    <col min="8857" max="9094" width="9.109375" style="7"/>
    <col min="9095" max="9095" width="1.6640625" style="7" customWidth="1"/>
    <col min="9096" max="9096" width="73.5546875" style="7" customWidth="1"/>
    <col min="9097" max="9097" width="14" style="7" customWidth="1"/>
    <col min="9098" max="9106" width="9.6640625" style="7" customWidth="1"/>
    <col min="9107" max="9108" width="9.109375" style="7" customWidth="1"/>
    <col min="9109" max="9109" width="10.33203125" style="7" customWidth="1"/>
    <col min="9110" max="9110" width="9.44140625" style="7" customWidth="1"/>
    <col min="9111" max="9111" width="9.88671875" style="7" bestFit="1" customWidth="1"/>
    <col min="9112" max="9112" width="15.6640625" style="7" bestFit="1" customWidth="1"/>
    <col min="9113" max="9350" width="9.109375" style="7"/>
    <col min="9351" max="9351" width="1.6640625" style="7" customWidth="1"/>
    <col min="9352" max="9352" width="73.5546875" style="7" customWidth="1"/>
    <col min="9353" max="9353" width="14" style="7" customWidth="1"/>
    <col min="9354" max="9362" width="9.6640625" style="7" customWidth="1"/>
    <col min="9363" max="9364" width="9.109375" style="7" customWidth="1"/>
    <col min="9365" max="9365" width="10.33203125" style="7" customWidth="1"/>
    <col min="9366" max="9366" width="9.44140625" style="7" customWidth="1"/>
    <col min="9367" max="9367" width="9.88671875" style="7" bestFit="1" customWidth="1"/>
    <col min="9368" max="9368" width="15.6640625" style="7" bestFit="1" customWidth="1"/>
    <col min="9369" max="9606" width="9.109375" style="7"/>
    <col min="9607" max="9607" width="1.6640625" style="7" customWidth="1"/>
    <col min="9608" max="9608" width="73.5546875" style="7" customWidth="1"/>
    <col min="9609" max="9609" width="14" style="7" customWidth="1"/>
    <col min="9610" max="9618" width="9.6640625" style="7" customWidth="1"/>
    <col min="9619" max="9620" width="9.109375" style="7" customWidth="1"/>
    <col min="9621" max="9621" width="10.33203125" style="7" customWidth="1"/>
    <col min="9622" max="9622" width="9.44140625" style="7" customWidth="1"/>
    <col min="9623" max="9623" width="9.88671875" style="7" bestFit="1" customWidth="1"/>
    <col min="9624" max="9624" width="15.6640625" style="7" bestFit="1" customWidth="1"/>
    <col min="9625" max="9862" width="9.109375" style="7"/>
    <col min="9863" max="9863" width="1.6640625" style="7" customWidth="1"/>
    <col min="9864" max="9864" width="73.5546875" style="7" customWidth="1"/>
    <col min="9865" max="9865" width="14" style="7" customWidth="1"/>
    <col min="9866" max="9874" width="9.6640625" style="7" customWidth="1"/>
    <col min="9875" max="9876" width="9.109375" style="7" customWidth="1"/>
    <col min="9877" max="9877" width="10.33203125" style="7" customWidth="1"/>
    <col min="9878" max="9878" width="9.44140625" style="7" customWidth="1"/>
    <col min="9879" max="9879" width="9.88671875" style="7" bestFit="1" customWidth="1"/>
    <col min="9880" max="9880" width="15.6640625" style="7" bestFit="1" customWidth="1"/>
    <col min="9881" max="10118" width="9.109375" style="7"/>
    <col min="10119" max="10119" width="1.6640625" style="7" customWidth="1"/>
    <col min="10120" max="10120" width="73.5546875" style="7" customWidth="1"/>
    <col min="10121" max="10121" width="14" style="7" customWidth="1"/>
    <col min="10122" max="10130" width="9.6640625" style="7" customWidth="1"/>
    <col min="10131" max="10132" width="9.109375" style="7" customWidth="1"/>
    <col min="10133" max="10133" width="10.33203125" style="7" customWidth="1"/>
    <col min="10134" max="10134" width="9.44140625" style="7" customWidth="1"/>
    <col min="10135" max="10135" width="9.88671875" style="7" bestFit="1" customWidth="1"/>
    <col min="10136" max="10136" width="15.6640625" style="7" bestFit="1" customWidth="1"/>
    <col min="10137" max="10374" width="9.109375" style="7"/>
    <col min="10375" max="10375" width="1.6640625" style="7" customWidth="1"/>
    <col min="10376" max="10376" width="73.5546875" style="7" customWidth="1"/>
    <col min="10377" max="10377" width="14" style="7" customWidth="1"/>
    <col min="10378" max="10386" width="9.6640625" style="7" customWidth="1"/>
    <col min="10387" max="10388" width="9.109375" style="7" customWidth="1"/>
    <col min="10389" max="10389" width="10.33203125" style="7" customWidth="1"/>
    <col min="10390" max="10390" width="9.44140625" style="7" customWidth="1"/>
    <col min="10391" max="10391" width="9.88671875" style="7" bestFit="1" customWidth="1"/>
    <col min="10392" max="10392" width="15.6640625" style="7" bestFit="1" customWidth="1"/>
    <col min="10393" max="10630" width="9.109375" style="7"/>
    <col min="10631" max="10631" width="1.6640625" style="7" customWidth="1"/>
    <col min="10632" max="10632" width="73.5546875" style="7" customWidth="1"/>
    <col min="10633" max="10633" width="14" style="7" customWidth="1"/>
    <col min="10634" max="10642" width="9.6640625" style="7" customWidth="1"/>
    <col min="10643" max="10644" width="9.109375" style="7" customWidth="1"/>
    <col min="10645" max="10645" width="10.33203125" style="7" customWidth="1"/>
    <col min="10646" max="10646" width="9.44140625" style="7" customWidth="1"/>
    <col min="10647" max="10647" width="9.88671875" style="7" bestFit="1" customWidth="1"/>
    <col min="10648" max="10648" width="15.6640625" style="7" bestFit="1" customWidth="1"/>
    <col min="10649" max="10886" width="9.109375" style="7"/>
    <col min="10887" max="10887" width="1.6640625" style="7" customWidth="1"/>
    <col min="10888" max="10888" width="73.5546875" style="7" customWidth="1"/>
    <col min="10889" max="10889" width="14" style="7" customWidth="1"/>
    <col min="10890" max="10898" width="9.6640625" style="7" customWidth="1"/>
    <col min="10899" max="10900" width="9.109375" style="7" customWidth="1"/>
    <col min="10901" max="10901" width="10.33203125" style="7" customWidth="1"/>
    <col min="10902" max="10902" width="9.44140625" style="7" customWidth="1"/>
    <col min="10903" max="10903" width="9.88671875" style="7" bestFit="1" customWidth="1"/>
    <col min="10904" max="10904" width="15.6640625" style="7" bestFit="1" customWidth="1"/>
    <col min="10905" max="11142" width="9.109375" style="7"/>
    <col min="11143" max="11143" width="1.6640625" style="7" customWidth="1"/>
    <col min="11144" max="11144" width="73.5546875" style="7" customWidth="1"/>
    <col min="11145" max="11145" width="14" style="7" customWidth="1"/>
    <col min="11146" max="11154" width="9.6640625" style="7" customWidth="1"/>
    <col min="11155" max="11156" width="9.109375" style="7" customWidth="1"/>
    <col min="11157" max="11157" width="10.33203125" style="7" customWidth="1"/>
    <col min="11158" max="11158" width="9.44140625" style="7" customWidth="1"/>
    <col min="11159" max="11159" width="9.88671875" style="7" bestFit="1" customWidth="1"/>
    <col min="11160" max="11160" width="15.6640625" style="7" bestFit="1" customWidth="1"/>
    <col min="11161" max="11398" width="9.109375" style="7"/>
    <col min="11399" max="11399" width="1.6640625" style="7" customWidth="1"/>
    <col min="11400" max="11400" width="73.5546875" style="7" customWidth="1"/>
    <col min="11401" max="11401" width="14" style="7" customWidth="1"/>
    <col min="11402" max="11410" width="9.6640625" style="7" customWidth="1"/>
    <col min="11411" max="11412" width="9.109375" style="7" customWidth="1"/>
    <col min="11413" max="11413" width="10.33203125" style="7" customWidth="1"/>
    <col min="11414" max="11414" width="9.44140625" style="7" customWidth="1"/>
    <col min="11415" max="11415" width="9.88671875" style="7" bestFit="1" customWidth="1"/>
    <col min="11416" max="11416" width="15.6640625" style="7" bestFit="1" customWidth="1"/>
    <col min="11417" max="11654" width="9.109375" style="7"/>
    <col min="11655" max="11655" width="1.6640625" style="7" customWidth="1"/>
    <col min="11656" max="11656" width="73.5546875" style="7" customWidth="1"/>
    <col min="11657" max="11657" width="14" style="7" customWidth="1"/>
    <col min="11658" max="11666" width="9.6640625" style="7" customWidth="1"/>
    <col min="11667" max="11668" width="9.109375" style="7" customWidth="1"/>
    <col min="11669" max="11669" width="10.33203125" style="7" customWidth="1"/>
    <col min="11670" max="11670" width="9.44140625" style="7" customWidth="1"/>
    <col min="11671" max="11671" width="9.88671875" style="7" bestFit="1" customWidth="1"/>
    <col min="11672" max="11672" width="15.6640625" style="7" bestFit="1" customWidth="1"/>
    <col min="11673" max="11910" width="9.109375" style="7"/>
    <col min="11911" max="11911" width="1.6640625" style="7" customWidth="1"/>
    <col min="11912" max="11912" width="73.5546875" style="7" customWidth="1"/>
    <col min="11913" max="11913" width="14" style="7" customWidth="1"/>
    <col min="11914" max="11922" width="9.6640625" style="7" customWidth="1"/>
    <col min="11923" max="11924" width="9.109375" style="7" customWidth="1"/>
    <col min="11925" max="11925" width="10.33203125" style="7" customWidth="1"/>
    <col min="11926" max="11926" width="9.44140625" style="7" customWidth="1"/>
    <col min="11927" max="11927" width="9.88671875" style="7" bestFit="1" customWidth="1"/>
    <col min="11928" max="11928" width="15.6640625" style="7" bestFit="1" customWidth="1"/>
    <col min="11929" max="12166" width="9.109375" style="7"/>
    <col min="12167" max="12167" width="1.6640625" style="7" customWidth="1"/>
    <col min="12168" max="12168" width="73.5546875" style="7" customWidth="1"/>
    <col min="12169" max="12169" width="14" style="7" customWidth="1"/>
    <col min="12170" max="12178" width="9.6640625" style="7" customWidth="1"/>
    <col min="12179" max="12180" width="9.109375" style="7" customWidth="1"/>
    <col min="12181" max="12181" width="10.33203125" style="7" customWidth="1"/>
    <col min="12182" max="12182" width="9.44140625" style="7" customWidth="1"/>
    <col min="12183" max="12183" width="9.88671875" style="7" bestFit="1" customWidth="1"/>
    <col min="12184" max="12184" width="15.6640625" style="7" bestFit="1" customWidth="1"/>
    <col min="12185" max="12422" width="9.109375" style="7"/>
    <col min="12423" max="12423" width="1.6640625" style="7" customWidth="1"/>
    <col min="12424" max="12424" width="73.5546875" style="7" customWidth="1"/>
    <col min="12425" max="12425" width="14" style="7" customWidth="1"/>
    <col min="12426" max="12434" width="9.6640625" style="7" customWidth="1"/>
    <col min="12435" max="12436" width="9.109375" style="7" customWidth="1"/>
    <col min="12437" max="12437" width="10.33203125" style="7" customWidth="1"/>
    <col min="12438" max="12438" width="9.44140625" style="7" customWidth="1"/>
    <col min="12439" max="12439" width="9.88671875" style="7" bestFit="1" customWidth="1"/>
    <col min="12440" max="12440" width="15.6640625" style="7" bestFit="1" customWidth="1"/>
    <col min="12441" max="12678" width="9.109375" style="7"/>
    <col min="12679" max="12679" width="1.6640625" style="7" customWidth="1"/>
    <col min="12680" max="12680" width="73.5546875" style="7" customWidth="1"/>
    <col min="12681" max="12681" width="14" style="7" customWidth="1"/>
    <col min="12682" max="12690" width="9.6640625" style="7" customWidth="1"/>
    <col min="12691" max="12692" width="9.109375" style="7" customWidth="1"/>
    <col min="12693" max="12693" width="10.33203125" style="7" customWidth="1"/>
    <col min="12694" max="12694" width="9.44140625" style="7" customWidth="1"/>
    <col min="12695" max="12695" width="9.88671875" style="7" bestFit="1" customWidth="1"/>
    <col min="12696" max="12696" width="15.6640625" style="7" bestFit="1" customWidth="1"/>
    <col min="12697" max="12934" width="9.109375" style="7"/>
    <col min="12935" max="12935" width="1.6640625" style="7" customWidth="1"/>
    <col min="12936" max="12936" width="73.5546875" style="7" customWidth="1"/>
    <col min="12937" max="12937" width="14" style="7" customWidth="1"/>
    <col min="12938" max="12946" width="9.6640625" style="7" customWidth="1"/>
    <col min="12947" max="12948" width="9.109375" style="7" customWidth="1"/>
    <col min="12949" max="12949" width="10.33203125" style="7" customWidth="1"/>
    <col min="12950" max="12950" width="9.44140625" style="7" customWidth="1"/>
    <col min="12951" max="12951" width="9.88671875" style="7" bestFit="1" customWidth="1"/>
    <col min="12952" max="12952" width="15.6640625" style="7" bestFit="1" customWidth="1"/>
    <col min="12953" max="13190" width="9.109375" style="7"/>
    <col min="13191" max="13191" width="1.6640625" style="7" customWidth="1"/>
    <col min="13192" max="13192" width="73.5546875" style="7" customWidth="1"/>
    <col min="13193" max="13193" width="14" style="7" customWidth="1"/>
    <col min="13194" max="13202" width="9.6640625" style="7" customWidth="1"/>
    <col min="13203" max="13204" width="9.109375" style="7" customWidth="1"/>
    <col min="13205" max="13205" width="10.33203125" style="7" customWidth="1"/>
    <col min="13206" max="13206" width="9.44140625" style="7" customWidth="1"/>
    <col min="13207" max="13207" width="9.88671875" style="7" bestFit="1" customWidth="1"/>
    <col min="13208" max="13208" width="15.6640625" style="7" bestFit="1" customWidth="1"/>
    <col min="13209" max="13446" width="9.109375" style="7"/>
    <col min="13447" max="13447" width="1.6640625" style="7" customWidth="1"/>
    <col min="13448" max="13448" width="73.5546875" style="7" customWidth="1"/>
    <col min="13449" max="13449" width="14" style="7" customWidth="1"/>
    <col min="13450" max="13458" width="9.6640625" style="7" customWidth="1"/>
    <col min="13459" max="13460" width="9.109375" style="7" customWidth="1"/>
    <col min="13461" max="13461" width="10.33203125" style="7" customWidth="1"/>
    <col min="13462" max="13462" width="9.44140625" style="7" customWidth="1"/>
    <col min="13463" max="13463" width="9.88671875" style="7" bestFit="1" customWidth="1"/>
    <col min="13464" max="13464" width="15.6640625" style="7" bestFit="1" customWidth="1"/>
    <col min="13465" max="13702" width="9.109375" style="7"/>
    <col min="13703" max="13703" width="1.6640625" style="7" customWidth="1"/>
    <col min="13704" max="13704" width="73.5546875" style="7" customWidth="1"/>
    <col min="13705" max="13705" width="14" style="7" customWidth="1"/>
    <col min="13706" max="13714" width="9.6640625" style="7" customWidth="1"/>
    <col min="13715" max="13716" width="9.109375" style="7" customWidth="1"/>
    <col min="13717" max="13717" width="10.33203125" style="7" customWidth="1"/>
    <col min="13718" max="13718" width="9.44140625" style="7" customWidth="1"/>
    <col min="13719" max="13719" width="9.88671875" style="7" bestFit="1" customWidth="1"/>
    <col min="13720" max="13720" width="15.6640625" style="7" bestFit="1" customWidth="1"/>
    <col min="13721" max="13958" width="9.109375" style="7"/>
    <col min="13959" max="13959" width="1.6640625" style="7" customWidth="1"/>
    <col min="13960" max="13960" width="73.5546875" style="7" customWidth="1"/>
    <col min="13961" max="13961" width="14" style="7" customWidth="1"/>
    <col min="13962" max="13970" width="9.6640625" style="7" customWidth="1"/>
    <col min="13971" max="13972" width="9.109375" style="7" customWidth="1"/>
    <col min="13973" max="13973" width="10.33203125" style="7" customWidth="1"/>
    <col min="13974" max="13974" width="9.44140625" style="7" customWidth="1"/>
    <col min="13975" max="13975" width="9.88671875" style="7" bestFit="1" customWidth="1"/>
    <col min="13976" max="13976" width="15.6640625" style="7" bestFit="1" customWidth="1"/>
    <col min="13977" max="14214" width="9.109375" style="7"/>
    <col min="14215" max="14215" width="1.6640625" style="7" customWidth="1"/>
    <col min="14216" max="14216" width="73.5546875" style="7" customWidth="1"/>
    <col min="14217" max="14217" width="14" style="7" customWidth="1"/>
    <col min="14218" max="14226" width="9.6640625" style="7" customWidth="1"/>
    <col min="14227" max="14228" width="9.109375" style="7" customWidth="1"/>
    <col min="14229" max="14229" width="10.33203125" style="7" customWidth="1"/>
    <col min="14230" max="14230" width="9.44140625" style="7" customWidth="1"/>
    <col min="14231" max="14231" width="9.88671875" style="7" bestFit="1" customWidth="1"/>
    <col min="14232" max="14232" width="15.6640625" style="7" bestFit="1" customWidth="1"/>
    <col min="14233" max="14470" width="9.109375" style="7"/>
    <col min="14471" max="14471" width="1.6640625" style="7" customWidth="1"/>
    <col min="14472" max="14472" width="73.5546875" style="7" customWidth="1"/>
    <col min="14473" max="14473" width="14" style="7" customWidth="1"/>
    <col min="14474" max="14482" width="9.6640625" style="7" customWidth="1"/>
    <col min="14483" max="14484" width="9.109375" style="7" customWidth="1"/>
    <col min="14485" max="14485" width="10.33203125" style="7" customWidth="1"/>
    <col min="14486" max="14486" width="9.44140625" style="7" customWidth="1"/>
    <col min="14487" max="14487" width="9.88671875" style="7" bestFit="1" customWidth="1"/>
    <col min="14488" max="14488" width="15.6640625" style="7" bestFit="1" customWidth="1"/>
    <col min="14489" max="14726" width="9.109375" style="7"/>
    <col min="14727" max="14727" width="1.6640625" style="7" customWidth="1"/>
    <col min="14728" max="14728" width="73.5546875" style="7" customWidth="1"/>
    <col min="14729" max="14729" width="14" style="7" customWidth="1"/>
    <col min="14730" max="14738" width="9.6640625" style="7" customWidth="1"/>
    <col min="14739" max="14740" width="9.109375" style="7" customWidth="1"/>
    <col min="14741" max="14741" width="10.33203125" style="7" customWidth="1"/>
    <col min="14742" max="14742" width="9.44140625" style="7" customWidth="1"/>
    <col min="14743" max="14743" width="9.88671875" style="7" bestFit="1" customWidth="1"/>
    <col min="14744" max="14744" width="15.6640625" style="7" bestFit="1" customWidth="1"/>
    <col min="14745" max="14982" width="9.109375" style="7"/>
    <col min="14983" max="14983" width="1.6640625" style="7" customWidth="1"/>
    <col min="14984" max="14984" width="73.5546875" style="7" customWidth="1"/>
    <col min="14985" max="14985" width="14" style="7" customWidth="1"/>
    <col min="14986" max="14994" width="9.6640625" style="7" customWidth="1"/>
    <col min="14995" max="14996" width="9.109375" style="7" customWidth="1"/>
    <col min="14997" max="14997" width="10.33203125" style="7" customWidth="1"/>
    <col min="14998" max="14998" width="9.44140625" style="7" customWidth="1"/>
    <col min="14999" max="14999" width="9.88671875" style="7" bestFit="1" customWidth="1"/>
    <col min="15000" max="15000" width="15.6640625" style="7" bestFit="1" customWidth="1"/>
    <col min="15001" max="15238" width="9.109375" style="7"/>
    <col min="15239" max="15239" width="1.6640625" style="7" customWidth="1"/>
    <col min="15240" max="15240" width="73.5546875" style="7" customWidth="1"/>
    <col min="15241" max="15241" width="14" style="7" customWidth="1"/>
    <col min="15242" max="15250" width="9.6640625" style="7" customWidth="1"/>
    <col min="15251" max="15252" width="9.109375" style="7" customWidth="1"/>
    <col min="15253" max="15253" width="10.33203125" style="7" customWidth="1"/>
    <col min="15254" max="15254" width="9.44140625" style="7" customWidth="1"/>
    <col min="15255" max="15255" width="9.88671875" style="7" bestFit="1" customWidth="1"/>
    <col min="15256" max="15256" width="15.6640625" style="7" bestFit="1" customWidth="1"/>
    <col min="15257" max="15494" width="9.109375" style="7"/>
    <col min="15495" max="15495" width="1.6640625" style="7" customWidth="1"/>
    <col min="15496" max="15496" width="73.5546875" style="7" customWidth="1"/>
    <col min="15497" max="15497" width="14" style="7" customWidth="1"/>
    <col min="15498" max="15506" width="9.6640625" style="7" customWidth="1"/>
    <col min="15507" max="15508" width="9.109375" style="7" customWidth="1"/>
    <col min="15509" max="15509" width="10.33203125" style="7" customWidth="1"/>
    <col min="15510" max="15510" width="9.44140625" style="7" customWidth="1"/>
    <col min="15511" max="15511" width="9.88671875" style="7" bestFit="1" customWidth="1"/>
    <col min="15512" max="15512" width="15.6640625" style="7" bestFit="1" customWidth="1"/>
    <col min="15513" max="15750" width="9.109375" style="7"/>
    <col min="15751" max="15751" width="1.6640625" style="7" customWidth="1"/>
    <col min="15752" max="15752" width="73.5546875" style="7" customWidth="1"/>
    <col min="15753" max="15753" width="14" style="7" customWidth="1"/>
    <col min="15754" max="15762" width="9.6640625" style="7" customWidth="1"/>
    <col min="15763" max="15764" width="9.109375" style="7" customWidth="1"/>
    <col min="15765" max="15765" width="10.33203125" style="7" customWidth="1"/>
    <col min="15766" max="15766" width="9.44140625" style="7" customWidth="1"/>
    <col min="15767" max="15767" width="9.88671875" style="7" bestFit="1" customWidth="1"/>
    <col min="15768" max="15768" width="15.6640625" style="7" bestFit="1" customWidth="1"/>
    <col min="15769" max="16006" width="9.109375" style="7"/>
    <col min="16007" max="16007" width="1.6640625" style="7" customWidth="1"/>
    <col min="16008" max="16008" width="73.5546875" style="7" customWidth="1"/>
    <col min="16009" max="16009" width="14" style="7" customWidth="1"/>
    <col min="16010" max="16018" width="9.6640625" style="7" customWidth="1"/>
    <col min="16019" max="16020" width="9.109375" style="7" customWidth="1"/>
    <col min="16021" max="16021" width="10.33203125" style="7" customWidth="1"/>
    <col min="16022" max="16022" width="9.44140625" style="7" customWidth="1"/>
    <col min="16023" max="16023" width="9.88671875" style="7" bestFit="1" customWidth="1"/>
    <col min="16024" max="16024" width="15.6640625" style="7" bestFit="1" customWidth="1"/>
    <col min="16025" max="16384" width="9.109375" style="7"/>
  </cols>
  <sheetData>
    <row r="1" spans="1:8" ht="14.4" customHeight="1" x14ac:dyDescent="0.2"/>
    <row r="6" spans="1:8" s="10" customFormat="1" x14ac:dyDescent="0.2">
      <c r="A6" s="1"/>
      <c r="B6" s="4" t="s">
        <v>308</v>
      </c>
      <c r="C6" s="4"/>
      <c r="D6" s="4"/>
      <c r="E6" s="4"/>
    </row>
    <row r="7" spans="1:8" s="10" customFormat="1" x14ac:dyDescent="0.2">
      <c r="A7" s="1"/>
      <c r="B7" s="4"/>
      <c r="C7" s="4"/>
      <c r="D7" s="4"/>
      <c r="E7" s="4"/>
    </row>
    <row r="8" spans="1:8" s="10" customFormat="1" x14ac:dyDescent="0.2">
      <c r="A8" s="1"/>
      <c r="B8" s="4" t="s">
        <v>134</v>
      </c>
      <c r="C8" s="4"/>
      <c r="D8" s="4"/>
      <c r="E8" s="4"/>
    </row>
    <row r="9" spans="1:8" s="10" customFormat="1" x14ac:dyDescent="0.2">
      <c r="A9" s="9"/>
      <c r="B9" s="4" t="s">
        <v>334</v>
      </c>
      <c r="C9" s="4"/>
      <c r="D9" s="4"/>
      <c r="E9" s="61"/>
    </row>
    <row r="11" spans="1:8" s="43" customFormat="1" ht="15" customHeight="1" x14ac:dyDescent="0.2">
      <c r="B11" s="91" t="s">
        <v>150</v>
      </c>
      <c r="C11" s="85" t="s">
        <v>362</v>
      </c>
      <c r="D11" s="86"/>
      <c r="E11" s="87"/>
      <c r="F11" s="88" t="s">
        <v>341</v>
      </c>
      <c r="G11" s="89"/>
      <c r="H11" s="90"/>
    </row>
    <row r="12" spans="1:8" s="43" customFormat="1" ht="25.5" customHeight="1" x14ac:dyDescent="0.2">
      <c r="B12" s="92"/>
      <c r="C12" s="44" t="s">
        <v>356</v>
      </c>
      <c r="D12" s="44" t="s">
        <v>364</v>
      </c>
      <c r="E12" s="45" t="s">
        <v>138</v>
      </c>
      <c r="F12" s="44" t="s">
        <v>345</v>
      </c>
      <c r="G12" s="44" t="s">
        <v>364</v>
      </c>
      <c r="H12" s="45" t="s">
        <v>138</v>
      </c>
    </row>
    <row r="13" spans="1:8" s="42" customFormat="1" x14ac:dyDescent="0.2">
      <c r="B13" s="12" t="s">
        <v>1</v>
      </c>
      <c r="C13" s="25">
        <f>'8. Estoque Mensal Novo Caged'!Q13</f>
        <v>1574164</v>
      </c>
      <c r="D13" s="25">
        <f>'8. Estoque Mensal Novo Caged'!T13</f>
        <v>1666550</v>
      </c>
      <c r="E13" s="63">
        <f>((D13/C13)-1)*100</f>
        <v>5.8688929488922348</v>
      </c>
      <c r="F13" s="25">
        <f>'8. Estoque Mensal Novo Caged'!N13</f>
        <v>1515760</v>
      </c>
      <c r="G13" s="25">
        <f>D13</f>
        <v>1666550</v>
      </c>
      <c r="H13" s="63">
        <f>((G13/F13)-1)*100</f>
        <v>9.9481448250382734</v>
      </c>
    </row>
    <row r="14" spans="1:8" x14ac:dyDescent="0.2">
      <c r="A14" s="7"/>
      <c r="B14" s="13" t="s">
        <v>2</v>
      </c>
      <c r="C14" s="32">
        <f>'8. Estoque Mensal Novo Caged'!Q14</f>
        <v>427640</v>
      </c>
      <c r="D14" s="32">
        <f>'8. Estoque Mensal Novo Caged'!T14</f>
        <v>449343</v>
      </c>
      <c r="E14" s="64">
        <f t="shared" ref="E14:E77" si="0">((D14/C14)-1)*100</f>
        <v>5.0750631372182164</v>
      </c>
      <c r="F14" s="32">
        <f>'8. Estoque Mensal Novo Caged'!N14</f>
        <v>406811</v>
      </c>
      <c r="G14" s="32">
        <f t="shared" ref="G14:G77" si="1">D14</f>
        <v>449343</v>
      </c>
      <c r="H14" s="64">
        <f t="shared" ref="H14:H77" si="2">((G14/F14)-1)*100</f>
        <v>10.454977864413696</v>
      </c>
    </row>
    <row r="15" spans="1:8" x14ac:dyDescent="0.2">
      <c r="A15" s="7"/>
      <c r="B15" s="14" t="s">
        <v>3</v>
      </c>
      <c r="C15" s="33">
        <f>'8. Estoque Mensal Novo Caged'!Q15</f>
        <v>69328</v>
      </c>
      <c r="D15" s="33">
        <f>'8. Estoque Mensal Novo Caged'!T15</f>
        <v>69530</v>
      </c>
      <c r="E15" s="65">
        <f t="shared" si="0"/>
        <v>0.29136856681282186</v>
      </c>
      <c r="F15" s="33">
        <f>'8. Estoque Mensal Novo Caged'!N15</f>
        <v>66045</v>
      </c>
      <c r="G15" s="33">
        <f t="shared" si="1"/>
        <v>69530</v>
      </c>
      <c r="H15" s="65">
        <f t="shared" si="2"/>
        <v>5.2767052767052736</v>
      </c>
    </row>
    <row r="16" spans="1:8" x14ac:dyDescent="0.2">
      <c r="A16" s="7"/>
      <c r="B16" s="14" t="s">
        <v>4</v>
      </c>
      <c r="C16" s="33">
        <f>'8. Estoque Mensal Novo Caged'!Q16</f>
        <v>13136</v>
      </c>
      <c r="D16" s="33">
        <f>'8. Estoque Mensal Novo Caged'!T16</f>
        <v>14031</v>
      </c>
      <c r="E16" s="65">
        <f t="shared" si="0"/>
        <v>6.8133373934226471</v>
      </c>
      <c r="F16" s="33">
        <f>'8. Estoque Mensal Novo Caged'!N16</f>
        <v>12421</v>
      </c>
      <c r="G16" s="33">
        <f t="shared" si="1"/>
        <v>14031</v>
      </c>
      <c r="H16" s="65">
        <f t="shared" si="2"/>
        <v>12.96191933016666</v>
      </c>
    </row>
    <row r="17" spans="1:8" x14ac:dyDescent="0.2">
      <c r="A17" s="7"/>
      <c r="B17" s="14" t="s">
        <v>5</v>
      </c>
      <c r="C17" s="33">
        <f>'8. Estoque Mensal Novo Caged'!Q17</f>
        <v>111847</v>
      </c>
      <c r="D17" s="33">
        <f>'8. Estoque Mensal Novo Caged'!T17</f>
        <v>123893</v>
      </c>
      <c r="E17" s="65">
        <f t="shared" si="0"/>
        <v>10.770069827532257</v>
      </c>
      <c r="F17" s="33">
        <f>'8. Estoque Mensal Novo Caged'!N17</f>
        <v>108872</v>
      </c>
      <c r="G17" s="33">
        <f t="shared" si="1"/>
        <v>123893</v>
      </c>
      <c r="H17" s="65">
        <f t="shared" si="2"/>
        <v>13.796935851274883</v>
      </c>
    </row>
    <row r="18" spans="1:8" x14ac:dyDescent="0.2">
      <c r="A18" s="7"/>
      <c r="B18" s="14" t="s">
        <v>6</v>
      </c>
      <c r="C18" s="33">
        <f>'8. Estoque Mensal Novo Caged'!Q18</f>
        <v>2150</v>
      </c>
      <c r="D18" s="33">
        <f>'8. Estoque Mensal Novo Caged'!T18</f>
        <v>2388</v>
      </c>
      <c r="E18" s="65">
        <f t="shared" si="0"/>
        <v>11.069767441860456</v>
      </c>
      <c r="F18" s="33">
        <f>'8. Estoque Mensal Novo Caged'!N18</f>
        <v>2245</v>
      </c>
      <c r="G18" s="33">
        <f t="shared" si="1"/>
        <v>2388</v>
      </c>
      <c r="H18" s="65">
        <f t="shared" si="2"/>
        <v>6.3697104677060024</v>
      </c>
    </row>
    <row r="19" spans="1:8" x14ac:dyDescent="0.2">
      <c r="A19" s="7"/>
      <c r="B19" s="14" t="s">
        <v>7</v>
      </c>
      <c r="C19" s="33">
        <f>'8. Estoque Mensal Novo Caged'!Q19</f>
        <v>173500</v>
      </c>
      <c r="D19" s="33">
        <f>'8. Estoque Mensal Novo Caged'!T19</f>
        <v>177072</v>
      </c>
      <c r="E19" s="65">
        <f t="shared" si="0"/>
        <v>2.0587896253602356</v>
      </c>
      <c r="F19" s="33">
        <f>'8. Estoque Mensal Novo Caged'!N19</f>
        <v>160679</v>
      </c>
      <c r="G19" s="33">
        <f t="shared" si="1"/>
        <v>177072</v>
      </c>
      <c r="H19" s="65">
        <f t="shared" si="2"/>
        <v>10.202328866871223</v>
      </c>
    </row>
    <row r="20" spans="1:8" x14ac:dyDescent="0.2">
      <c r="A20" s="7"/>
      <c r="B20" s="14" t="s">
        <v>141</v>
      </c>
      <c r="C20" s="33">
        <f>'8. Estoque Mensal Novo Caged'!Q20</f>
        <v>57679</v>
      </c>
      <c r="D20" s="33">
        <f>'8. Estoque Mensal Novo Caged'!T20</f>
        <v>62429</v>
      </c>
      <c r="E20" s="65">
        <f t="shared" si="0"/>
        <v>8.2352329270618529</v>
      </c>
      <c r="F20" s="33">
        <f>'8. Estoque Mensal Novo Caged'!N20</f>
        <v>56549</v>
      </c>
      <c r="G20" s="33">
        <f t="shared" si="1"/>
        <v>62429</v>
      </c>
      <c r="H20" s="65">
        <f t="shared" si="2"/>
        <v>10.398061857857787</v>
      </c>
    </row>
    <row r="21" spans="1:8" x14ac:dyDescent="0.2">
      <c r="A21" s="7"/>
      <c r="B21" s="16" t="s">
        <v>8</v>
      </c>
      <c r="C21" s="32">
        <f>'8. Estoque Mensal Novo Caged'!Q21</f>
        <v>54496</v>
      </c>
      <c r="D21" s="32">
        <f>'8. Estoque Mensal Novo Caged'!T21</f>
        <v>55968</v>
      </c>
      <c r="E21" s="64">
        <f t="shared" si="0"/>
        <v>2.7011156782149159</v>
      </c>
      <c r="F21" s="32">
        <f>'8. Estoque Mensal Novo Caged'!N21</f>
        <v>50970</v>
      </c>
      <c r="G21" s="32">
        <f t="shared" si="1"/>
        <v>55968</v>
      </c>
      <c r="H21" s="64">
        <f t="shared" si="2"/>
        <v>9.8057680988816962</v>
      </c>
    </row>
    <row r="22" spans="1:8" x14ac:dyDescent="0.2">
      <c r="A22" s="7"/>
      <c r="B22" s="14" t="s">
        <v>9</v>
      </c>
      <c r="C22" s="33">
        <f>'8. Estoque Mensal Novo Caged'!Q22</f>
        <v>36112</v>
      </c>
      <c r="D22" s="33">
        <f>'8. Estoque Mensal Novo Caged'!T22</f>
        <v>37000</v>
      </c>
      <c r="E22" s="65">
        <f t="shared" si="0"/>
        <v>2.4590163934426146</v>
      </c>
      <c r="F22" s="33">
        <f>'8. Estoque Mensal Novo Caged'!N22</f>
        <v>33304</v>
      </c>
      <c r="G22" s="33">
        <f t="shared" si="1"/>
        <v>37000</v>
      </c>
      <c r="H22" s="65">
        <f t="shared" si="2"/>
        <v>11.097766034110013</v>
      </c>
    </row>
    <row r="23" spans="1:8" x14ac:dyDescent="0.2">
      <c r="A23" s="7"/>
      <c r="B23" s="14" t="s">
        <v>10</v>
      </c>
      <c r="C23" s="33">
        <f>'8. Estoque Mensal Novo Caged'!Q23</f>
        <v>18384</v>
      </c>
      <c r="D23" s="33">
        <f>'8. Estoque Mensal Novo Caged'!T23</f>
        <v>18968</v>
      </c>
      <c r="E23" s="65">
        <f t="shared" si="0"/>
        <v>3.1766753698868611</v>
      </c>
      <c r="F23" s="33">
        <f>'8. Estoque Mensal Novo Caged'!N23</f>
        <v>17666</v>
      </c>
      <c r="G23" s="33">
        <f t="shared" si="1"/>
        <v>18968</v>
      </c>
      <c r="H23" s="65">
        <f t="shared" si="2"/>
        <v>7.3700894373372572</v>
      </c>
    </row>
    <row r="24" spans="1:8" x14ac:dyDescent="0.2">
      <c r="A24" s="7"/>
      <c r="B24" s="16" t="s">
        <v>11</v>
      </c>
      <c r="C24" s="32">
        <f>'8. Estoque Mensal Novo Caged'!Q24</f>
        <v>282614</v>
      </c>
      <c r="D24" s="32">
        <f>'8. Estoque Mensal Novo Caged'!T24</f>
        <v>314142</v>
      </c>
      <c r="E24" s="64">
        <f t="shared" si="0"/>
        <v>11.155852151698076</v>
      </c>
      <c r="F24" s="32">
        <f>'8. Estoque Mensal Novo Caged'!N24</f>
        <v>272264</v>
      </c>
      <c r="G24" s="32">
        <f t="shared" si="1"/>
        <v>314142</v>
      </c>
      <c r="H24" s="64">
        <f t="shared" si="2"/>
        <v>15.381394528839664</v>
      </c>
    </row>
    <row r="25" spans="1:8" x14ac:dyDescent="0.2">
      <c r="A25" s="7"/>
      <c r="B25" s="14" t="s">
        <v>12</v>
      </c>
      <c r="C25" s="33">
        <f>'8. Estoque Mensal Novo Caged'!Q25</f>
        <v>48494</v>
      </c>
      <c r="D25" s="33">
        <f>'8. Estoque Mensal Novo Caged'!T25</f>
        <v>58271</v>
      </c>
      <c r="E25" s="65">
        <f t="shared" si="0"/>
        <v>20.161257062729419</v>
      </c>
      <c r="F25" s="33">
        <f>'8. Estoque Mensal Novo Caged'!N25</f>
        <v>55846</v>
      </c>
      <c r="G25" s="33">
        <f t="shared" si="1"/>
        <v>58271</v>
      </c>
      <c r="H25" s="65">
        <f t="shared" si="2"/>
        <v>4.3422984636321216</v>
      </c>
    </row>
    <row r="26" spans="1:8" x14ac:dyDescent="0.2">
      <c r="A26" s="7"/>
      <c r="B26" s="14" t="s">
        <v>13</v>
      </c>
      <c r="C26" s="33">
        <f>'8. Estoque Mensal Novo Caged'!Q26</f>
        <v>28252</v>
      </c>
      <c r="D26" s="33">
        <f>'8. Estoque Mensal Novo Caged'!T26</f>
        <v>28969</v>
      </c>
      <c r="E26" s="65">
        <f t="shared" si="0"/>
        <v>2.537873424890269</v>
      </c>
      <c r="F26" s="33">
        <f>'8. Estoque Mensal Novo Caged'!N26</f>
        <v>25583</v>
      </c>
      <c r="G26" s="33">
        <f t="shared" si="1"/>
        <v>28969</v>
      </c>
      <c r="H26" s="65">
        <f t="shared" si="2"/>
        <v>13.235351600672329</v>
      </c>
    </row>
    <row r="27" spans="1:8" x14ac:dyDescent="0.2">
      <c r="A27" s="7"/>
      <c r="B27" s="14" t="s">
        <v>14</v>
      </c>
      <c r="C27" s="33">
        <f>'8. Estoque Mensal Novo Caged'!Q27</f>
        <v>85704</v>
      </c>
      <c r="D27" s="33">
        <f>'8. Estoque Mensal Novo Caged'!T27</f>
        <v>82176</v>
      </c>
      <c r="E27" s="65">
        <f t="shared" si="0"/>
        <v>-4.1164939792775135</v>
      </c>
      <c r="F27" s="33">
        <f>'8. Estoque Mensal Novo Caged'!N27</f>
        <v>75425</v>
      </c>
      <c r="G27" s="33">
        <f t="shared" si="1"/>
        <v>82176</v>
      </c>
      <c r="H27" s="65">
        <f t="shared" si="2"/>
        <v>8.9506131919125043</v>
      </c>
    </row>
    <row r="28" spans="1:8" x14ac:dyDescent="0.2">
      <c r="A28" s="7"/>
      <c r="B28" s="14" t="s">
        <v>15</v>
      </c>
      <c r="C28" s="33">
        <f>'8. Estoque Mensal Novo Caged'!Q28</f>
        <v>89292</v>
      </c>
      <c r="D28" s="33">
        <f>'8. Estoque Mensal Novo Caged'!T28</f>
        <v>112774</v>
      </c>
      <c r="E28" s="68">
        <f t="shared" si="0"/>
        <v>26.297988621601043</v>
      </c>
      <c r="F28" s="33">
        <f>'8. Estoque Mensal Novo Caged'!N28</f>
        <v>86228</v>
      </c>
      <c r="G28" s="33">
        <f t="shared" si="1"/>
        <v>112774</v>
      </c>
      <c r="H28" s="68">
        <f t="shared" si="2"/>
        <v>30.785823630375276</v>
      </c>
    </row>
    <row r="29" spans="1:8" x14ac:dyDescent="0.2">
      <c r="A29" s="7"/>
      <c r="B29" s="14" t="s">
        <v>16</v>
      </c>
      <c r="C29" s="33">
        <f>'8. Estoque Mensal Novo Caged'!Q29</f>
        <v>7541</v>
      </c>
      <c r="D29" s="33">
        <f>'8. Estoque Mensal Novo Caged'!T29</f>
        <v>7763</v>
      </c>
      <c r="E29" s="68">
        <f t="shared" si="0"/>
        <v>2.9439066436812045</v>
      </c>
      <c r="F29" s="33">
        <f>'8. Estoque Mensal Novo Caged'!N29</f>
        <v>7381</v>
      </c>
      <c r="G29" s="33">
        <f t="shared" si="1"/>
        <v>7763</v>
      </c>
      <c r="H29" s="68">
        <f t="shared" si="2"/>
        <v>5.1754504809646384</v>
      </c>
    </row>
    <row r="30" spans="1:8" x14ac:dyDescent="0.2">
      <c r="A30" s="7"/>
      <c r="B30" s="14" t="s">
        <v>17</v>
      </c>
      <c r="C30" s="33">
        <f>'8. Estoque Mensal Novo Caged'!Q30</f>
        <v>23331</v>
      </c>
      <c r="D30" s="33">
        <f>'8. Estoque Mensal Novo Caged'!T30</f>
        <v>24189</v>
      </c>
      <c r="E30" s="65">
        <f t="shared" si="0"/>
        <v>3.6775106082036713</v>
      </c>
      <c r="F30" s="33">
        <f>'8. Estoque Mensal Novo Caged'!N30</f>
        <v>21801</v>
      </c>
      <c r="G30" s="33">
        <f t="shared" si="1"/>
        <v>24189</v>
      </c>
      <c r="H30" s="65">
        <f t="shared" si="2"/>
        <v>10.953625980459613</v>
      </c>
    </row>
    <row r="31" spans="1:8" s="17" customFormat="1" x14ac:dyDescent="0.2">
      <c r="B31" s="18" t="s">
        <v>18</v>
      </c>
      <c r="C31" s="32">
        <f>'8. Estoque Mensal Novo Caged'!Q31</f>
        <v>536675</v>
      </c>
      <c r="D31" s="32">
        <f>'8. Estoque Mensal Novo Caged'!T31</f>
        <v>550539</v>
      </c>
      <c r="E31" s="64">
        <f t="shared" si="0"/>
        <v>2.5833139236968394</v>
      </c>
      <c r="F31" s="32">
        <f>'8. Estoque Mensal Novo Caged'!N31</f>
        <v>523735</v>
      </c>
      <c r="G31" s="32">
        <f t="shared" si="1"/>
        <v>550539</v>
      </c>
      <c r="H31" s="64">
        <f t="shared" si="2"/>
        <v>5.1178554039733815</v>
      </c>
    </row>
    <row r="32" spans="1:8" s="17" customFormat="1" x14ac:dyDescent="0.2">
      <c r="B32" s="14" t="s">
        <v>19</v>
      </c>
      <c r="C32" s="33">
        <f>'8. Estoque Mensal Novo Caged'!Q32</f>
        <v>374751</v>
      </c>
      <c r="D32" s="33">
        <f>'8. Estoque Mensal Novo Caged'!T32</f>
        <v>386361</v>
      </c>
      <c r="E32" s="65">
        <f t="shared" si="0"/>
        <v>3.098057109920993</v>
      </c>
      <c r="F32" s="33">
        <f>'8. Estoque Mensal Novo Caged'!N32</f>
        <v>364611</v>
      </c>
      <c r="G32" s="33">
        <f t="shared" si="1"/>
        <v>386361</v>
      </c>
      <c r="H32" s="65">
        <f t="shared" si="2"/>
        <v>5.9652616075762888</v>
      </c>
    </row>
    <row r="33" spans="1:8" s="17" customFormat="1" x14ac:dyDescent="0.2">
      <c r="B33" s="14" t="s">
        <v>20</v>
      </c>
      <c r="C33" s="33">
        <f>'8. Estoque Mensal Novo Caged'!Q33</f>
        <v>7819</v>
      </c>
      <c r="D33" s="33">
        <f>'8. Estoque Mensal Novo Caged'!T33</f>
        <v>8074</v>
      </c>
      <c r="E33" s="65">
        <f t="shared" si="0"/>
        <v>3.2612866095408588</v>
      </c>
      <c r="F33" s="33">
        <f>'8. Estoque Mensal Novo Caged'!N33</f>
        <v>7606</v>
      </c>
      <c r="G33" s="33">
        <f t="shared" si="1"/>
        <v>8074</v>
      </c>
      <c r="H33" s="65">
        <f t="shared" si="2"/>
        <v>6.15303707599264</v>
      </c>
    </row>
    <row r="34" spans="1:8" s="17" customFormat="1" x14ac:dyDescent="0.2">
      <c r="B34" s="14" t="s">
        <v>21</v>
      </c>
      <c r="C34" s="33">
        <f>'8. Estoque Mensal Novo Caged'!Q34</f>
        <v>1723</v>
      </c>
      <c r="D34" s="33">
        <f>'8. Estoque Mensal Novo Caged'!T34</f>
        <v>1802</v>
      </c>
      <c r="E34" s="65">
        <f t="shared" si="0"/>
        <v>4.5850261172373674</v>
      </c>
      <c r="F34" s="33">
        <f>'8. Estoque Mensal Novo Caged'!N34</f>
        <v>1681</v>
      </c>
      <c r="G34" s="33">
        <f t="shared" si="1"/>
        <v>1802</v>
      </c>
      <c r="H34" s="65">
        <f t="shared" si="2"/>
        <v>7.1980963712076074</v>
      </c>
    </row>
    <row r="35" spans="1:8" s="17" customFormat="1" x14ac:dyDescent="0.2">
      <c r="B35" s="14" t="s">
        <v>22</v>
      </c>
      <c r="C35" s="33">
        <f>'8. Estoque Mensal Novo Caged'!Q35</f>
        <v>33611</v>
      </c>
      <c r="D35" s="33">
        <f>'8. Estoque Mensal Novo Caged'!T35</f>
        <v>34801</v>
      </c>
      <c r="E35" s="65">
        <f t="shared" si="0"/>
        <v>3.540507571925855</v>
      </c>
      <c r="F35" s="33">
        <f>'8. Estoque Mensal Novo Caged'!N35</f>
        <v>32643</v>
      </c>
      <c r="G35" s="33">
        <f t="shared" si="1"/>
        <v>34801</v>
      </c>
      <c r="H35" s="65">
        <f t="shared" si="2"/>
        <v>6.610911987256074</v>
      </c>
    </row>
    <row r="36" spans="1:8" s="17" customFormat="1" x14ac:dyDescent="0.2">
      <c r="B36" s="14" t="s">
        <v>23</v>
      </c>
      <c r="C36" s="33">
        <f>'8. Estoque Mensal Novo Caged'!Q36</f>
        <v>113538</v>
      </c>
      <c r="D36" s="33">
        <f>'8. Estoque Mensal Novo Caged'!T36</f>
        <v>114491</v>
      </c>
      <c r="E36" s="65">
        <f t="shared" si="0"/>
        <v>0.83936655569061269</v>
      </c>
      <c r="F36" s="33">
        <f>'8. Estoque Mensal Novo Caged'!N36</f>
        <v>112101</v>
      </c>
      <c r="G36" s="33">
        <f t="shared" si="1"/>
        <v>114491</v>
      </c>
      <c r="H36" s="65">
        <f t="shared" si="2"/>
        <v>2.1320059589120532</v>
      </c>
    </row>
    <row r="37" spans="1:8" s="17" customFormat="1" x14ac:dyDescent="0.2">
      <c r="B37" s="14" t="s">
        <v>24</v>
      </c>
      <c r="C37" s="33">
        <f>'8. Estoque Mensal Novo Caged'!Q37</f>
        <v>5233</v>
      </c>
      <c r="D37" s="33">
        <f>'8. Estoque Mensal Novo Caged'!T37</f>
        <v>5010</v>
      </c>
      <c r="E37" s="65">
        <f t="shared" si="0"/>
        <v>-4.2614179247085771</v>
      </c>
      <c r="F37" s="33">
        <f>'8. Estoque Mensal Novo Caged'!N37</f>
        <v>5093</v>
      </c>
      <c r="G37" s="33">
        <f t="shared" si="1"/>
        <v>5010</v>
      </c>
      <c r="H37" s="65">
        <f t="shared" si="2"/>
        <v>-1.6296878067936338</v>
      </c>
    </row>
    <row r="38" spans="1:8" x14ac:dyDescent="0.2">
      <c r="A38" s="7"/>
      <c r="B38" s="16" t="s">
        <v>25</v>
      </c>
      <c r="C38" s="32">
        <f>'8. Estoque Mensal Novo Caged'!Q38</f>
        <v>74957</v>
      </c>
      <c r="D38" s="32">
        <f>'8. Estoque Mensal Novo Caged'!T38</f>
        <v>78460</v>
      </c>
      <c r="E38" s="64">
        <f t="shared" si="0"/>
        <v>4.6733460517363268</v>
      </c>
      <c r="F38" s="32">
        <f>'8. Estoque Mensal Novo Caged'!N38</f>
        <v>72087</v>
      </c>
      <c r="G38" s="32">
        <f t="shared" si="1"/>
        <v>78460</v>
      </c>
      <c r="H38" s="64">
        <f t="shared" si="2"/>
        <v>8.840706368693386</v>
      </c>
    </row>
    <row r="39" spans="1:8" x14ac:dyDescent="0.2">
      <c r="A39" s="7"/>
      <c r="B39" s="14" t="s">
        <v>26</v>
      </c>
      <c r="C39" s="33">
        <f>'8. Estoque Mensal Novo Caged'!Q39</f>
        <v>69300</v>
      </c>
      <c r="D39" s="33">
        <f>'8. Estoque Mensal Novo Caged'!T39</f>
        <v>71957</v>
      </c>
      <c r="E39" s="65">
        <f t="shared" si="0"/>
        <v>3.8340548340548342</v>
      </c>
      <c r="F39" s="33">
        <f>'8. Estoque Mensal Novo Caged'!N39</f>
        <v>66332</v>
      </c>
      <c r="G39" s="33">
        <f t="shared" si="1"/>
        <v>71957</v>
      </c>
      <c r="H39" s="65">
        <f t="shared" si="2"/>
        <v>8.4800699511547997</v>
      </c>
    </row>
    <row r="40" spans="1:8" x14ac:dyDescent="0.2">
      <c r="A40" s="7"/>
      <c r="B40" s="14" t="s">
        <v>27</v>
      </c>
      <c r="C40" s="33">
        <f>'8. Estoque Mensal Novo Caged'!Q40</f>
        <v>5657</v>
      </c>
      <c r="D40" s="33">
        <f>'8. Estoque Mensal Novo Caged'!T40</f>
        <v>6503</v>
      </c>
      <c r="E40" s="65">
        <f t="shared" si="0"/>
        <v>14.954923104118789</v>
      </c>
      <c r="F40" s="33">
        <f>'8. Estoque Mensal Novo Caged'!N40</f>
        <v>5755</v>
      </c>
      <c r="G40" s="33">
        <f t="shared" si="1"/>
        <v>6503</v>
      </c>
      <c r="H40" s="65">
        <f t="shared" si="2"/>
        <v>12.997393570808002</v>
      </c>
    </row>
    <row r="41" spans="1:8" x14ac:dyDescent="0.2">
      <c r="A41" s="7"/>
      <c r="B41" s="16" t="s">
        <v>266</v>
      </c>
      <c r="C41" s="32">
        <f>'8. Estoque Mensal Novo Caged'!Q41</f>
        <v>20354</v>
      </c>
      <c r="D41" s="32">
        <f>'8. Estoque Mensal Novo Caged'!T41</f>
        <v>20973</v>
      </c>
      <c r="E41" s="64">
        <f t="shared" si="0"/>
        <v>3.0411712685467274</v>
      </c>
      <c r="F41" s="32">
        <f>'8. Estoque Mensal Novo Caged'!N41</f>
        <v>19092</v>
      </c>
      <c r="G41" s="32">
        <f t="shared" si="1"/>
        <v>20973</v>
      </c>
      <c r="H41" s="64">
        <f t="shared" si="2"/>
        <v>9.8522941546197451</v>
      </c>
    </row>
    <row r="42" spans="1:8" x14ac:dyDescent="0.2">
      <c r="A42" s="7"/>
      <c r="B42" s="14" t="s">
        <v>267</v>
      </c>
      <c r="C42" s="33">
        <f>'8. Estoque Mensal Novo Caged'!Q42</f>
        <v>6598</v>
      </c>
      <c r="D42" s="33">
        <f>'8. Estoque Mensal Novo Caged'!T42</f>
        <v>7276</v>
      </c>
      <c r="E42" s="65">
        <f t="shared" si="0"/>
        <v>10.275841163989096</v>
      </c>
      <c r="F42" s="33">
        <f>'8. Estoque Mensal Novo Caged'!N42</f>
        <v>6050</v>
      </c>
      <c r="G42" s="33">
        <f t="shared" si="1"/>
        <v>7276</v>
      </c>
      <c r="H42" s="65">
        <f t="shared" si="2"/>
        <v>20.264462809917362</v>
      </c>
    </row>
    <row r="43" spans="1:8" x14ac:dyDescent="0.2">
      <c r="A43" s="7"/>
      <c r="B43" s="14" t="s">
        <v>28</v>
      </c>
      <c r="C43" s="33">
        <f>'8. Estoque Mensal Novo Caged'!Q43</f>
        <v>7158</v>
      </c>
      <c r="D43" s="33">
        <f>'8. Estoque Mensal Novo Caged'!T43</f>
        <v>6935</v>
      </c>
      <c r="E43" s="65">
        <f t="shared" si="0"/>
        <v>-3.1153953618329178</v>
      </c>
      <c r="F43" s="33">
        <f>'8. Estoque Mensal Novo Caged'!N43</f>
        <v>6789</v>
      </c>
      <c r="G43" s="33">
        <f t="shared" si="1"/>
        <v>6935</v>
      </c>
      <c r="H43" s="65">
        <f t="shared" si="2"/>
        <v>2.1505376344086002</v>
      </c>
    </row>
    <row r="44" spans="1:8" x14ac:dyDescent="0.2">
      <c r="A44" s="7"/>
      <c r="B44" s="14" t="s">
        <v>29</v>
      </c>
      <c r="C44" s="33">
        <f>'8. Estoque Mensal Novo Caged'!Q44</f>
        <v>6598</v>
      </c>
      <c r="D44" s="33">
        <f>'8. Estoque Mensal Novo Caged'!T44</f>
        <v>6762</v>
      </c>
      <c r="E44" s="65">
        <f t="shared" si="0"/>
        <v>2.4856016974840855</v>
      </c>
      <c r="F44" s="33">
        <f>'8. Estoque Mensal Novo Caged'!N44</f>
        <v>6253</v>
      </c>
      <c r="G44" s="33">
        <f t="shared" si="1"/>
        <v>6762</v>
      </c>
      <c r="H44" s="65">
        <f t="shared" si="2"/>
        <v>8.1400927554773794</v>
      </c>
    </row>
    <row r="45" spans="1:8" x14ac:dyDescent="0.2">
      <c r="A45" s="7"/>
      <c r="B45" s="16" t="s">
        <v>30</v>
      </c>
      <c r="C45" s="32">
        <f>'8. Estoque Mensal Novo Caged'!Q45</f>
        <v>177428</v>
      </c>
      <c r="D45" s="32">
        <f>'8. Estoque Mensal Novo Caged'!T45</f>
        <v>197125</v>
      </c>
      <c r="E45" s="64">
        <f t="shared" si="0"/>
        <v>11.101404513380064</v>
      </c>
      <c r="F45" s="32">
        <f>'8. Estoque Mensal Novo Caged'!N45</f>
        <v>170801</v>
      </c>
      <c r="G45" s="32">
        <f t="shared" si="1"/>
        <v>197125</v>
      </c>
      <c r="H45" s="64">
        <f t="shared" si="2"/>
        <v>15.412087751242677</v>
      </c>
    </row>
    <row r="46" spans="1:8" x14ac:dyDescent="0.2">
      <c r="A46" s="7"/>
      <c r="B46" s="14" t="s">
        <v>31</v>
      </c>
      <c r="C46" s="33">
        <f>'8. Estoque Mensal Novo Caged'!Q46</f>
        <v>106834</v>
      </c>
      <c r="D46" s="33">
        <f>'8. Estoque Mensal Novo Caged'!T46</f>
        <v>125052</v>
      </c>
      <c r="E46" s="65">
        <f t="shared" si="0"/>
        <v>17.052623696575985</v>
      </c>
      <c r="F46" s="33">
        <f>'8. Estoque Mensal Novo Caged'!N46</f>
        <v>105851</v>
      </c>
      <c r="G46" s="33">
        <f t="shared" si="1"/>
        <v>125052</v>
      </c>
      <c r="H46" s="65">
        <f t="shared" si="2"/>
        <v>18.139649129436663</v>
      </c>
    </row>
    <row r="47" spans="1:8" x14ac:dyDescent="0.2">
      <c r="A47" s="7"/>
      <c r="B47" s="14" t="s">
        <v>32</v>
      </c>
      <c r="C47" s="33">
        <f>'8. Estoque Mensal Novo Caged'!Q47</f>
        <v>22718</v>
      </c>
      <c r="D47" s="33">
        <f>'8. Estoque Mensal Novo Caged'!T47</f>
        <v>23223</v>
      </c>
      <c r="E47" s="65">
        <f t="shared" si="0"/>
        <v>2.2229069460339757</v>
      </c>
      <c r="F47" s="33">
        <f>'8. Estoque Mensal Novo Caged'!N47</f>
        <v>22040</v>
      </c>
      <c r="G47" s="33">
        <f t="shared" si="1"/>
        <v>23223</v>
      </c>
      <c r="H47" s="65">
        <f t="shared" si="2"/>
        <v>5.3675136116152489</v>
      </c>
    </row>
    <row r="48" spans="1:8" x14ac:dyDescent="0.2">
      <c r="A48" s="7"/>
      <c r="B48" s="14" t="s">
        <v>33</v>
      </c>
      <c r="C48" s="33">
        <f>'8. Estoque Mensal Novo Caged'!Q48</f>
        <v>33816</v>
      </c>
      <c r="D48" s="33">
        <f>'8. Estoque Mensal Novo Caged'!T48</f>
        <v>34896</v>
      </c>
      <c r="E48" s="65">
        <f t="shared" si="0"/>
        <v>3.1937544357700576</v>
      </c>
      <c r="F48" s="33">
        <f>'8. Estoque Mensal Novo Caged'!N48</f>
        <v>31845</v>
      </c>
      <c r="G48" s="33">
        <f t="shared" si="1"/>
        <v>34896</v>
      </c>
      <c r="H48" s="65">
        <f t="shared" si="2"/>
        <v>9.5807819123881366</v>
      </c>
    </row>
    <row r="49" spans="1:8" x14ac:dyDescent="0.2">
      <c r="A49" s="7"/>
      <c r="B49" s="14" t="s">
        <v>34</v>
      </c>
      <c r="C49" s="33">
        <f>'8. Estoque Mensal Novo Caged'!Q49</f>
        <v>14060</v>
      </c>
      <c r="D49" s="33">
        <f>'8. Estoque Mensal Novo Caged'!T49</f>
        <v>13954</v>
      </c>
      <c r="E49" s="65">
        <f t="shared" si="0"/>
        <v>-0.75391180654338363</v>
      </c>
      <c r="F49" s="33">
        <f>'8. Estoque Mensal Novo Caged'!N49</f>
        <v>11065</v>
      </c>
      <c r="G49" s="33">
        <f t="shared" si="1"/>
        <v>13954</v>
      </c>
      <c r="H49" s="65">
        <f t="shared" si="2"/>
        <v>26.109353818346136</v>
      </c>
    </row>
    <row r="50" spans="1:8" s="42" customFormat="1" x14ac:dyDescent="0.2">
      <c r="B50" s="12" t="s">
        <v>35</v>
      </c>
      <c r="C50" s="25">
        <f>'8. Estoque Mensal Novo Caged'!Q50</f>
        <v>338102</v>
      </c>
      <c r="D50" s="25">
        <f>'8. Estoque Mensal Novo Caged'!T50</f>
        <v>347979</v>
      </c>
      <c r="E50" s="63">
        <f t="shared" si="0"/>
        <v>2.9213077710276814</v>
      </c>
      <c r="F50" s="25">
        <f>'8. Estoque Mensal Novo Caged'!N50</f>
        <v>323040</v>
      </c>
      <c r="G50" s="25">
        <f t="shared" si="1"/>
        <v>347979</v>
      </c>
      <c r="H50" s="63">
        <f t="shared" si="2"/>
        <v>7.7200965824665735</v>
      </c>
    </row>
    <row r="51" spans="1:8" x14ac:dyDescent="0.2">
      <c r="A51" s="7"/>
      <c r="B51" s="13" t="s">
        <v>36</v>
      </c>
      <c r="C51" s="32">
        <f>'8. Estoque Mensal Novo Caged'!Q51</f>
        <v>24417</v>
      </c>
      <c r="D51" s="32">
        <f>'8. Estoque Mensal Novo Caged'!T51</f>
        <v>23646</v>
      </c>
      <c r="E51" s="64">
        <f t="shared" si="0"/>
        <v>-3.1576360732276654</v>
      </c>
      <c r="F51" s="32">
        <f>'8. Estoque Mensal Novo Caged'!N51</f>
        <v>21940</v>
      </c>
      <c r="G51" s="32">
        <f t="shared" si="1"/>
        <v>23646</v>
      </c>
      <c r="H51" s="64">
        <f t="shared" si="2"/>
        <v>7.7757520510483236</v>
      </c>
    </row>
    <row r="52" spans="1:8" x14ac:dyDescent="0.2">
      <c r="A52" s="7"/>
      <c r="B52" s="14" t="s">
        <v>37</v>
      </c>
      <c r="C52" s="33">
        <f>'8. Estoque Mensal Novo Caged'!Q52</f>
        <v>18834</v>
      </c>
      <c r="D52" s="33">
        <f>'8. Estoque Mensal Novo Caged'!T52</f>
        <v>17869</v>
      </c>
      <c r="E52" s="65">
        <f t="shared" si="0"/>
        <v>-5.1237124349580494</v>
      </c>
      <c r="F52" s="33">
        <f>'8. Estoque Mensal Novo Caged'!N52</f>
        <v>16583</v>
      </c>
      <c r="G52" s="33">
        <f t="shared" si="1"/>
        <v>17869</v>
      </c>
      <c r="H52" s="65">
        <f t="shared" si="2"/>
        <v>7.754929747331607</v>
      </c>
    </row>
    <row r="53" spans="1:8" x14ac:dyDescent="0.2">
      <c r="A53" s="7"/>
      <c r="B53" s="14" t="s">
        <v>38</v>
      </c>
      <c r="C53" s="33">
        <f>'8. Estoque Mensal Novo Caged'!Q53</f>
        <v>5583</v>
      </c>
      <c r="D53" s="33">
        <f>'8. Estoque Mensal Novo Caged'!T53</f>
        <v>5777</v>
      </c>
      <c r="E53" s="65">
        <f t="shared" si="0"/>
        <v>3.4748343184667796</v>
      </c>
      <c r="F53" s="33">
        <f>'8. Estoque Mensal Novo Caged'!N53</f>
        <v>5357</v>
      </c>
      <c r="G53" s="33">
        <f t="shared" si="1"/>
        <v>5777</v>
      </c>
      <c r="H53" s="65">
        <f t="shared" si="2"/>
        <v>7.8402090722419215</v>
      </c>
    </row>
    <row r="54" spans="1:8" x14ac:dyDescent="0.2">
      <c r="A54" s="7"/>
      <c r="B54" s="16" t="s">
        <v>39</v>
      </c>
      <c r="C54" s="32">
        <f>'8. Estoque Mensal Novo Caged'!Q54</f>
        <v>64206</v>
      </c>
      <c r="D54" s="32">
        <f>'8. Estoque Mensal Novo Caged'!T54</f>
        <v>65536</v>
      </c>
      <c r="E54" s="64">
        <f t="shared" si="0"/>
        <v>2.0714574961841592</v>
      </c>
      <c r="F54" s="32">
        <f>'8. Estoque Mensal Novo Caged'!N54</f>
        <v>63092</v>
      </c>
      <c r="G54" s="32">
        <f t="shared" si="1"/>
        <v>65536</v>
      </c>
      <c r="H54" s="64">
        <f t="shared" si="2"/>
        <v>3.8737082355924768</v>
      </c>
    </row>
    <row r="55" spans="1:8" x14ac:dyDescent="0.2">
      <c r="A55" s="7"/>
      <c r="B55" s="14" t="s">
        <v>40</v>
      </c>
      <c r="C55" s="33">
        <f>'8. Estoque Mensal Novo Caged'!Q55</f>
        <v>64206</v>
      </c>
      <c r="D55" s="33">
        <f>'8. Estoque Mensal Novo Caged'!T55</f>
        <v>65536</v>
      </c>
      <c r="E55" s="65">
        <f t="shared" si="0"/>
        <v>2.0714574961841592</v>
      </c>
      <c r="F55" s="33">
        <f>'8. Estoque Mensal Novo Caged'!N55</f>
        <v>63092</v>
      </c>
      <c r="G55" s="33">
        <f t="shared" si="1"/>
        <v>65536</v>
      </c>
      <c r="H55" s="65">
        <f t="shared" si="2"/>
        <v>3.8737082355924768</v>
      </c>
    </row>
    <row r="56" spans="1:8" x14ac:dyDescent="0.2">
      <c r="A56" s="7"/>
      <c r="B56" s="16" t="s">
        <v>41</v>
      </c>
      <c r="C56" s="32">
        <f>'8. Estoque Mensal Novo Caged'!Q56</f>
        <v>38672</v>
      </c>
      <c r="D56" s="32">
        <f>'8. Estoque Mensal Novo Caged'!T56</f>
        <v>40217</v>
      </c>
      <c r="E56" s="64">
        <f t="shared" si="0"/>
        <v>3.9951386015721901</v>
      </c>
      <c r="F56" s="32">
        <f>'8. Estoque Mensal Novo Caged'!N56</f>
        <v>37342</v>
      </c>
      <c r="G56" s="32">
        <f t="shared" si="1"/>
        <v>40217</v>
      </c>
      <c r="H56" s="64">
        <f t="shared" si="2"/>
        <v>7.6991055647795958</v>
      </c>
    </row>
    <row r="57" spans="1:8" x14ac:dyDescent="0.2">
      <c r="A57" s="7"/>
      <c r="B57" s="14" t="s">
        <v>42</v>
      </c>
      <c r="C57" s="33">
        <f>'8. Estoque Mensal Novo Caged'!Q57</f>
        <v>3255</v>
      </c>
      <c r="D57" s="33">
        <f>'8. Estoque Mensal Novo Caged'!T57</f>
        <v>3312</v>
      </c>
      <c r="E57" s="65">
        <f t="shared" si="0"/>
        <v>1.7511520737327091</v>
      </c>
      <c r="F57" s="33">
        <f>'8. Estoque Mensal Novo Caged'!N57</f>
        <v>3043</v>
      </c>
      <c r="G57" s="33">
        <f t="shared" si="1"/>
        <v>3312</v>
      </c>
      <c r="H57" s="65">
        <f t="shared" si="2"/>
        <v>8.8399605652316851</v>
      </c>
    </row>
    <row r="58" spans="1:8" x14ac:dyDescent="0.2">
      <c r="A58" s="7"/>
      <c r="B58" s="14" t="s">
        <v>43</v>
      </c>
      <c r="C58" s="33">
        <f>'8. Estoque Mensal Novo Caged'!Q58</f>
        <v>35417</v>
      </c>
      <c r="D58" s="33">
        <f>'8. Estoque Mensal Novo Caged'!T58</f>
        <v>36905</v>
      </c>
      <c r="E58" s="65">
        <f t="shared" si="0"/>
        <v>4.201372222379085</v>
      </c>
      <c r="F58" s="33">
        <f>'8. Estoque Mensal Novo Caged'!N58</f>
        <v>34299</v>
      </c>
      <c r="G58" s="33">
        <f t="shared" si="1"/>
        <v>36905</v>
      </c>
      <c r="H58" s="65">
        <f t="shared" si="2"/>
        <v>7.5978891512872071</v>
      </c>
    </row>
    <row r="59" spans="1:8" x14ac:dyDescent="0.2">
      <c r="A59" s="7"/>
      <c r="B59" s="16" t="s">
        <v>44</v>
      </c>
      <c r="C59" s="32">
        <f>'8. Estoque Mensal Novo Caged'!Q59</f>
        <v>9858</v>
      </c>
      <c r="D59" s="32">
        <f>'8. Estoque Mensal Novo Caged'!T59</f>
        <v>10011</v>
      </c>
      <c r="E59" s="64">
        <f t="shared" si="0"/>
        <v>1.5520389531345158</v>
      </c>
      <c r="F59" s="32">
        <f>'8. Estoque Mensal Novo Caged'!N59</f>
        <v>9655</v>
      </c>
      <c r="G59" s="32">
        <f t="shared" si="1"/>
        <v>10011</v>
      </c>
      <c r="H59" s="64">
        <f t="shared" si="2"/>
        <v>3.6872087001553533</v>
      </c>
    </row>
    <row r="60" spans="1:8" x14ac:dyDescent="0.2">
      <c r="A60" s="7"/>
      <c r="B60" s="14" t="s">
        <v>45</v>
      </c>
      <c r="C60" s="33">
        <f>'8. Estoque Mensal Novo Caged'!Q60</f>
        <v>9858</v>
      </c>
      <c r="D60" s="33">
        <f>'8. Estoque Mensal Novo Caged'!T60</f>
        <v>10011</v>
      </c>
      <c r="E60" s="65">
        <f t="shared" si="0"/>
        <v>1.5520389531345158</v>
      </c>
      <c r="F60" s="33">
        <f>'8. Estoque Mensal Novo Caged'!N60</f>
        <v>9655</v>
      </c>
      <c r="G60" s="33">
        <f t="shared" si="1"/>
        <v>10011</v>
      </c>
      <c r="H60" s="65">
        <f t="shared" si="2"/>
        <v>3.6872087001553533</v>
      </c>
    </row>
    <row r="61" spans="1:8" x14ac:dyDescent="0.2">
      <c r="A61" s="7"/>
      <c r="B61" s="16" t="s">
        <v>46</v>
      </c>
      <c r="C61" s="32">
        <f>'8. Estoque Mensal Novo Caged'!Q61</f>
        <v>11001</v>
      </c>
      <c r="D61" s="32">
        <f>'8. Estoque Mensal Novo Caged'!T61</f>
        <v>11335</v>
      </c>
      <c r="E61" s="64">
        <f t="shared" si="0"/>
        <v>3.0360876283974214</v>
      </c>
      <c r="F61" s="32">
        <f>'8. Estoque Mensal Novo Caged'!N61</f>
        <v>10666</v>
      </c>
      <c r="G61" s="32">
        <f t="shared" si="1"/>
        <v>11335</v>
      </c>
      <c r="H61" s="64">
        <f t="shared" si="2"/>
        <v>6.2722670166885486</v>
      </c>
    </row>
    <row r="62" spans="1:8" x14ac:dyDescent="0.2">
      <c r="A62" s="7"/>
      <c r="B62" s="14" t="s">
        <v>47</v>
      </c>
      <c r="C62" s="33">
        <f>'8. Estoque Mensal Novo Caged'!Q62</f>
        <v>11001</v>
      </c>
      <c r="D62" s="33">
        <f>'8. Estoque Mensal Novo Caged'!T62</f>
        <v>11335</v>
      </c>
      <c r="E62" s="65">
        <f t="shared" si="0"/>
        <v>3.0360876283974214</v>
      </c>
      <c r="F62" s="33">
        <f>'8. Estoque Mensal Novo Caged'!N62</f>
        <v>10666</v>
      </c>
      <c r="G62" s="33">
        <f t="shared" si="1"/>
        <v>11335</v>
      </c>
      <c r="H62" s="65">
        <f t="shared" si="2"/>
        <v>6.2722670166885486</v>
      </c>
    </row>
    <row r="63" spans="1:8" x14ac:dyDescent="0.2">
      <c r="A63" s="7"/>
      <c r="B63" s="16" t="s">
        <v>48</v>
      </c>
      <c r="C63" s="32">
        <f>'8. Estoque Mensal Novo Caged'!Q63</f>
        <v>85545</v>
      </c>
      <c r="D63" s="32">
        <f>'8. Estoque Mensal Novo Caged'!T63</f>
        <v>89466</v>
      </c>
      <c r="E63" s="64">
        <f t="shared" si="0"/>
        <v>4.5835525162195356</v>
      </c>
      <c r="F63" s="32">
        <f>'8. Estoque Mensal Novo Caged'!N63</f>
        <v>80323</v>
      </c>
      <c r="G63" s="32">
        <f t="shared" si="1"/>
        <v>89466</v>
      </c>
      <c r="H63" s="64">
        <f t="shared" si="2"/>
        <v>11.382791977391292</v>
      </c>
    </row>
    <row r="64" spans="1:8" x14ac:dyDescent="0.2">
      <c r="A64" s="7"/>
      <c r="B64" s="14" t="s">
        <v>49</v>
      </c>
      <c r="C64" s="33">
        <f>'8. Estoque Mensal Novo Caged'!Q64</f>
        <v>6806</v>
      </c>
      <c r="D64" s="33">
        <f>'8. Estoque Mensal Novo Caged'!T64</f>
        <v>7032</v>
      </c>
      <c r="E64" s="65">
        <f t="shared" si="0"/>
        <v>3.3205994710549414</v>
      </c>
      <c r="F64" s="33">
        <f>'8. Estoque Mensal Novo Caged'!N64</f>
        <v>6300</v>
      </c>
      <c r="G64" s="33">
        <f t="shared" si="1"/>
        <v>7032</v>
      </c>
      <c r="H64" s="65">
        <f t="shared" si="2"/>
        <v>11.619047619047617</v>
      </c>
    </row>
    <row r="65" spans="1:8" x14ac:dyDescent="0.2">
      <c r="A65" s="7"/>
      <c r="B65" s="14" t="s">
        <v>50</v>
      </c>
      <c r="C65" s="33">
        <f>'8. Estoque Mensal Novo Caged'!Q65</f>
        <v>2894</v>
      </c>
      <c r="D65" s="33">
        <f>'8. Estoque Mensal Novo Caged'!T65</f>
        <v>2980</v>
      </c>
      <c r="E65" s="65">
        <f t="shared" si="0"/>
        <v>2.9716655148583238</v>
      </c>
      <c r="F65" s="33">
        <f>'8. Estoque Mensal Novo Caged'!N65</f>
        <v>2749</v>
      </c>
      <c r="G65" s="33">
        <f t="shared" si="1"/>
        <v>2980</v>
      </c>
      <c r="H65" s="65">
        <f t="shared" si="2"/>
        <v>8.4030556566023975</v>
      </c>
    </row>
    <row r="66" spans="1:8" x14ac:dyDescent="0.2">
      <c r="A66" s="7"/>
      <c r="B66" s="14" t="s">
        <v>51</v>
      </c>
      <c r="C66" s="33">
        <f>'8. Estoque Mensal Novo Caged'!Q66</f>
        <v>75845</v>
      </c>
      <c r="D66" s="33">
        <f>'8. Estoque Mensal Novo Caged'!T66</f>
        <v>79454</v>
      </c>
      <c r="E66" s="65">
        <f t="shared" si="0"/>
        <v>4.7583888193025281</v>
      </c>
      <c r="F66" s="33">
        <f>'8. Estoque Mensal Novo Caged'!N66</f>
        <v>71274</v>
      </c>
      <c r="G66" s="33">
        <f t="shared" si="1"/>
        <v>79454</v>
      </c>
      <c r="H66" s="65">
        <f t="shared" si="2"/>
        <v>11.476835872828794</v>
      </c>
    </row>
    <row r="67" spans="1:8" x14ac:dyDescent="0.2">
      <c r="A67" s="7"/>
      <c r="B67" s="16" t="s">
        <v>142</v>
      </c>
      <c r="C67" s="32">
        <f>'8. Estoque Mensal Novo Caged'!Q67</f>
        <v>58736</v>
      </c>
      <c r="D67" s="32">
        <f>'8. Estoque Mensal Novo Caged'!T67</f>
        <v>60094</v>
      </c>
      <c r="E67" s="64">
        <f t="shared" si="0"/>
        <v>2.3120403159901937</v>
      </c>
      <c r="F67" s="32">
        <f>'8. Estoque Mensal Novo Caged'!N67</f>
        <v>56488</v>
      </c>
      <c r="G67" s="32">
        <f t="shared" si="1"/>
        <v>60094</v>
      </c>
      <c r="H67" s="64">
        <f t="shared" si="2"/>
        <v>6.383656705849039</v>
      </c>
    </row>
    <row r="68" spans="1:8" x14ac:dyDescent="0.2">
      <c r="A68" s="7"/>
      <c r="B68" s="14" t="s">
        <v>52</v>
      </c>
      <c r="C68" s="33">
        <f>'8. Estoque Mensal Novo Caged'!Q68</f>
        <v>44239</v>
      </c>
      <c r="D68" s="33">
        <f>'8. Estoque Mensal Novo Caged'!T68</f>
        <v>45300</v>
      </c>
      <c r="E68" s="65">
        <f t="shared" si="0"/>
        <v>2.3983363095910759</v>
      </c>
      <c r="F68" s="33">
        <f>'8. Estoque Mensal Novo Caged'!N68</f>
        <v>42514</v>
      </c>
      <c r="G68" s="33">
        <f t="shared" si="1"/>
        <v>45300</v>
      </c>
      <c r="H68" s="65">
        <f t="shared" si="2"/>
        <v>6.5531354377381668</v>
      </c>
    </row>
    <row r="69" spans="1:8" x14ac:dyDescent="0.2">
      <c r="A69" s="7"/>
      <c r="B69" s="14" t="s">
        <v>53</v>
      </c>
      <c r="C69" s="33">
        <f>'8. Estoque Mensal Novo Caged'!Q69</f>
        <v>14497</v>
      </c>
      <c r="D69" s="33">
        <f>'8. Estoque Mensal Novo Caged'!T69</f>
        <v>14794</v>
      </c>
      <c r="E69" s="65">
        <f t="shared" si="0"/>
        <v>2.0486997309788313</v>
      </c>
      <c r="F69" s="33">
        <f>'8. Estoque Mensal Novo Caged'!N69</f>
        <v>13974</v>
      </c>
      <c r="G69" s="33">
        <f t="shared" si="1"/>
        <v>14794</v>
      </c>
      <c r="H69" s="65">
        <f t="shared" si="2"/>
        <v>5.8680406469157065</v>
      </c>
    </row>
    <row r="70" spans="1:8" x14ac:dyDescent="0.2">
      <c r="A70" s="7"/>
      <c r="B70" s="16" t="s">
        <v>143</v>
      </c>
      <c r="C70" s="32">
        <f>'8. Estoque Mensal Novo Caged'!Q70</f>
        <v>45667</v>
      </c>
      <c r="D70" s="32">
        <f>'8. Estoque Mensal Novo Caged'!T70</f>
        <v>47674</v>
      </c>
      <c r="E70" s="64">
        <f t="shared" si="0"/>
        <v>4.3948584316902739</v>
      </c>
      <c r="F70" s="32">
        <f>'8. Estoque Mensal Novo Caged'!N70</f>
        <v>43534</v>
      </c>
      <c r="G70" s="32">
        <f t="shared" si="1"/>
        <v>47674</v>
      </c>
      <c r="H70" s="64">
        <f t="shared" si="2"/>
        <v>9.5098084255983863</v>
      </c>
    </row>
    <row r="71" spans="1:8" x14ac:dyDescent="0.2">
      <c r="A71" s="7"/>
      <c r="B71" s="19" t="s">
        <v>144</v>
      </c>
      <c r="C71" s="34">
        <f>'8. Estoque Mensal Novo Caged'!Q71</f>
        <v>45667</v>
      </c>
      <c r="D71" s="34">
        <f>'8. Estoque Mensal Novo Caged'!T71</f>
        <v>47674</v>
      </c>
      <c r="E71" s="66">
        <f t="shared" si="0"/>
        <v>4.3948584316902739</v>
      </c>
      <c r="F71" s="34">
        <f>'8. Estoque Mensal Novo Caged'!N71</f>
        <v>43534</v>
      </c>
      <c r="G71" s="34">
        <f t="shared" si="1"/>
        <v>47674</v>
      </c>
      <c r="H71" s="66">
        <f t="shared" si="2"/>
        <v>9.5098084255983863</v>
      </c>
    </row>
    <row r="72" spans="1:8" s="42" customFormat="1" x14ac:dyDescent="0.2">
      <c r="B72" s="12" t="s">
        <v>54</v>
      </c>
      <c r="C72" s="25">
        <f>'8. Estoque Mensal Novo Caged'!Q72</f>
        <v>2647259</v>
      </c>
      <c r="D72" s="25">
        <f>'8. Estoque Mensal Novo Caged'!T72</f>
        <v>2687369</v>
      </c>
      <c r="E72" s="63">
        <f t="shared" si="0"/>
        <v>1.5151520874987945</v>
      </c>
      <c r="F72" s="25">
        <f>'8. Estoque Mensal Novo Caged'!N72</f>
        <v>2619106</v>
      </c>
      <c r="G72" s="25">
        <f t="shared" si="1"/>
        <v>2687369</v>
      </c>
      <c r="H72" s="63">
        <f t="shared" si="2"/>
        <v>2.6063473566934725</v>
      </c>
    </row>
    <row r="73" spans="1:8" x14ac:dyDescent="0.2">
      <c r="A73" s="7"/>
      <c r="B73" s="13" t="s">
        <v>55</v>
      </c>
      <c r="C73" s="32">
        <f>'8. Estoque Mensal Novo Caged'!Q73</f>
        <v>569599</v>
      </c>
      <c r="D73" s="32">
        <f>'8. Estoque Mensal Novo Caged'!T73</f>
        <v>572585</v>
      </c>
      <c r="E73" s="64">
        <f t="shared" si="0"/>
        <v>0.52422844843478256</v>
      </c>
      <c r="F73" s="32">
        <f>'8. Estoque Mensal Novo Caged'!N73</f>
        <v>565469</v>
      </c>
      <c r="G73" s="32">
        <f t="shared" si="1"/>
        <v>572585</v>
      </c>
      <c r="H73" s="64">
        <f t="shared" si="2"/>
        <v>1.2584244229126629</v>
      </c>
    </row>
    <row r="74" spans="1:8" x14ac:dyDescent="0.2">
      <c r="A74" s="7"/>
      <c r="B74" s="14" t="s">
        <v>56</v>
      </c>
      <c r="C74" s="33">
        <f>'8. Estoque Mensal Novo Caged'!Q74</f>
        <v>136665</v>
      </c>
      <c r="D74" s="33">
        <f>'8. Estoque Mensal Novo Caged'!T74</f>
        <v>136522</v>
      </c>
      <c r="E74" s="65">
        <f t="shared" si="0"/>
        <v>-0.10463542238320356</v>
      </c>
      <c r="F74" s="33">
        <f>'8. Estoque Mensal Novo Caged'!N74</f>
        <v>139853</v>
      </c>
      <c r="G74" s="33">
        <f t="shared" si="1"/>
        <v>136522</v>
      </c>
      <c r="H74" s="65">
        <f t="shared" si="2"/>
        <v>-2.3817865902054258</v>
      </c>
    </row>
    <row r="75" spans="1:8" x14ac:dyDescent="0.2">
      <c r="A75" s="7"/>
      <c r="B75" s="14" t="s">
        <v>57</v>
      </c>
      <c r="C75" s="33">
        <f>'8. Estoque Mensal Novo Caged'!Q75</f>
        <v>362017</v>
      </c>
      <c r="D75" s="33">
        <f>'8. Estoque Mensal Novo Caged'!T75</f>
        <v>365055</v>
      </c>
      <c r="E75" s="65">
        <f t="shared" si="0"/>
        <v>0.83918710999759671</v>
      </c>
      <c r="F75" s="33">
        <f>'8. Estoque Mensal Novo Caged'!N75</f>
        <v>355407</v>
      </c>
      <c r="G75" s="33">
        <f t="shared" si="1"/>
        <v>365055</v>
      </c>
      <c r="H75" s="65">
        <f t="shared" si="2"/>
        <v>2.7146342081050712</v>
      </c>
    </row>
    <row r="76" spans="1:8" x14ac:dyDescent="0.2">
      <c r="A76" s="7"/>
      <c r="B76" s="14" t="s">
        <v>58</v>
      </c>
      <c r="C76" s="33">
        <f>'8. Estoque Mensal Novo Caged'!Q76</f>
        <v>70917</v>
      </c>
      <c r="D76" s="33">
        <f>'8. Estoque Mensal Novo Caged'!T76</f>
        <v>71008</v>
      </c>
      <c r="E76" s="65">
        <f t="shared" si="0"/>
        <v>0.12831902082717228</v>
      </c>
      <c r="F76" s="33">
        <f>'8. Estoque Mensal Novo Caged'!N76</f>
        <v>70209</v>
      </c>
      <c r="G76" s="33">
        <f t="shared" si="1"/>
        <v>71008</v>
      </c>
      <c r="H76" s="65">
        <f t="shared" si="2"/>
        <v>1.1380307368001219</v>
      </c>
    </row>
    <row r="77" spans="1:8" x14ac:dyDescent="0.2">
      <c r="A77" s="7"/>
      <c r="B77" s="13" t="s">
        <v>59</v>
      </c>
      <c r="C77" s="32">
        <f>'8. Estoque Mensal Novo Caged'!Q77</f>
        <v>23656</v>
      </c>
      <c r="D77" s="32">
        <f>'8. Estoque Mensal Novo Caged'!T77</f>
        <v>23918</v>
      </c>
      <c r="E77" s="64">
        <f t="shared" si="0"/>
        <v>1.1075414271220829</v>
      </c>
      <c r="F77" s="32">
        <f>'8. Estoque Mensal Novo Caged'!N77</f>
        <v>22926</v>
      </c>
      <c r="G77" s="32">
        <f t="shared" si="1"/>
        <v>23918</v>
      </c>
      <c r="H77" s="64">
        <f t="shared" si="2"/>
        <v>4.3269650178836327</v>
      </c>
    </row>
    <row r="78" spans="1:8" x14ac:dyDescent="0.2">
      <c r="A78" s="7"/>
      <c r="B78" s="14" t="s">
        <v>60</v>
      </c>
      <c r="C78" s="33">
        <f>'8. Estoque Mensal Novo Caged'!Q78</f>
        <v>23656</v>
      </c>
      <c r="D78" s="33">
        <f>'8. Estoque Mensal Novo Caged'!T78</f>
        <v>23918</v>
      </c>
      <c r="E78" s="65">
        <f t="shared" ref="E78:E141" si="3">((D78/C78)-1)*100</f>
        <v>1.1075414271220829</v>
      </c>
      <c r="F78" s="33">
        <f>'8. Estoque Mensal Novo Caged'!N78</f>
        <v>22926</v>
      </c>
      <c r="G78" s="33">
        <f t="shared" ref="G78:G141" si="4">D78</f>
        <v>23918</v>
      </c>
      <c r="H78" s="65">
        <f t="shared" ref="H78:H141" si="5">((G78/F78)-1)*100</f>
        <v>4.3269650178836327</v>
      </c>
    </row>
    <row r="79" spans="1:8" x14ac:dyDescent="0.2">
      <c r="A79" s="7"/>
      <c r="B79" s="16" t="s">
        <v>61</v>
      </c>
      <c r="C79" s="32">
        <f>'8. Estoque Mensal Novo Caged'!Q79</f>
        <v>34076</v>
      </c>
      <c r="D79" s="32">
        <f>'8. Estoque Mensal Novo Caged'!T79</f>
        <v>34873</v>
      </c>
      <c r="E79" s="64">
        <f t="shared" si="3"/>
        <v>2.3388895410259458</v>
      </c>
      <c r="F79" s="32">
        <f>'8. Estoque Mensal Novo Caged'!N79</f>
        <v>34491</v>
      </c>
      <c r="G79" s="32">
        <f t="shared" si="4"/>
        <v>34873</v>
      </c>
      <c r="H79" s="64">
        <f t="shared" si="5"/>
        <v>1.1075352990635334</v>
      </c>
    </row>
    <row r="80" spans="1:8" x14ac:dyDescent="0.2">
      <c r="A80" s="7"/>
      <c r="B80" s="14" t="s">
        <v>62</v>
      </c>
      <c r="C80" s="33">
        <f>'8. Estoque Mensal Novo Caged'!Q80</f>
        <v>24515</v>
      </c>
      <c r="D80" s="33">
        <f>'8. Estoque Mensal Novo Caged'!T80</f>
        <v>25238</v>
      </c>
      <c r="E80" s="65">
        <f t="shared" si="3"/>
        <v>2.949214766469499</v>
      </c>
      <c r="F80" s="33">
        <f>'8. Estoque Mensal Novo Caged'!N80</f>
        <v>25166</v>
      </c>
      <c r="G80" s="33">
        <f t="shared" si="4"/>
        <v>25238</v>
      </c>
      <c r="H80" s="65">
        <f t="shared" si="5"/>
        <v>0.28610029404751991</v>
      </c>
    </row>
    <row r="81" spans="1:8" x14ac:dyDescent="0.2">
      <c r="A81" s="7"/>
      <c r="B81" s="14" t="s">
        <v>63</v>
      </c>
      <c r="C81" s="33">
        <f>'8. Estoque Mensal Novo Caged'!Q81</f>
        <v>9561</v>
      </c>
      <c r="D81" s="33">
        <f>'8. Estoque Mensal Novo Caged'!T81</f>
        <v>9635</v>
      </c>
      <c r="E81" s="65">
        <f t="shared" si="3"/>
        <v>0.77397761740403137</v>
      </c>
      <c r="F81" s="33">
        <f>'8. Estoque Mensal Novo Caged'!N81</f>
        <v>9325</v>
      </c>
      <c r="G81" s="33">
        <f t="shared" si="4"/>
        <v>9635</v>
      </c>
      <c r="H81" s="65">
        <f t="shared" si="5"/>
        <v>3.3243967828418208</v>
      </c>
    </row>
    <row r="82" spans="1:8" x14ac:dyDescent="0.2">
      <c r="A82" s="7"/>
      <c r="B82" s="16" t="s">
        <v>64</v>
      </c>
      <c r="C82" s="32">
        <f>'8. Estoque Mensal Novo Caged'!Q82</f>
        <v>39762</v>
      </c>
      <c r="D82" s="32">
        <f>'8. Estoque Mensal Novo Caged'!T82</f>
        <v>39194</v>
      </c>
      <c r="E82" s="64">
        <f t="shared" si="3"/>
        <v>-1.42849957245611</v>
      </c>
      <c r="F82" s="32">
        <f>'8. Estoque Mensal Novo Caged'!N82</f>
        <v>38073</v>
      </c>
      <c r="G82" s="32">
        <f t="shared" si="4"/>
        <v>39194</v>
      </c>
      <c r="H82" s="64">
        <f t="shared" si="5"/>
        <v>2.9443437606702982</v>
      </c>
    </row>
    <row r="83" spans="1:8" x14ac:dyDescent="0.2">
      <c r="A83" s="7"/>
      <c r="B83" s="14" t="s">
        <v>65</v>
      </c>
      <c r="C83" s="33">
        <f>'8. Estoque Mensal Novo Caged'!Q83</f>
        <v>27125</v>
      </c>
      <c r="D83" s="33">
        <f>'8. Estoque Mensal Novo Caged'!T83</f>
        <v>26747</v>
      </c>
      <c r="E83" s="65">
        <f t="shared" si="3"/>
        <v>-1.3935483870967769</v>
      </c>
      <c r="F83" s="33">
        <f>'8. Estoque Mensal Novo Caged'!N83</f>
        <v>25928</v>
      </c>
      <c r="G83" s="33">
        <f t="shared" si="4"/>
        <v>26747</v>
      </c>
      <c r="H83" s="65">
        <f t="shared" si="5"/>
        <v>3.1587473002159916</v>
      </c>
    </row>
    <row r="84" spans="1:8" x14ac:dyDescent="0.2">
      <c r="A84" s="7"/>
      <c r="B84" s="14" t="s">
        <v>66</v>
      </c>
      <c r="C84" s="33">
        <f>'8. Estoque Mensal Novo Caged'!Q84</f>
        <v>9649</v>
      </c>
      <c r="D84" s="33">
        <f>'8. Estoque Mensal Novo Caged'!T84</f>
        <v>9414</v>
      </c>
      <c r="E84" s="65">
        <f t="shared" si="3"/>
        <v>-2.4354855425432698</v>
      </c>
      <c r="F84" s="33">
        <f>'8. Estoque Mensal Novo Caged'!N84</f>
        <v>9207</v>
      </c>
      <c r="G84" s="33">
        <f t="shared" si="4"/>
        <v>9414</v>
      </c>
      <c r="H84" s="65">
        <f t="shared" si="5"/>
        <v>2.2482893450635366</v>
      </c>
    </row>
    <row r="85" spans="1:8" x14ac:dyDescent="0.2">
      <c r="A85" s="7"/>
      <c r="B85" s="14" t="s">
        <v>67</v>
      </c>
      <c r="C85" s="33">
        <f>'8. Estoque Mensal Novo Caged'!Q85</f>
        <v>2988</v>
      </c>
      <c r="D85" s="33">
        <f>'8. Estoque Mensal Novo Caged'!T85</f>
        <v>3033</v>
      </c>
      <c r="E85" s="65">
        <f t="shared" si="3"/>
        <v>1.5060240963855387</v>
      </c>
      <c r="F85" s="33">
        <f>'8. Estoque Mensal Novo Caged'!N85</f>
        <v>2938</v>
      </c>
      <c r="G85" s="33">
        <f t="shared" si="4"/>
        <v>3033</v>
      </c>
      <c r="H85" s="65">
        <f t="shared" si="5"/>
        <v>3.2334921715452714</v>
      </c>
    </row>
    <row r="86" spans="1:8" x14ac:dyDescent="0.2">
      <c r="A86" s="7"/>
      <c r="B86" s="16" t="s">
        <v>68</v>
      </c>
      <c r="C86" s="32">
        <f>'8. Estoque Mensal Novo Caged'!Q86</f>
        <v>129470</v>
      </c>
      <c r="D86" s="32">
        <f>'8. Estoque Mensal Novo Caged'!T86</f>
        <v>128269</v>
      </c>
      <c r="E86" s="64">
        <f t="shared" si="3"/>
        <v>-0.92762802193557814</v>
      </c>
      <c r="F86" s="32">
        <f>'8. Estoque Mensal Novo Caged'!N86</f>
        <v>128717</v>
      </c>
      <c r="G86" s="32">
        <f t="shared" si="4"/>
        <v>128269</v>
      </c>
      <c r="H86" s="64">
        <f t="shared" si="5"/>
        <v>-0.34805037407645845</v>
      </c>
    </row>
    <row r="87" spans="1:8" x14ac:dyDescent="0.2">
      <c r="A87" s="7"/>
      <c r="B87" s="14" t="s">
        <v>69</v>
      </c>
      <c r="C87" s="33">
        <f>'8. Estoque Mensal Novo Caged'!Q87</f>
        <v>14718</v>
      </c>
      <c r="D87" s="33">
        <f>'8. Estoque Mensal Novo Caged'!T87</f>
        <v>14730</v>
      </c>
      <c r="E87" s="65">
        <f t="shared" si="3"/>
        <v>8.1532816958818088E-2</v>
      </c>
      <c r="F87" s="33">
        <f>'8. Estoque Mensal Novo Caged'!N87</f>
        <v>14598</v>
      </c>
      <c r="G87" s="33">
        <f t="shared" si="4"/>
        <v>14730</v>
      </c>
      <c r="H87" s="65">
        <f t="shared" si="5"/>
        <v>0.904233456637904</v>
      </c>
    </row>
    <row r="88" spans="1:8" x14ac:dyDescent="0.2">
      <c r="A88" s="7"/>
      <c r="B88" s="14" t="s">
        <v>70</v>
      </c>
      <c r="C88" s="33">
        <f>'8. Estoque Mensal Novo Caged'!Q88</f>
        <v>89010</v>
      </c>
      <c r="D88" s="33">
        <f>'8. Estoque Mensal Novo Caged'!T88</f>
        <v>88329</v>
      </c>
      <c r="E88" s="65">
        <f t="shared" si="3"/>
        <v>-0.76508257499157128</v>
      </c>
      <c r="F88" s="33">
        <f>'8. Estoque Mensal Novo Caged'!N88</f>
        <v>87789</v>
      </c>
      <c r="G88" s="33">
        <f t="shared" si="4"/>
        <v>88329</v>
      </c>
      <c r="H88" s="65">
        <f t="shared" si="5"/>
        <v>0.61511123261457357</v>
      </c>
    </row>
    <row r="89" spans="1:8" x14ac:dyDescent="0.2">
      <c r="A89" s="7"/>
      <c r="B89" s="14" t="s">
        <v>71</v>
      </c>
      <c r="C89" s="33">
        <f>'8. Estoque Mensal Novo Caged'!Q89</f>
        <v>25742</v>
      </c>
      <c r="D89" s="33">
        <f>'8. Estoque Mensal Novo Caged'!T89</f>
        <v>25210</v>
      </c>
      <c r="E89" s="65">
        <f t="shared" si="3"/>
        <v>-2.0666614870639477</v>
      </c>
      <c r="F89" s="33">
        <f>'8. Estoque Mensal Novo Caged'!N89</f>
        <v>26330</v>
      </c>
      <c r="G89" s="33">
        <f t="shared" si="4"/>
        <v>25210</v>
      </c>
      <c r="H89" s="65">
        <f t="shared" si="5"/>
        <v>-4.2537030003797938</v>
      </c>
    </row>
    <row r="90" spans="1:8" x14ac:dyDescent="0.2">
      <c r="A90" s="7"/>
      <c r="B90" s="16" t="s">
        <v>72</v>
      </c>
      <c r="C90" s="32">
        <f>'8. Estoque Mensal Novo Caged'!Q90</f>
        <v>92996</v>
      </c>
      <c r="D90" s="32">
        <f>'8. Estoque Mensal Novo Caged'!T90</f>
        <v>91195</v>
      </c>
      <c r="E90" s="64">
        <f t="shared" si="3"/>
        <v>-1.9366424362338153</v>
      </c>
      <c r="F90" s="32">
        <f>'8. Estoque Mensal Novo Caged'!N90</f>
        <v>89542</v>
      </c>
      <c r="G90" s="32">
        <f t="shared" si="4"/>
        <v>91195</v>
      </c>
      <c r="H90" s="64">
        <f t="shared" si="5"/>
        <v>1.846061066315241</v>
      </c>
    </row>
    <row r="91" spans="1:8" x14ac:dyDescent="0.2">
      <c r="A91" s="7"/>
      <c r="B91" s="14" t="s">
        <v>73</v>
      </c>
      <c r="C91" s="33">
        <f>'8. Estoque Mensal Novo Caged'!Q91</f>
        <v>25022</v>
      </c>
      <c r="D91" s="33">
        <f>'8. Estoque Mensal Novo Caged'!T91</f>
        <v>23340</v>
      </c>
      <c r="E91" s="65">
        <f t="shared" si="3"/>
        <v>-6.7220845655822874</v>
      </c>
      <c r="F91" s="33">
        <f>'8. Estoque Mensal Novo Caged'!N91</f>
        <v>22392</v>
      </c>
      <c r="G91" s="33">
        <f t="shared" si="4"/>
        <v>23340</v>
      </c>
      <c r="H91" s="65">
        <f t="shared" si="5"/>
        <v>4.2336548767416993</v>
      </c>
    </row>
    <row r="92" spans="1:8" x14ac:dyDescent="0.2">
      <c r="A92" s="7"/>
      <c r="B92" s="14" t="s">
        <v>74</v>
      </c>
      <c r="C92" s="33">
        <f>'8. Estoque Mensal Novo Caged'!Q92</f>
        <v>25805</v>
      </c>
      <c r="D92" s="33">
        <f>'8. Estoque Mensal Novo Caged'!T92</f>
        <v>25493</v>
      </c>
      <c r="E92" s="65">
        <f t="shared" si="3"/>
        <v>-1.2090680100755646</v>
      </c>
      <c r="F92" s="33">
        <f>'8. Estoque Mensal Novo Caged'!N92</f>
        <v>25739</v>
      </c>
      <c r="G92" s="33">
        <f t="shared" si="4"/>
        <v>25493</v>
      </c>
      <c r="H92" s="65">
        <f t="shared" si="5"/>
        <v>-0.95574808656124777</v>
      </c>
    </row>
    <row r="93" spans="1:8" x14ac:dyDescent="0.2">
      <c r="A93" s="7"/>
      <c r="B93" s="14" t="s">
        <v>75</v>
      </c>
      <c r="C93" s="33">
        <f>'8. Estoque Mensal Novo Caged'!Q93</f>
        <v>7748</v>
      </c>
      <c r="D93" s="33">
        <f>'8. Estoque Mensal Novo Caged'!T93</f>
        <v>7836</v>
      </c>
      <c r="E93" s="65">
        <f t="shared" si="3"/>
        <v>1.135776974703151</v>
      </c>
      <c r="F93" s="33">
        <f>'8. Estoque Mensal Novo Caged'!N93</f>
        <v>7734</v>
      </c>
      <c r="G93" s="33">
        <f t="shared" si="4"/>
        <v>7836</v>
      </c>
      <c r="H93" s="65">
        <f t="shared" si="5"/>
        <v>1.3188518231187052</v>
      </c>
    </row>
    <row r="94" spans="1:8" x14ac:dyDescent="0.2">
      <c r="A94" s="7"/>
      <c r="B94" s="14" t="s">
        <v>145</v>
      </c>
      <c r="C94" s="33">
        <f>'8. Estoque Mensal Novo Caged'!Q94</f>
        <v>34421</v>
      </c>
      <c r="D94" s="33">
        <f>'8. Estoque Mensal Novo Caged'!T94</f>
        <v>34526</v>
      </c>
      <c r="E94" s="65">
        <f t="shared" si="3"/>
        <v>0.30504633799133263</v>
      </c>
      <c r="F94" s="33">
        <f>'8. Estoque Mensal Novo Caged'!N94</f>
        <v>33677</v>
      </c>
      <c r="G94" s="33">
        <f t="shared" si="4"/>
        <v>34526</v>
      </c>
      <c r="H94" s="65">
        <f t="shared" si="5"/>
        <v>2.5210084033613356</v>
      </c>
    </row>
    <row r="95" spans="1:8" x14ac:dyDescent="0.2">
      <c r="A95" s="7"/>
      <c r="B95" s="16" t="s">
        <v>76</v>
      </c>
      <c r="C95" s="32">
        <f>'8. Estoque Mensal Novo Caged'!Q95</f>
        <v>233225</v>
      </c>
      <c r="D95" s="32">
        <f>'8. Estoque Mensal Novo Caged'!T95</f>
        <v>245442</v>
      </c>
      <c r="E95" s="64">
        <f t="shared" si="3"/>
        <v>5.2382892057026398</v>
      </c>
      <c r="F95" s="32">
        <f>'8. Estoque Mensal Novo Caged'!N95</f>
        <v>256253</v>
      </c>
      <c r="G95" s="32">
        <f t="shared" si="4"/>
        <v>245442</v>
      </c>
      <c r="H95" s="64">
        <f t="shared" si="5"/>
        <v>-4.2188774375324423</v>
      </c>
    </row>
    <row r="96" spans="1:8" x14ac:dyDescent="0.2">
      <c r="A96" s="7"/>
      <c r="B96" s="14" t="s">
        <v>77</v>
      </c>
      <c r="C96" s="33">
        <f>'8. Estoque Mensal Novo Caged'!Q96</f>
        <v>229301</v>
      </c>
      <c r="D96" s="33">
        <f>'8. Estoque Mensal Novo Caged'!T96</f>
        <v>240661</v>
      </c>
      <c r="E96" s="65">
        <f t="shared" si="3"/>
        <v>4.9541868548327317</v>
      </c>
      <c r="F96" s="33">
        <f>'8. Estoque Mensal Novo Caged'!N96</f>
        <v>250935</v>
      </c>
      <c r="G96" s="33">
        <f t="shared" si="4"/>
        <v>240661</v>
      </c>
      <c r="H96" s="65">
        <f t="shared" si="5"/>
        <v>-4.0942873652539458</v>
      </c>
    </row>
    <row r="97" spans="1:8" x14ac:dyDescent="0.2">
      <c r="A97" s="7"/>
      <c r="B97" s="14" t="s">
        <v>78</v>
      </c>
      <c r="C97" s="33">
        <f>'8. Estoque Mensal Novo Caged'!Q97</f>
        <v>3924</v>
      </c>
      <c r="D97" s="33">
        <f>'8. Estoque Mensal Novo Caged'!T97</f>
        <v>4781</v>
      </c>
      <c r="E97" s="68">
        <f t="shared" si="3"/>
        <v>21.839959225280325</v>
      </c>
      <c r="F97" s="33">
        <f>'8. Estoque Mensal Novo Caged'!N97</f>
        <v>5318</v>
      </c>
      <c r="G97" s="33">
        <f t="shared" si="4"/>
        <v>4781</v>
      </c>
      <c r="H97" s="68">
        <f t="shared" si="5"/>
        <v>-10.097781120722072</v>
      </c>
    </row>
    <row r="98" spans="1:8" x14ac:dyDescent="0.2">
      <c r="A98" s="7"/>
      <c r="B98" s="16" t="s">
        <v>79</v>
      </c>
      <c r="C98" s="32">
        <f>'8. Estoque Mensal Novo Caged'!Q98</f>
        <v>20347</v>
      </c>
      <c r="D98" s="32">
        <f>'8. Estoque Mensal Novo Caged'!T98</f>
        <v>20441</v>
      </c>
      <c r="E98" s="64">
        <f t="shared" si="3"/>
        <v>0.46198456774955154</v>
      </c>
      <c r="F98" s="32">
        <f>'8. Estoque Mensal Novo Caged'!N98</f>
        <v>20468</v>
      </c>
      <c r="G98" s="32">
        <f t="shared" si="4"/>
        <v>20441</v>
      </c>
      <c r="H98" s="64">
        <f t="shared" si="5"/>
        <v>-0.13191323040844249</v>
      </c>
    </row>
    <row r="99" spans="1:8" x14ac:dyDescent="0.2">
      <c r="A99" s="7"/>
      <c r="B99" s="14" t="s">
        <v>80</v>
      </c>
      <c r="C99" s="33">
        <f>'8. Estoque Mensal Novo Caged'!Q99</f>
        <v>17621</v>
      </c>
      <c r="D99" s="33">
        <f>'8. Estoque Mensal Novo Caged'!T99</f>
        <v>17714</v>
      </c>
      <c r="E99" s="65">
        <f t="shared" si="3"/>
        <v>0.52777935417966937</v>
      </c>
      <c r="F99" s="33">
        <f>'8. Estoque Mensal Novo Caged'!N99</f>
        <v>17767</v>
      </c>
      <c r="G99" s="33">
        <f t="shared" si="4"/>
        <v>17714</v>
      </c>
      <c r="H99" s="65">
        <f t="shared" si="5"/>
        <v>-0.29830584792029935</v>
      </c>
    </row>
    <row r="100" spans="1:8" x14ac:dyDescent="0.2">
      <c r="A100" s="7"/>
      <c r="B100" s="14" t="s">
        <v>81</v>
      </c>
      <c r="C100" s="33">
        <f>'8. Estoque Mensal Novo Caged'!Q100</f>
        <v>2726</v>
      </c>
      <c r="D100" s="33">
        <f>'8. Estoque Mensal Novo Caged'!T100</f>
        <v>2727</v>
      </c>
      <c r="E100" s="65">
        <f t="shared" si="3"/>
        <v>3.668378576668907E-2</v>
      </c>
      <c r="F100" s="33">
        <f>'8. Estoque Mensal Novo Caged'!N100</f>
        <v>2701</v>
      </c>
      <c r="G100" s="33">
        <f t="shared" si="4"/>
        <v>2727</v>
      </c>
      <c r="H100" s="65">
        <f t="shared" si="5"/>
        <v>0.9626064420585001</v>
      </c>
    </row>
    <row r="101" spans="1:8" s="17" customFormat="1" x14ac:dyDescent="0.2">
      <c r="A101" s="3"/>
      <c r="B101" s="16" t="s">
        <v>82</v>
      </c>
      <c r="C101" s="32">
        <f>'8. Estoque Mensal Novo Caged'!Q101</f>
        <v>160694</v>
      </c>
      <c r="D101" s="32">
        <f>'8. Estoque Mensal Novo Caged'!T101</f>
        <v>162996</v>
      </c>
      <c r="E101" s="64">
        <f t="shared" si="3"/>
        <v>1.4325363734800201</v>
      </c>
      <c r="F101" s="32">
        <f>'8. Estoque Mensal Novo Caged'!N101</f>
        <v>158745</v>
      </c>
      <c r="G101" s="32">
        <f t="shared" si="4"/>
        <v>162996</v>
      </c>
      <c r="H101" s="64">
        <f t="shared" si="5"/>
        <v>2.6778796182556963</v>
      </c>
    </row>
    <row r="102" spans="1:8" x14ac:dyDescent="0.2">
      <c r="B102" s="14" t="s">
        <v>83</v>
      </c>
      <c r="C102" s="33">
        <f>'8. Estoque Mensal Novo Caged'!Q102</f>
        <v>160694</v>
      </c>
      <c r="D102" s="33">
        <f>'8. Estoque Mensal Novo Caged'!T102</f>
        <v>162996</v>
      </c>
      <c r="E102" s="65">
        <f t="shared" si="3"/>
        <v>1.4325363734800201</v>
      </c>
      <c r="F102" s="33">
        <f>'8. Estoque Mensal Novo Caged'!N102</f>
        <v>158745</v>
      </c>
      <c r="G102" s="33">
        <f t="shared" si="4"/>
        <v>162996</v>
      </c>
      <c r="H102" s="65">
        <f t="shared" si="5"/>
        <v>2.6778796182556963</v>
      </c>
    </row>
    <row r="103" spans="1:8" x14ac:dyDescent="0.2">
      <c r="B103" s="16" t="s">
        <v>84</v>
      </c>
      <c r="C103" s="32">
        <f>'8. Estoque Mensal Novo Caged'!Q103</f>
        <v>49830</v>
      </c>
      <c r="D103" s="32">
        <f>'8. Estoque Mensal Novo Caged'!T103</f>
        <v>50918</v>
      </c>
      <c r="E103" s="64">
        <f t="shared" si="3"/>
        <v>2.1834236403772911</v>
      </c>
      <c r="F103" s="32">
        <f>'8. Estoque Mensal Novo Caged'!N103</f>
        <v>49801</v>
      </c>
      <c r="G103" s="32">
        <f t="shared" si="4"/>
        <v>50918</v>
      </c>
      <c r="H103" s="64">
        <f t="shared" si="5"/>
        <v>2.2429268488584508</v>
      </c>
    </row>
    <row r="104" spans="1:8" x14ac:dyDescent="0.2">
      <c r="B104" s="14" t="s">
        <v>85</v>
      </c>
      <c r="C104" s="33">
        <f>'8. Estoque Mensal Novo Caged'!Q104</f>
        <v>49830</v>
      </c>
      <c r="D104" s="33">
        <f>'8. Estoque Mensal Novo Caged'!T104</f>
        <v>50918</v>
      </c>
      <c r="E104" s="65">
        <f t="shared" si="3"/>
        <v>2.1834236403772911</v>
      </c>
      <c r="F104" s="33">
        <f>'8. Estoque Mensal Novo Caged'!N104</f>
        <v>49801</v>
      </c>
      <c r="G104" s="33">
        <f t="shared" si="4"/>
        <v>50918</v>
      </c>
      <c r="H104" s="65">
        <f t="shared" si="5"/>
        <v>2.2429268488584508</v>
      </c>
    </row>
    <row r="105" spans="1:8" s="20" customFormat="1" x14ac:dyDescent="0.2">
      <c r="A105" s="2"/>
      <c r="B105" s="16" t="s">
        <v>86</v>
      </c>
      <c r="C105" s="32">
        <f>'8. Estoque Mensal Novo Caged'!Q105</f>
        <v>32294</v>
      </c>
      <c r="D105" s="32">
        <f>'8. Estoque Mensal Novo Caged'!T105</f>
        <v>31641</v>
      </c>
      <c r="E105" s="64">
        <f t="shared" si="3"/>
        <v>-2.0220474391527854</v>
      </c>
      <c r="F105" s="32">
        <f>'8. Estoque Mensal Novo Caged'!N105</f>
        <v>32032</v>
      </c>
      <c r="G105" s="32">
        <f t="shared" si="4"/>
        <v>31641</v>
      </c>
      <c r="H105" s="64">
        <f t="shared" si="5"/>
        <v>-1.2206543456543484</v>
      </c>
    </row>
    <row r="106" spans="1:8" x14ac:dyDescent="0.2">
      <c r="B106" s="14" t="s">
        <v>87</v>
      </c>
      <c r="C106" s="33">
        <f>'8. Estoque Mensal Novo Caged'!Q106</f>
        <v>32294</v>
      </c>
      <c r="D106" s="33">
        <f>'8. Estoque Mensal Novo Caged'!T106</f>
        <v>31641</v>
      </c>
      <c r="E106" s="65">
        <f t="shared" si="3"/>
        <v>-2.0220474391527854</v>
      </c>
      <c r="F106" s="33">
        <f>'8. Estoque Mensal Novo Caged'!N106</f>
        <v>32032</v>
      </c>
      <c r="G106" s="33">
        <f t="shared" si="4"/>
        <v>31641</v>
      </c>
      <c r="H106" s="65">
        <f t="shared" si="5"/>
        <v>-1.2206543456543484</v>
      </c>
    </row>
    <row r="107" spans="1:8" x14ac:dyDescent="0.2">
      <c r="A107" s="7"/>
      <c r="B107" s="16" t="s">
        <v>88</v>
      </c>
      <c r="C107" s="32">
        <f>'8. Estoque Mensal Novo Caged'!Q107</f>
        <v>39537</v>
      </c>
      <c r="D107" s="32">
        <f>'8. Estoque Mensal Novo Caged'!T107</f>
        <v>39753</v>
      </c>
      <c r="E107" s="64">
        <f t="shared" si="3"/>
        <v>0.54632369679035175</v>
      </c>
      <c r="F107" s="32">
        <f>'8. Estoque Mensal Novo Caged'!N107</f>
        <v>39217</v>
      </c>
      <c r="G107" s="32">
        <f t="shared" si="4"/>
        <v>39753</v>
      </c>
      <c r="H107" s="64">
        <f t="shared" si="5"/>
        <v>1.3667542137338451</v>
      </c>
    </row>
    <row r="108" spans="1:8" x14ac:dyDescent="0.2">
      <c r="A108" s="7"/>
      <c r="B108" s="14" t="s">
        <v>89</v>
      </c>
      <c r="C108" s="33">
        <f>'8. Estoque Mensal Novo Caged'!Q108</f>
        <v>39537</v>
      </c>
      <c r="D108" s="33">
        <f>'8. Estoque Mensal Novo Caged'!T108</f>
        <v>39753</v>
      </c>
      <c r="E108" s="65">
        <f t="shared" si="3"/>
        <v>0.54632369679035175</v>
      </c>
      <c r="F108" s="33">
        <f>'8. Estoque Mensal Novo Caged'!N108</f>
        <v>39217</v>
      </c>
      <c r="G108" s="33">
        <f t="shared" si="4"/>
        <v>39753</v>
      </c>
      <c r="H108" s="65">
        <f t="shared" si="5"/>
        <v>1.3667542137338451</v>
      </c>
    </row>
    <row r="109" spans="1:8" x14ac:dyDescent="0.2">
      <c r="A109" s="7"/>
      <c r="B109" s="16" t="s">
        <v>90</v>
      </c>
      <c r="C109" s="32">
        <f>'8. Estoque Mensal Novo Caged'!Q109</f>
        <v>122145</v>
      </c>
      <c r="D109" s="32">
        <f>'8. Estoque Mensal Novo Caged'!T109</f>
        <v>122879</v>
      </c>
      <c r="E109" s="64">
        <f t="shared" si="3"/>
        <v>0.60092512996847702</v>
      </c>
      <c r="F109" s="32">
        <f>'8. Estoque Mensal Novo Caged'!N109</f>
        <v>121982</v>
      </c>
      <c r="G109" s="32">
        <f t="shared" si="4"/>
        <v>122879</v>
      </c>
      <c r="H109" s="64">
        <f t="shared" si="5"/>
        <v>0.73535439655030288</v>
      </c>
    </row>
    <row r="110" spans="1:8" x14ac:dyDescent="0.2">
      <c r="A110" s="7"/>
      <c r="B110" s="14" t="s">
        <v>91</v>
      </c>
      <c r="C110" s="33">
        <f>'8. Estoque Mensal Novo Caged'!Q110</f>
        <v>13534</v>
      </c>
      <c r="D110" s="33">
        <f>'8. Estoque Mensal Novo Caged'!T110</f>
        <v>13534</v>
      </c>
      <c r="E110" s="65">
        <f t="shared" si="3"/>
        <v>0</v>
      </c>
      <c r="F110" s="33">
        <f>'8. Estoque Mensal Novo Caged'!N110</f>
        <v>13514</v>
      </c>
      <c r="G110" s="33">
        <f t="shared" si="4"/>
        <v>13534</v>
      </c>
      <c r="H110" s="65">
        <f t="shared" si="5"/>
        <v>0.14799467219179796</v>
      </c>
    </row>
    <row r="111" spans="1:8" x14ac:dyDescent="0.2">
      <c r="A111" s="7"/>
      <c r="B111" s="14" t="s">
        <v>92</v>
      </c>
      <c r="C111" s="33">
        <f>'8. Estoque Mensal Novo Caged'!Q111</f>
        <v>12342</v>
      </c>
      <c r="D111" s="33">
        <f>'8. Estoque Mensal Novo Caged'!T111</f>
        <v>12716</v>
      </c>
      <c r="E111" s="65">
        <f t="shared" si="3"/>
        <v>3.0303030303030276</v>
      </c>
      <c r="F111" s="33">
        <f>'8. Estoque Mensal Novo Caged'!N111</f>
        <v>12319</v>
      </c>
      <c r="G111" s="33">
        <f t="shared" si="4"/>
        <v>12716</v>
      </c>
      <c r="H111" s="65">
        <f t="shared" si="5"/>
        <v>3.2226641772871156</v>
      </c>
    </row>
    <row r="112" spans="1:8" x14ac:dyDescent="0.2">
      <c r="A112" s="7"/>
      <c r="B112" s="14" t="s">
        <v>93</v>
      </c>
      <c r="C112" s="33">
        <f>'8. Estoque Mensal Novo Caged'!Q112</f>
        <v>96269</v>
      </c>
      <c r="D112" s="33">
        <f>'8. Estoque Mensal Novo Caged'!T112</f>
        <v>96629</v>
      </c>
      <c r="E112" s="65">
        <f t="shared" si="3"/>
        <v>0.37395215489928191</v>
      </c>
      <c r="F112" s="33">
        <f>'8. Estoque Mensal Novo Caged'!N112</f>
        <v>96149</v>
      </c>
      <c r="G112" s="33">
        <f t="shared" si="4"/>
        <v>96629</v>
      </c>
      <c r="H112" s="65">
        <f t="shared" si="5"/>
        <v>0.49922516094811353</v>
      </c>
    </row>
    <row r="113" spans="1:8" x14ac:dyDescent="0.2">
      <c r="A113" s="7"/>
      <c r="B113" s="16" t="s">
        <v>94</v>
      </c>
      <c r="C113" s="32">
        <f>'8. Estoque Mensal Novo Caged'!Q113</f>
        <v>55548</v>
      </c>
      <c r="D113" s="32">
        <f>'8. Estoque Mensal Novo Caged'!T113</f>
        <v>55829</v>
      </c>
      <c r="E113" s="64">
        <f t="shared" si="3"/>
        <v>0.50586879815655017</v>
      </c>
      <c r="F113" s="32">
        <f>'8. Estoque Mensal Novo Caged'!N113</f>
        <v>55321</v>
      </c>
      <c r="G113" s="32">
        <f t="shared" si="4"/>
        <v>55829</v>
      </c>
      <c r="H113" s="64">
        <f t="shared" si="5"/>
        <v>0.91827696534769743</v>
      </c>
    </row>
    <row r="114" spans="1:8" x14ac:dyDescent="0.2">
      <c r="A114" s="7"/>
      <c r="B114" s="14" t="s">
        <v>95</v>
      </c>
      <c r="C114" s="33">
        <f>'8. Estoque Mensal Novo Caged'!Q114</f>
        <v>8893</v>
      </c>
      <c r="D114" s="33">
        <f>'8. Estoque Mensal Novo Caged'!T114</f>
        <v>9302</v>
      </c>
      <c r="E114" s="65">
        <f t="shared" si="3"/>
        <v>4.5991229056561389</v>
      </c>
      <c r="F114" s="33">
        <f>'8. Estoque Mensal Novo Caged'!N114</f>
        <v>8717</v>
      </c>
      <c r="G114" s="33">
        <f t="shared" si="4"/>
        <v>9302</v>
      </c>
      <c r="H114" s="65">
        <f t="shared" si="5"/>
        <v>6.7110244350120363</v>
      </c>
    </row>
    <row r="115" spans="1:8" x14ac:dyDescent="0.2">
      <c r="A115" s="7"/>
      <c r="B115" s="14" t="s">
        <v>96</v>
      </c>
      <c r="C115" s="33">
        <f>'8. Estoque Mensal Novo Caged'!Q115</f>
        <v>5937</v>
      </c>
      <c r="D115" s="33">
        <f>'8. Estoque Mensal Novo Caged'!T115</f>
        <v>6080</v>
      </c>
      <c r="E115" s="65">
        <f t="shared" si="3"/>
        <v>2.4086238841165564</v>
      </c>
      <c r="F115" s="33">
        <f>'8. Estoque Mensal Novo Caged'!N115</f>
        <v>5835</v>
      </c>
      <c r="G115" s="33">
        <f t="shared" si="4"/>
        <v>6080</v>
      </c>
      <c r="H115" s="65">
        <f t="shared" si="5"/>
        <v>4.1988003427592124</v>
      </c>
    </row>
    <row r="116" spans="1:8" x14ac:dyDescent="0.2">
      <c r="A116" s="7"/>
      <c r="B116" s="14" t="s">
        <v>97</v>
      </c>
      <c r="C116" s="33">
        <f>'8. Estoque Mensal Novo Caged'!Q116</f>
        <v>40718</v>
      </c>
      <c r="D116" s="33">
        <f>'8. Estoque Mensal Novo Caged'!T116</f>
        <v>40447</v>
      </c>
      <c r="E116" s="65">
        <f t="shared" si="3"/>
        <v>-0.66555331794292405</v>
      </c>
      <c r="F116" s="33">
        <f>'8. Estoque Mensal Novo Caged'!N116</f>
        <v>40769</v>
      </c>
      <c r="G116" s="33">
        <f t="shared" si="4"/>
        <v>40447</v>
      </c>
      <c r="H116" s="65">
        <f t="shared" si="5"/>
        <v>-0.78981579141014224</v>
      </c>
    </row>
    <row r="117" spans="1:8" x14ac:dyDescent="0.2">
      <c r="A117" s="7"/>
      <c r="B117" s="16" t="s">
        <v>98</v>
      </c>
      <c r="C117" s="32">
        <f>'8. Estoque Mensal Novo Caged'!Q117</f>
        <v>19009</v>
      </c>
      <c r="D117" s="32">
        <f>'8. Estoque Mensal Novo Caged'!T117</f>
        <v>19459</v>
      </c>
      <c r="E117" s="64">
        <f t="shared" si="3"/>
        <v>2.3672997001420448</v>
      </c>
      <c r="F117" s="32">
        <f>'8. Estoque Mensal Novo Caged'!N117</f>
        <v>19550</v>
      </c>
      <c r="G117" s="32">
        <f t="shared" si="4"/>
        <v>19459</v>
      </c>
      <c r="H117" s="64">
        <f t="shared" si="5"/>
        <v>-0.46547314578004872</v>
      </c>
    </row>
    <row r="118" spans="1:8" x14ac:dyDescent="0.2">
      <c r="A118" s="7"/>
      <c r="B118" s="14" t="s">
        <v>99</v>
      </c>
      <c r="C118" s="33">
        <f>'8. Estoque Mensal Novo Caged'!Q118</f>
        <v>19009</v>
      </c>
      <c r="D118" s="33">
        <f>'8. Estoque Mensal Novo Caged'!T118</f>
        <v>19459</v>
      </c>
      <c r="E118" s="65">
        <f t="shared" si="3"/>
        <v>2.3672997001420448</v>
      </c>
      <c r="F118" s="33">
        <f>'8. Estoque Mensal Novo Caged'!N118</f>
        <v>19550</v>
      </c>
      <c r="G118" s="33">
        <f t="shared" si="4"/>
        <v>19459</v>
      </c>
      <c r="H118" s="65">
        <f t="shared" si="5"/>
        <v>-0.46547314578004872</v>
      </c>
    </row>
    <row r="119" spans="1:8" x14ac:dyDescent="0.2">
      <c r="A119" s="7"/>
      <c r="B119" s="16" t="s">
        <v>100</v>
      </c>
      <c r="C119" s="32">
        <f>'8. Estoque Mensal Novo Caged'!Q119</f>
        <v>20065</v>
      </c>
      <c r="D119" s="32">
        <f>'8. Estoque Mensal Novo Caged'!T119</f>
        <v>20703</v>
      </c>
      <c r="E119" s="64">
        <f t="shared" si="3"/>
        <v>3.1796660852230207</v>
      </c>
      <c r="F119" s="32">
        <f>'8. Estoque Mensal Novo Caged'!N119</f>
        <v>9475</v>
      </c>
      <c r="G119" s="32">
        <f t="shared" si="4"/>
        <v>20703</v>
      </c>
      <c r="H119" s="64">
        <f t="shared" si="5"/>
        <v>118.50131926121369</v>
      </c>
    </row>
    <row r="120" spans="1:8" x14ac:dyDescent="0.2">
      <c r="B120" s="14" t="s">
        <v>101</v>
      </c>
      <c r="C120" s="33">
        <f>'8. Estoque Mensal Novo Caged'!Q120</f>
        <v>14118</v>
      </c>
      <c r="D120" s="33">
        <f>'8. Estoque Mensal Novo Caged'!T120</f>
        <v>14966</v>
      </c>
      <c r="E120" s="65">
        <f t="shared" si="3"/>
        <v>6.006516503754078</v>
      </c>
      <c r="F120" s="33">
        <f>'8. Estoque Mensal Novo Caged'!N120</f>
        <v>4288</v>
      </c>
      <c r="G120" s="33">
        <f t="shared" si="4"/>
        <v>14966</v>
      </c>
      <c r="H120" s="65">
        <f t="shared" si="5"/>
        <v>249.0205223880597</v>
      </c>
    </row>
    <row r="121" spans="1:8" x14ac:dyDescent="0.2">
      <c r="B121" s="14" t="s">
        <v>102</v>
      </c>
      <c r="C121" s="33">
        <f>'8. Estoque Mensal Novo Caged'!Q121</f>
        <v>5947</v>
      </c>
      <c r="D121" s="33">
        <f>'8. Estoque Mensal Novo Caged'!T121</f>
        <v>5737</v>
      </c>
      <c r="E121" s="65">
        <f t="shared" si="3"/>
        <v>-3.5311921977467575</v>
      </c>
      <c r="F121" s="33">
        <f>'8. Estoque Mensal Novo Caged'!N121</f>
        <v>5187</v>
      </c>
      <c r="G121" s="33">
        <f t="shared" si="4"/>
        <v>5737</v>
      </c>
      <c r="H121" s="65">
        <f t="shared" si="5"/>
        <v>10.603431656063233</v>
      </c>
    </row>
    <row r="122" spans="1:8" s="20" customFormat="1" x14ac:dyDescent="0.2">
      <c r="A122" s="2"/>
      <c r="B122" s="16" t="s">
        <v>103</v>
      </c>
      <c r="C122" s="32">
        <f>'8. Estoque Mensal Novo Caged'!Q122</f>
        <v>57790</v>
      </c>
      <c r="D122" s="32">
        <f>'8. Estoque Mensal Novo Caged'!T122</f>
        <v>58165</v>
      </c>
      <c r="E122" s="64">
        <f t="shared" si="3"/>
        <v>0.6489011939782019</v>
      </c>
      <c r="F122" s="32">
        <f>'8. Estoque Mensal Novo Caged'!N122</f>
        <v>55866</v>
      </c>
      <c r="G122" s="32">
        <f t="shared" si="4"/>
        <v>58165</v>
      </c>
      <c r="H122" s="64">
        <f t="shared" si="5"/>
        <v>4.1152042387140764</v>
      </c>
    </row>
    <row r="123" spans="1:8" s="20" customFormat="1" x14ac:dyDescent="0.2">
      <c r="A123" s="2"/>
      <c r="B123" s="21" t="s">
        <v>104</v>
      </c>
      <c r="C123" s="33">
        <f>'8. Estoque Mensal Novo Caged'!Q123</f>
        <v>21536</v>
      </c>
      <c r="D123" s="33">
        <f>'8. Estoque Mensal Novo Caged'!T123</f>
        <v>21958</v>
      </c>
      <c r="E123" s="65">
        <f t="shared" si="3"/>
        <v>1.9595096582466498</v>
      </c>
      <c r="F123" s="33">
        <f>'8. Estoque Mensal Novo Caged'!N123</f>
        <v>20824</v>
      </c>
      <c r="G123" s="33">
        <f t="shared" si="4"/>
        <v>21958</v>
      </c>
      <c r="H123" s="65">
        <f t="shared" si="5"/>
        <v>5.4456396465616619</v>
      </c>
    </row>
    <row r="124" spans="1:8" s="20" customFormat="1" x14ac:dyDescent="0.2">
      <c r="A124" s="2"/>
      <c r="B124" s="21" t="s">
        <v>105</v>
      </c>
      <c r="C124" s="33">
        <f>'8. Estoque Mensal Novo Caged'!Q124</f>
        <v>5394</v>
      </c>
      <c r="D124" s="33">
        <f>'8. Estoque Mensal Novo Caged'!T124</f>
        <v>5388</v>
      </c>
      <c r="E124" s="65">
        <f t="shared" si="3"/>
        <v>-0.11123470522803602</v>
      </c>
      <c r="F124" s="33">
        <f>'8. Estoque Mensal Novo Caged'!N124</f>
        <v>5163</v>
      </c>
      <c r="G124" s="33">
        <f t="shared" si="4"/>
        <v>5388</v>
      </c>
      <c r="H124" s="65">
        <f t="shared" si="5"/>
        <v>4.3579314352120813</v>
      </c>
    </row>
    <row r="125" spans="1:8" x14ac:dyDescent="0.2">
      <c r="B125" s="14" t="s">
        <v>106</v>
      </c>
      <c r="C125" s="33">
        <f>'8. Estoque Mensal Novo Caged'!Q125</f>
        <v>29454</v>
      </c>
      <c r="D125" s="33">
        <f>'8. Estoque Mensal Novo Caged'!T125</f>
        <v>29393</v>
      </c>
      <c r="E125" s="65">
        <f t="shared" si="3"/>
        <v>-0.20710260066544306</v>
      </c>
      <c r="F125" s="33">
        <f>'8. Estoque Mensal Novo Caged'!N125</f>
        <v>28476</v>
      </c>
      <c r="G125" s="33">
        <f t="shared" si="4"/>
        <v>29393</v>
      </c>
      <c r="H125" s="65">
        <f t="shared" si="5"/>
        <v>3.2202556538839744</v>
      </c>
    </row>
    <row r="126" spans="1:8" x14ac:dyDescent="0.2">
      <c r="B126" s="14" t="s">
        <v>107</v>
      </c>
      <c r="C126" s="33">
        <f>'8. Estoque Mensal Novo Caged'!Q126</f>
        <v>1406</v>
      </c>
      <c r="D126" s="33">
        <f>'8. Estoque Mensal Novo Caged'!T126</f>
        <v>1426</v>
      </c>
      <c r="E126" s="65">
        <f t="shared" si="3"/>
        <v>1.4224751066856278</v>
      </c>
      <c r="F126" s="33">
        <f>'8. Estoque Mensal Novo Caged'!N126</f>
        <v>1403</v>
      </c>
      <c r="G126" s="33">
        <f t="shared" si="4"/>
        <v>1426</v>
      </c>
      <c r="H126" s="65">
        <f t="shared" si="5"/>
        <v>1.6393442622950838</v>
      </c>
    </row>
    <row r="127" spans="1:8" x14ac:dyDescent="0.2">
      <c r="B127" s="16" t="s">
        <v>108</v>
      </c>
      <c r="C127" s="32">
        <f>'8. Estoque Mensal Novo Caged'!Q127</f>
        <v>31383</v>
      </c>
      <c r="D127" s="32">
        <f>'8. Estoque Mensal Novo Caged'!T127</f>
        <v>31552</v>
      </c>
      <c r="E127" s="64">
        <f t="shared" si="3"/>
        <v>0.53850810948603556</v>
      </c>
      <c r="F127" s="32">
        <f>'8. Estoque Mensal Novo Caged'!N127</f>
        <v>30086</v>
      </c>
      <c r="G127" s="32">
        <f t="shared" si="4"/>
        <v>31552</v>
      </c>
      <c r="H127" s="64">
        <f t="shared" si="5"/>
        <v>4.8726982649737405</v>
      </c>
    </row>
    <row r="128" spans="1:8" x14ac:dyDescent="0.2">
      <c r="B128" s="14" t="s">
        <v>109</v>
      </c>
      <c r="C128" s="33">
        <f>'8. Estoque Mensal Novo Caged'!Q128</f>
        <v>31383</v>
      </c>
      <c r="D128" s="33">
        <f>'8. Estoque Mensal Novo Caged'!T128</f>
        <v>31552</v>
      </c>
      <c r="E128" s="65">
        <f t="shared" si="3"/>
        <v>0.53850810948603556</v>
      </c>
      <c r="F128" s="33">
        <f>'8. Estoque Mensal Novo Caged'!N128</f>
        <v>30086</v>
      </c>
      <c r="G128" s="33">
        <f t="shared" si="4"/>
        <v>31552</v>
      </c>
      <c r="H128" s="65">
        <f t="shared" si="5"/>
        <v>4.8726982649737405</v>
      </c>
    </row>
    <row r="129" spans="1:8" x14ac:dyDescent="0.2">
      <c r="B129" s="16" t="s">
        <v>110</v>
      </c>
      <c r="C129" s="32">
        <f>'8. Estoque Mensal Novo Caged'!Q129</f>
        <v>104715</v>
      </c>
      <c r="D129" s="32">
        <f>'8. Estoque Mensal Novo Caged'!T129</f>
        <v>109271</v>
      </c>
      <c r="E129" s="64">
        <f t="shared" si="3"/>
        <v>4.3508570882872633</v>
      </c>
      <c r="F129" s="32">
        <f>'8. Estoque Mensal Novo Caged'!N129</f>
        <v>100281</v>
      </c>
      <c r="G129" s="32">
        <f t="shared" si="4"/>
        <v>109271</v>
      </c>
      <c r="H129" s="64">
        <f t="shared" si="5"/>
        <v>8.9648088870274414</v>
      </c>
    </row>
    <row r="130" spans="1:8" s="20" customFormat="1" x14ac:dyDescent="0.2">
      <c r="A130" s="2"/>
      <c r="B130" s="14" t="s">
        <v>111</v>
      </c>
      <c r="C130" s="33">
        <f>'8. Estoque Mensal Novo Caged'!Q130</f>
        <v>67864</v>
      </c>
      <c r="D130" s="33">
        <f>'8. Estoque Mensal Novo Caged'!T130</f>
        <v>70303</v>
      </c>
      <c r="E130" s="65">
        <f t="shared" si="3"/>
        <v>3.5939526111045561</v>
      </c>
      <c r="F130" s="33">
        <f>'8. Estoque Mensal Novo Caged'!N130</f>
        <v>65094</v>
      </c>
      <c r="G130" s="33">
        <f t="shared" si="4"/>
        <v>70303</v>
      </c>
      <c r="H130" s="65">
        <f t="shared" si="5"/>
        <v>8.0022736350508605</v>
      </c>
    </row>
    <row r="131" spans="1:8" s="20" customFormat="1" x14ac:dyDescent="0.2">
      <c r="A131" s="2"/>
      <c r="B131" s="14" t="s">
        <v>112</v>
      </c>
      <c r="C131" s="33">
        <f>'8. Estoque Mensal Novo Caged'!Q131</f>
        <v>36851</v>
      </c>
      <c r="D131" s="33">
        <f>'8. Estoque Mensal Novo Caged'!T131</f>
        <v>38968</v>
      </c>
      <c r="E131" s="65">
        <f t="shared" si="3"/>
        <v>5.7447559089305544</v>
      </c>
      <c r="F131" s="33">
        <f>'8. Estoque Mensal Novo Caged'!N131</f>
        <v>35187</v>
      </c>
      <c r="G131" s="33">
        <f t="shared" si="4"/>
        <v>38968</v>
      </c>
      <c r="H131" s="65">
        <f t="shared" si="5"/>
        <v>10.74544576121863</v>
      </c>
    </row>
    <row r="132" spans="1:8" x14ac:dyDescent="0.2">
      <c r="B132" s="16" t="s">
        <v>137</v>
      </c>
      <c r="C132" s="32">
        <f>'8. Estoque Mensal Novo Caged'!Q132</f>
        <v>60807</v>
      </c>
      <c r="D132" s="32">
        <f>'8. Estoque Mensal Novo Caged'!T132</f>
        <v>61935</v>
      </c>
      <c r="E132" s="64">
        <f t="shared" si="3"/>
        <v>1.8550495831072045</v>
      </c>
      <c r="F132" s="32">
        <f>'8. Estoque Mensal Novo Caged'!N132</f>
        <v>59576</v>
      </c>
      <c r="G132" s="32">
        <f t="shared" si="4"/>
        <v>61935</v>
      </c>
      <c r="H132" s="64">
        <f t="shared" si="5"/>
        <v>3.9596481804753614</v>
      </c>
    </row>
    <row r="133" spans="1:8" x14ac:dyDescent="0.2">
      <c r="B133" s="14" t="s">
        <v>113</v>
      </c>
      <c r="C133" s="33">
        <f>'8. Estoque Mensal Novo Caged'!Q133</f>
        <v>20080</v>
      </c>
      <c r="D133" s="33">
        <f>'8. Estoque Mensal Novo Caged'!T133</f>
        <v>21101</v>
      </c>
      <c r="E133" s="65">
        <f t="shared" si="3"/>
        <v>5.0846613545816766</v>
      </c>
      <c r="F133" s="33">
        <f>'8. Estoque Mensal Novo Caged'!N133</f>
        <v>19364</v>
      </c>
      <c r="G133" s="33">
        <f t="shared" si="4"/>
        <v>21101</v>
      </c>
      <c r="H133" s="65">
        <f t="shared" si="5"/>
        <v>8.9702540797355965</v>
      </c>
    </row>
    <row r="134" spans="1:8" x14ac:dyDescent="0.2">
      <c r="B134" s="14" t="s">
        <v>114</v>
      </c>
      <c r="C134" s="33">
        <f>'8. Estoque Mensal Novo Caged'!Q134</f>
        <v>37441</v>
      </c>
      <c r="D134" s="33">
        <f>'8. Estoque Mensal Novo Caged'!T134</f>
        <v>37591</v>
      </c>
      <c r="E134" s="65">
        <f t="shared" si="3"/>
        <v>0.40063032504473739</v>
      </c>
      <c r="F134" s="33">
        <f>'8. Estoque Mensal Novo Caged'!N134</f>
        <v>37030</v>
      </c>
      <c r="G134" s="33">
        <f t="shared" si="4"/>
        <v>37591</v>
      </c>
      <c r="H134" s="65">
        <f t="shared" si="5"/>
        <v>1.5149878476910628</v>
      </c>
    </row>
    <row r="135" spans="1:8" x14ac:dyDescent="0.2">
      <c r="B135" s="14" t="s">
        <v>115</v>
      </c>
      <c r="C135" s="33">
        <f>'8. Estoque Mensal Novo Caged'!Q135</f>
        <v>3286</v>
      </c>
      <c r="D135" s="33">
        <f>'8. Estoque Mensal Novo Caged'!T135</f>
        <v>3243</v>
      </c>
      <c r="E135" s="65">
        <f t="shared" si="3"/>
        <v>-1.3085818624467449</v>
      </c>
      <c r="F135" s="33">
        <f>'8. Estoque Mensal Novo Caged'!N135</f>
        <v>3182</v>
      </c>
      <c r="G135" s="33">
        <f t="shared" si="4"/>
        <v>3243</v>
      </c>
      <c r="H135" s="65">
        <f t="shared" si="5"/>
        <v>1.9170333123821548</v>
      </c>
    </row>
    <row r="136" spans="1:8" x14ac:dyDescent="0.2">
      <c r="B136" s="16" t="s">
        <v>116</v>
      </c>
      <c r="C136" s="32">
        <f>'8. Estoque Mensal Novo Caged'!Q136</f>
        <v>114909</v>
      </c>
      <c r="D136" s="32">
        <f>'8. Estoque Mensal Novo Caged'!T136</f>
        <v>127757</v>
      </c>
      <c r="E136" s="64">
        <f t="shared" si="3"/>
        <v>11.18102150397271</v>
      </c>
      <c r="F136" s="32">
        <f>'8. Estoque Mensal Novo Caged'!N136</f>
        <v>115078</v>
      </c>
      <c r="G136" s="32">
        <f t="shared" si="4"/>
        <v>127757</v>
      </c>
      <c r="H136" s="64">
        <f t="shared" si="5"/>
        <v>11.017744486348381</v>
      </c>
    </row>
    <row r="137" spans="1:8" x14ac:dyDescent="0.2">
      <c r="B137" s="14" t="s">
        <v>117</v>
      </c>
      <c r="C137" s="33">
        <f>'8. Estoque Mensal Novo Caged'!Q137</f>
        <v>111049</v>
      </c>
      <c r="D137" s="33">
        <f>'8. Estoque Mensal Novo Caged'!T137</f>
        <v>123699</v>
      </c>
      <c r="E137" s="65">
        <f t="shared" si="3"/>
        <v>11.391367774586003</v>
      </c>
      <c r="F137" s="33">
        <f>'8. Estoque Mensal Novo Caged'!N137</f>
        <v>111323</v>
      </c>
      <c r="G137" s="33">
        <f t="shared" si="4"/>
        <v>123699</v>
      </c>
      <c r="H137" s="65">
        <f t="shared" si="5"/>
        <v>11.117199500552456</v>
      </c>
    </row>
    <row r="138" spans="1:8" x14ac:dyDescent="0.2">
      <c r="B138" s="14" t="s">
        <v>118</v>
      </c>
      <c r="C138" s="33">
        <f>'8. Estoque Mensal Novo Caged'!Q138</f>
        <v>3860</v>
      </c>
      <c r="D138" s="33">
        <f>'8. Estoque Mensal Novo Caged'!T138</f>
        <v>4058</v>
      </c>
      <c r="E138" s="65">
        <f t="shared" si="3"/>
        <v>5.1295336787564816</v>
      </c>
      <c r="F138" s="33">
        <f>'8. Estoque Mensal Novo Caged'!N138</f>
        <v>3755</v>
      </c>
      <c r="G138" s="33">
        <f t="shared" si="4"/>
        <v>4058</v>
      </c>
      <c r="H138" s="65">
        <f t="shared" si="5"/>
        <v>8.0692410119840297</v>
      </c>
    </row>
    <row r="139" spans="1:8" s="17" customFormat="1" x14ac:dyDescent="0.2">
      <c r="A139" s="3"/>
      <c r="B139" s="18" t="s">
        <v>119</v>
      </c>
      <c r="C139" s="32">
        <f>'8. Estoque Mensal Novo Caged'!Q139</f>
        <v>635402</v>
      </c>
      <c r="D139" s="32">
        <f>'8. Estoque Mensal Novo Caged'!T139</f>
        <v>638594</v>
      </c>
      <c r="E139" s="64">
        <f t="shared" si="3"/>
        <v>0.50235913642071583</v>
      </c>
      <c r="F139" s="32">
        <f>'8. Estoque Mensal Novo Caged'!N139</f>
        <v>616157</v>
      </c>
      <c r="G139" s="32">
        <f t="shared" si="4"/>
        <v>638594</v>
      </c>
      <c r="H139" s="64">
        <f t="shared" si="5"/>
        <v>3.6414420350657339</v>
      </c>
    </row>
    <row r="140" spans="1:8" s="17" customFormat="1" x14ac:dyDescent="0.2">
      <c r="A140" s="3"/>
      <c r="B140" s="21" t="s">
        <v>120</v>
      </c>
      <c r="C140" s="33">
        <f>'8. Estoque Mensal Novo Caged'!Q140</f>
        <v>3321</v>
      </c>
      <c r="D140" s="33">
        <f>'8. Estoque Mensal Novo Caged'!T140</f>
        <v>3353</v>
      </c>
      <c r="E140" s="65">
        <f t="shared" si="3"/>
        <v>0.96356519120746054</v>
      </c>
      <c r="F140" s="33">
        <f>'8. Estoque Mensal Novo Caged'!N140</f>
        <v>3058</v>
      </c>
      <c r="G140" s="33">
        <f t="shared" si="4"/>
        <v>3353</v>
      </c>
      <c r="H140" s="65">
        <f t="shared" si="5"/>
        <v>9.6468279921517297</v>
      </c>
    </row>
    <row r="141" spans="1:8" s="17" customFormat="1" x14ac:dyDescent="0.2">
      <c r="A141" s="3"/>
      <c r="B141" s="21" t="s">
        <v>121</v>
      </c>
      <c r="C141" s="33">
        <f>'8. Estoque Mensal Novo Caged'!Q141</f>
        <v>10645</v>
      </c>
      <c r="D141" s="33">
        <f>'8. Estoque Mensal Novo Caged'!T141</f>
        <v>10897</v>
      </c>
      <c r="E141" s="65">
        <f t="shared" si="3"/>
        <v>2.3673085955847828</v>
      </c>
      <c r="F141" s="33">
        <f>'8. Estoque Mensal Novo Caged'!N141</f>
        <v>10286</v>
      </c>
      <c r="G141" s="33">
        <f t="shared" si="4"/>
        <v>10897</v>
      </c>
      <c r="H141" s="65">
        <f t="shared" si="5"/>
        <v>5.9401127746451454</v>
      </c>
    </row>
    <row r="142" spans="1:8" s="17" customFormat="1" x14ac:dyDescent="0.2">
      <c r="A142" s="3"/>
      <c r="B142" s="21" t="s">
        <v>146</v>
      </c>
      <c r="C142" s="33">
        <f>'8. Estoque Mensal Novo Caged'!Q142</f>
        <v>71012</v>
      </c>
      <c r="D142" s="33">
        <f>'8. Estoque Mensal Novo Caged'!T142</f>
        <v>71738</v>
      </c>
      <c r="E142" s="65">
        <f t="shared" ref="E142:E153" si="6">((D142/C142)-1)*100</f>
        <v>1.0223624176195489</v>
      </c>
      <c r="F142" s="33">
        <f>'8. Estoque Mensal Novo Caged'!N142</f>
        <v>69972</v>
      </c>
      <c r="G142" s="33">
        <f t="shared" ref="G142:G153" si="7">D142</f>
        <v>71738</v>
      </c>
      <c r="H142" s="65">
        <f t="shared" ref="H142:H153" si="8">((G142/F142)-1)*100</f>
        <v>2.5238666895329498</v>
      </c>
    </row>
    <row r="143" spans="1:8" s="17" customFormat="1" x14ac:dyDescent="0.2">
      <c r="A143" s="3"/>
      <c r="B143" s="46" t="s">
        <v>122</v>
      </c>
      <c r="C143" s="33">
        <f>'8. Estoque Mensal Novo Caged'!Q143</f>
        <v>18660</v>
      </c>
      <c r="D143" s="33">
        <f>'8. Estoque Mensal Novo Caged'!T143</f>
        <v>16223</v>
      </c>
      <c r="E143" s="65">
        <f t="shared" si="6"/>
        <v>-13.06002143622722</v>
      </c>
      <c r="F143" s="33">
        <f>'8. Estoque Mensal Novo Caged'!N143</f>
        <v>15194</v>
      </c>
      <c r="G143" s="33">
        <f t="shared" si="7"/>
        <v>16223</v>
      </c>
      <c r="H143" s="65">
        <f t="shared" si="8"/>
        <v>6.7724101619060173</v>
      </c>
    </row>
    <row r="144" spans="1:8" s="17" customFormat="1" x14ac:dyDescent="0.2">
      <c r="A144" s="3"/>
      <c r="B144" s="21" t="s">
        <v>123</v>
      </c>
      <c r="C144" s="33">
        <f>'8. Estoque Mensal Novo Caged'!Q144</f>
        <v>61482</v>
      </c>
      <c r="D144" s="33">
        <f>'8. Estoque Mensal Novo Caged'!T144</f>
        <v>60857</v>
      </c>
      <c r="E144" s="65">
        <f t="shared" si="6"/>
        <v>-1.0165576916821184</v>
      </c>
      <c r="F144" s="33">
        <f>'8. Estoque Mensal Novo Caged'!N144</f>
        <v>56691</v>
      </c>
      <c r="G144" s="33">
        <f t="shared" si="7"/>
        <v>60857</v>
      </c>
      <c r="H144" s="65">
        <f t="shared" si="8"/>
        <v>7.3486091266691256</v>
      </c>
    </row>
    <row r="145" spans="1:8" s="17" customFormat="1" x14ac:dyDescent="0.2">
      <c r="A145" s="3"/>
      <c r="B145" s="21" t="s">
        <v>124</v>
      </c>
      <c r="C145" s="33">
        <f>'8. Estoque Mensal Novo Caged'!Q145</f>
        <v>18590</v>
      </c>
      <c r="D145" s="33">
        <f>'8. Estoque Mensal Novo Caged'!T145</f>
        <v>18713</v>
      </c>
      <c r="E145" s="65">
        <f t="shared" si="6"/>
        <v>0.66164604626142154</v>
      </c>
      <c r="F145" s="33">
        <f>'8. Estoque Mensal Novo Caged'!N145</f>
        <v>18533</v>
      </c>
      <c r="G145" s="33">
        <f t="shared" si="7"/>
        <v>18713</v>
      </c>
      <c r="H145" s="65">
        <f t="shared" si="8"/>
        <v>0.97124048993686429</v>
      </c>
    </row>
    <row r="146" spans="1:8" s="17" customFormat="1" x14ac:dyDescent="0.2">
      <c r="A146" s="3"/>
      <c r="B146" s="21" t="s">
        <v>125</v>
      </c>
      <c r="C146" s="33">
        <f>'8. Estoque Mensal Novo Caged'!Q146</f>
        <v>35895</v>
      </c>
      <c r="D146" s="33">
        <f>'8. Estoque Mensal Novo Caged'!T146</f>
        <v>35039</v>
      </c>
      <c r="E146" s="65">
        <f t="shared" si="6"/>
        <v>-2.3847332497562324</v>
      </c>
      <c r="F146" s="33">
        <f>'8. Estoque Mensal Novo Caged'!N146</f>
        <v>33318</v>
      </c>
      <c r="G146" s="33">
        <f t="shared" si="7"/>
        <v>35039</v>
      </c>
      <c r="H146" s="65">
        <f t="shared" si="8"/>
        <v>5.165376072993566</v>
      </c>
    </row>
    <row r="147" spans="1:8" s="17" customFormat="1" x14ac:dyDescent="0.2">
      <c r="A147" s="3"/>
      <c r="B147" s="21" t="s">
        <v>126</v>
      </c>
      <c r="C147" s="33">
        <f>'8. Estoque Mensal Novo Caged'!Q147</f>
        <v>76031</v>
      </c>
      <c r="D147" s="33">
        <f>'8. Estoque Mensal Novo Caged'!T147</f>
        <v>76541</v>
      </c>
      <c r="E147" s="65">
        <f t="shared" si="6"/>
        <v>0.67077902434533598</v>
      </c>
      <c r="F147" s="33">
        <f>'8. Estoque Mensal Novo Caged'!N147</f>
        <v>73545</v>
      </c>
      <c r="G147" s="33">
        <f t="shared" si="7"/>
        <v>76541</v>
      </c>
      <c r="H147" s="65">
        <f t="shared" si="8"/>
        <v>4.0736963763682077</v>
      </c>
    </row>
    <row r="148" spans="1:8" s="17" customFormat="1" x14ac:dyDescent="0.2">
      <c r="A148" s="3"/>
      <c r="B148" s="21" t="s">
        <v>127</v>
      </c>
      <c r="C148" s="33">
        <f>'8. Estoque Mensal Novo Caged'!Q148</f>
        <v>42346</v>
      </c>
      <c r="D148" s="33">
        <f>'8. Estoque Mensal Novo Caged'!T148</f>
        <v>42722</v>
      </c>
      <c r="E148" s="65">
        <f t="shared" si="6"/>
        <v>0.88792329854059382</v>
      </c>
      <c r="F148" s="33">
        <f>'8. Estoque Mensal Novo Caged'!N148</f>
        <v>41616</v>
      </c>
      <c r="G148" s="33">
        <f t="shared" si="7"/>
        <v>42722</v>
      </c>
      <c r="H148" s="65">
        <f t="shared" si="8"/>
        <v>2.6576316801230293</v>
      </c>
    </row>
    <row r="149" spans="1:8" s="17" customFormat="1" x14ac:dyDescent="0.2">
      <c r="A149" s="3"/>
      <c r="B149" s="21" t="s">
        <v>128</v>
      </c>
      <c r="C149" s="33">
        <f>'8. Estoque Mensal Novo Caged'!Q149</f>
        <v>8562</v>
      </c>
      <c r="D149" s="33">
        <f>'8. Estoque Mensal Novo Caged'!T149</f>
        <v>8592</v>
      </c>
      <c r="E149" s="65">
        <f t="shared" si="6"/>
        <v>0.35038542396637062</v>
      </c>
      <c r="F149" s="33">
        <f>'8. Estoque Mensal Novo Caged'!N149</f>
        <v>8965</v>
      </c>
      <c r="G149" s="33">
        <f t="shared" si="7"/>
        <v>8592</v>
      </c>
      <c r="H149" s="65">
        <f t="shared" si="8"/>
        <v>-4.1606246514221956</v>
      </c>
    </row>
    <row r="150" spans="1:8" s="17" customFormat="1" x14ac:dyDescent="0.2">
      <c r="A150" s="3"/>
      <c r="B150" s="21" t="s">
        <v>129</v>
      </c>
      <c r="C150" s="33">
        <f>'8. Estoque Mensal Novo Caged'!Q150</f>
        <v>172394</v>
      </c>
      <c r="D150" s="33">
        <f>'8. Estoque Mensal Novo Caged'!T150</f>
        <v>175523</v>
      </c>
      <c r="E150" s="65">
        <f t="shared" si="6"/>
        <v>1.8150283652563326</v>
      </c>
      <c r="F150" s="33">
        <f>'8. Estoque Mensal Novo Caged'!N150</f>
        <v>170784</v>
      </c>
      <c r="G150" s="33">
        <f t="shared" si="7"/>
        <v>175523</v>
      </c>
      <c r="H150" s="65">
        <f t="shared" si="8"/>
        <v>2.7748501030541606</v>
      </c>
    </row>
    <row r="151" spans="1:8" s="17" customFormat="1" x14ac:dyDescent="0.2">
      <c r="A151" s="3"/>
      <c r="B151" s="21" t="s">
        <v>130</v>
      </c>
      <c r="C151" s="33">
        <f>'8. Estoque Mensal Novo Caged'!Q151</f>
        <v>16970</v>
      </c>
      <c r="D151" s="33">
        <f>'8. Estoque Mensal Novo Caged'!T151</f>
        <v>17715</v>
      </c>
      <c r="E151" s="65">
        <f t="shared" si="6"/>
        <v>4.3901001767825631</v>
      </c>
      <c r="F151" s="33">
        <f>'8. Estoque Mensal Novo Caged'!N151</f>
        <v>16181</v>
      </c>
      <c r="G151" s="33">
        <f t="shared" si="7"/>
        <v>17715</v>
      </c>
      <c r="H151" s="65">
        <f t="shared" si="8"/>
        <v>9.4802546196155912</v>
      </c>
    </row>
    <row r="152" spans="1:8" s="17" customFormat="1" x14ac:dyDescent="0.2">
      <c r="A152" s="3"/>
      <c r="B152" s="22" t="s">
        <v>131</v>
      </c>
      <c r="C152" s="34">
        <f>'8. Estoque Mensal Novo Caged'!Q152</f>
        <v>99494</v>
      </c>
      <c r="D152" s="34">
        <f>'8. Estoque Mensal Novo Caged'!T152</f>
        <v>100681</v>
      </c>
      <c r="E152" s="66">
        <f t="shared" si="6"/>
        <v>1.1930367660361485</v>
      </c>
      <c r="F152" s="34">
        <f>'8. Estoque Mensal Novo Caged'!N152</f>
        <v>98014</v>
      </c>
      <c r="G152" s="34">
        <f t="shared" si="7"/>
        <v>100681</v>
      </c>
      <c r="H152" s="66">
        <f t="shared" si="8"/>
        <v>2.7210398514498024</v>
      </c>
    </row>
    <row r="153" spans="1:8" s="42" customFormat="1" ht="15.6" x14ac:dyDescent="0.2">
      <c r="A153" s="62"/>
      <c r="B153" s="23" t="s">
        <v>132</v>
      </c>
      <c r="C153" s="41">
        <f>'8. Estoque Mensal Novo Caged'!Q153</f>
        <v>4559525</v>
      </c>
      <c r="D153" s="41">
        <f>'8. Estoque Mensal Novo Caged'!T153</f>
        <v>4701898</v>
      </c>
      <c r="E153" s="67">
        <f t="shared" si="6"/>
        <v>3.1225401768824712</v>
      </c>
      <c r="F153" s="41">
        <f>'8. Estoque Mensal Novo Caged'!N153</f>
        <v>4457906</v>
      </c>
      <c r="G153" s="41">
        <f t="shared" si="7"/>
        <v>4701898</v>
      </c>
      <c r="H153" s="67">
        <f t="shared" si="8"/>
        <v>5.4732423698480748</v>
      </c>
    </row>
    <row r="154" spans="1:8" x14ac:dyDescent="0.2">
      <c r="A154" s="7"/>
      <c r="B154" s="2" t="s">
        <v>321</v>
      </c>
      <c r="D154" s="7"/>
      <c r="E154" s="47"/>
      <c r="H154" s="47"/>
    </row>
    <row r="155" spans="1:8" x14ac:dyDescent="0.2">
      <c r="A155" s="7"/>
      <c r="B155" s="2" t="s">
        <v>140</v>
      </c>
      <c r="D155" s="20"/>
      <c r="E155" s="47"/>
      <c r="G155" s="20"/>
      <c r="H155" s="47"/>
    </row>
    <row r="156" spans="1:8" x14ac:dyDescent="0.2">
      <c r="A156" s="7"/>
      <c r="B156" s="2" t="s">
        <v>349</v>
      </c>
      <c r="E156" s="47"/>
      <c r="G156" s="73"/>
      <c r="H156" s="47"/>
    </row>
    <row r="157" spans="1:8" x14ac:dyDescent="0.2">
      <c r="A157" s="7"/>
      <c r="B157" s="2" t="s">
        <v>149</v>
      </c>
      <c r="E157" s="47"/>
      <c r="H157" s="47"/>
    </row>
    <row r="158" spans="1:8" x14ac:dyDescent="0.2">
      <c r="A158" s="7"/>
      <c r="C158" s="20"/>
      <c r="D158" s="20"/>
      <c r="E158" s="20"/>
      <c r="F158" s="20"/>
      <c r="G158" s="20"/>
      <c r="H158" s="20"/>
    </row>
    <row r="159" spans="1:8" ht="13.8" x14ac:dyDescent="0.25">
      <c r="A159" s="7"/>
      <c r="B159" s="24"/>
      <c r="C159" s="24"/>
      <c r="D159" s="55"/>
      <c r="E159" s="24"/>
      <c r="G159" s="55"/>
    </row>
    <row r="160" spans="1:8" ht="13.8" x14ac:dyDescent="0.25">
      <c r="A160" s="7"/>
      <c r="B160" s="24"/>
      <c r="C160" s="55"/>
      <c r="D160" s="55"/>
      <c r="E160" s="55"/>
      <c r="F160" s="55"/>
      <c r="G160" s="55"/>
      <c r="H160" s="55"/>
    </row>
    <row r="161" spans="1:8" ht="13.8" x14ac:dyDescent="0.25">
      <c r="A161" s="7"/>
      <c r="B161" s="24"/>
      <c r="C161" s="55"/>
      <c r="D161" s="55"/>
      <c r="E161" s="55"/>
      <c r="F161" s="55"/>
      <c r="G161" s="55"/>
      <c r="H161" s="55"/>
    </row>
    <row r="162" spans="1:8" ht="13.8" x14ac:dyDescent="0.25">
      <c r="A162" s="7"/>
      <c r="B162" s="24"/>
      <c r="C162" s="24"/>
      <c r="D162" s="24"/>
      <c r="E162" s="24"/>
    </row>
    <row r="163" spans="1:8" ht="13.8" x14ac:dyDescent="0.25">
      <c r="A163" s="7"/>
      <c r="B163" s="24"/>
      <c r="C163" s="24"/>
      <c r="D163" s="24"/>
      <c r="E163" s="24"/>
    </row>
    <row r="164" spans="1:8" ht="13.8" x14ac:dyDescent="0.25">
      <c r="A164" s="7"/>
      <c r="B164" s="24"/>
      <c r="C164" s="24"/>
      <c r="D164" s="24"/>
      <c r="E164" s="24"/>
    </row>
    <row r="165" spans="1:8" ht="13.8" x14ac:dyDescent="0.25">
      <c r="A165" s="7"/>
      <c r="B165" s="24"/>
      <c r="C165" s="24"/>
      <c r="D165" s="24"/>
      <c r="E165" s="24"/>
    </row>
    <row r="166" spans="1:8" ht="13.8" x14ac:dyDescent="0.25">
      <c r="A166" s="7"/>
      <c r="B166" s="24"/>
      <c r="C166" s="24"/>
      <c r="D166" s="24"/>
      <c r="E166" s="24"/>
    </row>
    <row r="167" spans="1:8" ht="13.8" x14ac:dyDescent="0.25">
      <c r="A167" s="7"/>
      <c r="B167" s="24"/>
      <c r="C167" s="24"/>
      <c r="D167" s="24"/>
      <c r="E167" s="24"/>
    </row>
    <row r="168" spans="1:8" ht="13.8" x14ac:dyDescent="0.25">
      <c r="A168" s="7"/>
      <c r="B168" s="24"/>
      <c r="C168" s="24"/>
      <c r="D168" s="24"/>
      <c r="E168" s="24"/>
    </row>
    <row r="169" spans="1:8" ht="13.8" x14ac:dyDescent="0.25">
      <c r="A169" s="7"/>
      <c r="B169" s="24"/>
      <c r="C169" s="24"/>
      <c r="D169" s="24"/>
      <c r="E169" s="24"/>
    </row>
    <row r="170" spans="1:8" ht="13.8" x14ac:dyDescent="0.25">
      <c r="A170" s="7"/>
      <c r="B170" s="24"/>
      <c r="C170" s="24"/>
      <c r="D170" s="24"/>
      <c r="E170" s="24"/>
    </row>
    <row r="171" spans="1:8" ht="13.8" x14ac:dyDescent="0.25">
      <c r="A171" s="7"/>
      <c r="B171" s="24"/>
      <c r="C171" s="24"/>
      <c r="D171" s="24"/>
      <c r="E171" s="24"/>
    </row>
    <row r="172" spans="1:8" ht="13.8" x14ac:dyDescent="0.25">
      <c r="A172" s="7"/>
      <c r="B172" s="24"/>
      <c r="C172" s="24"/>
      <c r="D172" s="24"/>
      <c r="E172" s="24"/>
    </row>
    <row r="173" spans="1:8" ht="13.8" x14ac:dyDescent="0.25">
      <c r="A173" s="7"/>
      <c r="B173" s="24"/>
      <c r="C173" s="24"/>
      <c r="D173" s="24"/>
      <c r="E173" s="24"/>
    </row>
    <row r="174" spans="1:8" ht="13.8" x14ac:dyDescent="0.25">
      <c r="A174" s="7"/>
      <c r="B174" s="24"/>
      <c r="C174" s="24"/>
      <c r="D174" s="24"/>
      <c r="E174" s="24"/>
    </row>
    <row r="175" spans="1:8" ht="13.8" x14ac:dyDescent="0.25">
      <c r="A175" s="7"/>
      <c r="B175" s="24"/>
      <c r="C175" s="24"/>
      <c r="D175" s="24"/>
      <c r="E175" s="24"/>
    </row>
    <row r="176" spans="1:8" ht="13.8" x14ac:dyDescent="0.25">
      <c r="A176" s="7"/>
      <c r="B176" s="24"/>
      <c r="C176" s="24"/>
      <c r="D176" s="24"/>
      <c r="E176" s="24"/>
    </row>
    <row r="177" spans="1:5" ht="13.8" x14ac:dyDescent="0.25">
      <c r="A177" s="7"/>
      <c r="B177" s="24"/>
      <c r="C177" s="24"/>
      <c r="D177" s="24"/>
      <c r="E177" s="24"/>
    </row>
    <row r="178" spans="1:5" ht="13.8" x14ac:dyDescent="0.25">
      <c r="A178" s="7"/>
      <c r="B178" s="24"/>
      <c r="C178" s="24"/>
      <c r="D178" s="24"/>
      <c r="E178" s="24"/>
    </row>
    <row r="179" spans="1:5" ht="13.8" x14ac:dyDescent="0.25">
      <c r="A179" s="7"/>
      <c r="B179" s="24"/>
      <c r="C179" s="24"/>
      <c r="D179" s="24"/>
      <c r="E179" s="24"/>
    </row>
    <row r="180" spans="1:5" ht="13.8" x14ac:dyDescent="0.25">
      <c r="A180" s="7"/>
      <c r="B180" s="24"/>
      <c r="C180" s="24"/>
      <c r="D180" s="24"/>
      <c r="E180" s="24"/>
    </row>
    <row r="181" spans="1:5" ht="13.8" x14ac:dyDescent="0.25">
      <c r="A181" s="7"/>
      <c r="B181" s="24"/>
      <c r="C181" s="24"/>
      <c r="D181" s="24"/>
      <c r="E181" s="24"/>
    </row>
    <row r="182" spans="1:5" ht="13.8" x14ac:dyDescent="0.25">
      <c r="A182" s="7"/>
      <c r="B182" s="24"/>
      <c r="C182" s="24"/>
      <c r="D182" s="24"/>
      <c r="E182" s="24"/>
    </row>
    <row r="183" spans="1:5" ht="13.8" x14ac:dyDescent="0.25">
      <c r="A183" s="7"/>
      <c r="B183" s="24"/>
      <c r="C183" s="24"/>
      <c r="D183" s="24"/>
      <c r="E183" s="24"/>
    </row>
    <row r="184" spans="1:5" ht="13.8" x14ac:dyDescent="0.25">
      <c r="A184" s="7"/>
      <c r="B184" s="24"/>
      <c r="C184" s="24"/>
      <c r="D184" s="24"/>
      <c r="E184" s="24"/>
    </row>
    <row r="185" spans="1:5" ht="13.8" x14ac:dyDescent="0.25">
      <c r="A185" s="7"/>
      <c r="B185" s="24"/>
      <c r="C185" s="24"/>
      <c r="D185" s="24"/>
      <c r="E185" s="24"/>
    </row>
    <row r="186" spans="1:5" ht="13.8" x14ac:dyDescent="0.25">
      <c r="A186" s="7"/>
      <c r="B186" s="24"/>
      <c r="C186" s="24"/>
      <c r="D186" s="24"/>
      <c r="E186" s="24"/>
    </row>
    <row r="187" spans="1:5" ht="13.8" x14ac:dyDescent="0.25">
      <c r="A187" s="7"/>
      <c r="B187" s="24"/>
      <c r="C187" s="24"/>
      <c r="D187" s="24"/>
      <c r="E187" s="24"/>
    </row>
    <row r="188" spans="1:5" ht="13.8" x14ac:dyDescent="0.25">
      <c r="A188" s="7"/>
      <c r="B188" s="24"/>
      <c r="C188" s="24"/>
      <c r="D188" s="24"/>
      <c r="E188" s="24"/>
    </row>
    <row r="189" spans="1:5" ht="13.8" x14ac:dyDescent="0.25">
      <c r="A189" s="7"/>
      <c r="B189" s="24"/>
      <c r="C189" s="24"/>
      <c r="D189" s="24"/>
      <c r="E189" s="24"/>
    </row>
    <row r="190" spans="1:5" ht="13.8" x14ac:dyDescent="0.25">
      <c r="A190" s="7"/>
      <c r="B190" s="24"/>
      <c r="C190" s="24"/>
      <c r="D190" s="24"/>
      <c r="E190" s="24"/>
    </row>
    <row r="191" spans="1:5" ht="13.8" x14ac:dyDescent="0.25">
      <c r="A191" s="7"/>
      <c r="B191" s="24"/>
      <c r="C191" s="24"/>
      <c r="D191" s="24"/>
      <c r="E191" s="24"/>
    </row>
    <row r="192" spans="1:5" ht="13.8" x14ac:dyDescent="0.25">
      <c r="A192" s="7"/>
      <c r="B192" s="24"/>
      <c r="C192" s="24"/>
      <c r="D192" s="24"/>
      <c r="E192" s="24"/>
    </row>
    <row r="193" spans="1:5" ht="13.8" x14ac:dyDescent="0.25">
      <c r="A193" s="7"/>
      <c r="B193" s="24"/>
      <c r="C193" s="24"/>
      <c r="D193" s="24"/>
      <c r="E193" s="24"/>
    </row>
    <row r="194" spans="1:5" ht="13.8" x14ac:dyDescent="0.25">
      <c r="A194" s="7"/>
      <c r="B194" s="24"/>
      <c r="C194" s="24"/>
      <c r="D194" s="24"/>
      <c r="E194" s="24"/>
    </row>
    <row r="195" spans="1:5" ht="13.8" x14ac:dyDescent="0.25">
      <c r="A195" s="7"/>
      <c r="B195" s="24"/>
      <c r="C195" s="24"/>
      <c r="D195" s="24"/>
      <c r="E195" s="24"/>
    </row>
    <row r="196" spans="1:5" ht="13.8" x14ac:dyDescent="0.25">
      <c r="A196" s="7"/>
      <c r="B196" s="24"/>
      <c r="C196" s="24"/>
      <c r="D196" s="24"/>
      <c r="E196" s="24"/>
    </row>
    <row r="197" spans="1:5" ht="13.8" x14ac:dyDescent="0.25">
      <c r="A197" s="7"/>
      <c r="B197" s="24"/>
      <c r="C197" s="24"/>
      <c r="D197" s="24"/>
      <c r="E197" s="24"/>
    </row>
    <row r="198" spans="1:5" ht="13.8" x14ac:dyDescent="0.25">
      <c r="A198" s="7"/>
      <c r="B198" s="24"/>
      <c r="C198" s="24"/>
      <c r="D198" s="24"/>
      <c r="E198" s="24"/>
    </row>
    <row r="199" spans="1:5" ht="13.8" x14ac:dyDescent="0.25">
      <c r="A199" s="7"/>
      <c r="B199" s="24"/>
      <c r="C199" s="24"/>
      <c r="D199" s="24"/>
      <c r="E199" s="24"/>
    </row>
    <row r="200" spans="1:5" ht="13.8" x14ac:dyDescent="0.25">
      <c r="A200" s="7"/>
      <c r="B200" s="24"/>
      <c r="C200" s="24"/>
      <c r="D200" s="24"/>
      <c r="E200" s="24"/>
    </row>
    <row r="201" spans="1:5" ht="13.8" x14ac:dyDescent="0.25">
      <c r="A201" s="7"/>
      <c r="B201" s="24"/>
      <c r="C201" s="24"/>
      <c r="D201" s="24"/>
      <c r="E201" s="24"/>
    </row>
    <row r="202" spans="1:5" ht="13.8" x14ac:dyDescent="0.25">
      <c r="A202" s="7"/>
      <c r="B202" s="24"/>
      <c r="C202" s="24"/>
      <c r="D202" s="24"/>
      <c r="E202" s="24"/>
    </row>
    <row r="203" spans="1:5" ht="13.8" x14ac:dyDescent="0.25">
      <c r="A203" s="7"/>
      <c r="B203" s="24"/>
      <c r="C203" s="24"/>
      <c r="D203" s="24"/>
      <c r="E203" s="24"/>
    </row>
    <row r="204" spans="1:5" ht="13.8" x14ac:dyDescent="0.25">
      <c r="A204" s="7"/>
      <c r="B204" s="24"/>
      <c r="C204" s="24"/>
      <c r="D204" s="24"/>
      <c r="E204" s="24"/>
    </row>
    <row r="205" spans="1:5" ht="13.8" x14ac:dyDescent="0.25">
      <c r="A205" s="7"/>
      <c r="B205" s="24"/>
      <c r="C205" s="24"/>
      <c r="D205" s="24"/>
      <c r="E205" s="24"/>
    </row>
    <row r="206" spans="1:5" ht="13.8" x14ac:dyDescent="0.25">
      <c r="A206" s="7"/>
      <c r="B206" s="24"/>
      <c r="C206" s="24"/>
      <c r="D206" s="24"/>
      <c r="E206" s="24"/>
    </row>
    <row r="207" spans="1:5" ht="13.8" x14ac:dyDescent="0.25">
      <c r="A207" s="7"/>
      <c r="B207" s="24"/>
      <c r="C207" s="24"/>
      <c r="D207" s="24"/>
      <c r="E207" s="24"/>
    </row>
    <row r="208" spans="1:5" ht="13.8" x14ac:dyDescent="0.25">
      <c r="A208" s="7"/>
      <c r="B208" s="24"/>
      <c r="C208" s="24"/>
      <c r="D208" s="24"/>
      <c r="E208" s="24"/>
    </row>
    <row r="209" spans="1:5" ht="13.8" x14ac:dyDescent="0.25">
      <c r="A209" s="7"/>
      <c r="B209" s="24"/>
      <c r="C209" s="24"/>
      <c r="D209" s="24"/>
      <c r="E209" s="24"/>
    </row>
    <row r="210" spans="1:5" ht="13.8" x14ac:dyDescent="0.25">
      <c r="A210" s="7"/>
      <c r="B210" s="24"/>
      <c r="C210" s="24"/>
      <c r="D210" s="24"/>
      <c r="E210" s="24"/>
    </row>
    <row r="211" spans="1:5" ht="13.8" x14ac:dyDescent="0.25">
      <c r="A211" s="7"/>
      <c r="B211" s="24"/>
      <c r="C211" s="24"/>
      <c r="D211" s="24"/>
      <c r="E211" s="24"/>
    </row>
    <row r="212" spans="1:5" ht="13.8" x14ac:dyDescent="0.25">
      <c r="A212" s="7"/>
      <c r="B212" s="24"/>
      <c r="C212" s="24"/>
      <c r="D212" s="24"/>
      <c r="E212" s="24"/>
    </row>
    <row r="213" spans="1:5" ht="13.8" x14ac:dyDescent="0.25">
      <c r="A213" s="7"/>
      <c r="B213" s="24"/>
      <c r="C213" s="24"/>
      <c r="D213" s="24"/>
      <c r="E213" s="24"/>
    </row>
    <row r="214" spans="1:5" ht="13.8" x14ac:dyDescent="0.25">
      <c r="A214" s="7"/>
      <c r="B214" s="24"/>
      <c r="C214" s="24"/>
      <c r="D214" s="24"/>
      <c r="E214" s="24"/>
    </row>
    <row r="215" spans="1:5" ht="13.8" x14ac:dyDescent="0.25">
      <c r="A215" s="7"/>
      <c r="B215" s="24"/>
      <c r="C215" s="24"/>
      <c r="D215" s="24"/>
      <c r="E215" s="24"/>
    </row>
    <row r="216" spans="1:5" ht="13.8" x14ac:dyDescent="0.25">
      <c r="A216" s="7"/>
      <c r="B216" s="24"/>
      <c r="C216" s="24"/>
      <c r="D216" s="24"/>
      <c r="E216" s="24"/>
    </row>
    <row r="217" spans="1:5" ht="13.8" x14ac:dyDescent="0.25">
      <c r="A217" s="7"/>
      <c r="B217" s="24"/>
      <c r="C217" s="24"/>
      <c r="D217" s="24"/>
      <c r="E217" s="24"/>
    </row>
    <row r="218" spans="1:5" ht="13.8" x14ac:dyDescent="0.25">
      <c r="A218" s="7"/>
      <c r="B218" s="24"/>
      <c r="C218" s="24"/>
      <c r="D218" s="24"/>
      <c r="E218" s="24"/>
    </row>
    <row r="219" spans="1:5" ht="13.8" x14ac:dyDescent="0.25">
      <c r="A219" s="7"/>
      <c r="B219" s="24"/>
      <c r="C219" s="24"/>
      <c r="D219" s="24"/>
      <c r="E219" s="24"/>
    </row>
    <row r="220" spans="1:5" ht="13.8" x14ac:dyDescent="0.25">
      <c r="A220" s="7"/>
      <c r="B220" s="24"/>
      <c r="C220" s="24"/>
      <c r="D220" s="24"/>
      <c r="E220" s="24"/>
    </row>
    <row r="221" spans="1:5" ht="13.8" x14ac:dyDescent="0.25">
      <c r="A221" s="7"/>
      <c r="B221" s="24"/>
      <c r="C221" s="24"/>
      <c r="D221" s="24"/>
      <c r="E221" s="24"/>
    </row>
    <row r="222" spans="1:5" ht="13.8" x14ac:dyDescent="0.25">
      <c r="A222" s="7"/>
      <c r="B222" s="24"/>
      <c r="C222" s="24"/>
      <c r="D222" s="24"/>
      <c r="E222" s="24"/>
    </row>
    <row r="223" spans="1:5" ht="13.8" x14ac:dyDescent="0.25">
      <c r="A223" s="7"/>
      <c r="B223" s="24"/>
      <c r="C223" s="24"/>
      <c r="D223" s="24"/>
      <c r="E223" s="24"/>
    </row>
    <row r="224" spans="1:5" ht="13.8" x14ac:dyDescent="0.25">
      <c r="A224" s="7"/>
      <c r="B224" s="24"/>
      <c r="C224" s="24"/>
      <c r="D224" s="24"/>
      <c r="E224" s="24"/>
    </row>
    <row r="225" spans="1:5" ht="13.8" x14ac:dyDescent="0.25">
      <c r="A225" s="7"/>
      <c r="B225" s="24"/>
      <c r="C225" s="24"/>
      <c r="D225" s="24"/>
      <c r="E225" s="24"/>
    </row>
    <row r="226" spans="1:5" ht="13.8" x14ac:dyDescent="0.25">
      <c r="A226" s="7"/>
      <c r="B226" s="24"/>
      <c r="C226" s="24"/>
      <c r="D226" s="24"/>
      <c r="E226" s="24"/>
    </row>
    <row r="227" spans="1:5" ht="13.8" x14ac:dyDescent="0.25">
      <c r="A227" s="7"/>
      <c r="B227" s="24"/>
      <c r="C227" s="24"/>
      <c r="D227" s="24"/>
      <c r="E227" s="24"/>
    </row>
    <row r="228" spans="1:5" ht="13.8" x14ac:dyDescent="0.25">
      <c r="A228" s="7"/>
      <c r="B228" s="24"/>
      <c r="C228" s="24"/>
      <c r="D228" s="24"/>
      <c r="E228" s="24"/>
    </row>
    <row r="229" spans="1:5" ht="13.8" x14ac:dyDescent="0.25">
      <c r="A229" s="7"/>
      <c r="B229" s="24"/>
      <c r="C229" s="24"/>
      <c r="D229" s="24"/>
      <c r="E229" s="24"/>
    </row>
    <row r="230" spans="1:5" ht="13.8" x14ac:dyDescent="0.25">
      <c r="A230" s="7"/>
      <c r="B230" s="24"/>
      <c r="C230" s="24"/>
      <c r="D230" s="24"/>
      <c r="E230" s="24"/>
    </row>
    <row r="231" spans="1:5" ht="13.8" x14ac:dyDescent="0.25">
      <c r="A231" s="7"/>
      <c r="B231" s="24"/>
      <c r="C231" s="24"/>
      <c r="D231" s="24"/>
      <c r="E231" s="24"/>
    </row>
    <row r="232" spans="1:5" ht="13.8" x14ac:dyDescent="0.25">
      <c r="A232" s="7"/>
      <c r="B232" s="24"/>
      <c r="C232" s="24"/>
      <c r="D232" s="24"/>
      <c r="E232" s="24"/>
    </row>
    <row r="233" spans="1:5" ht="13.8" x14ac:dyDescent="0.25">
      <c r="A233" s="7"/>
      <c r="B233" s="24"/>
      <c r="C233" s="24"/>
      <c r="D233" s="24"/>
      <c r="E233" s="24"/>
    </row>
    <row r="234" spans="1:5" ht="13.8" x14ac:dyDescent="0.25">
      <c r="A234" s="7"/>
      <c r="B234" s="24"/>
      <c r="C234" s="24"/>
      <c r="D234" s="24"/>
      <c r="E234" s="24"/>
    </row>
    <row r="235" spans="1:5" ht="13.8" x14ac:dyDescent="0.25">
      <c r="A235" s="7"/>
      <c r="B235" s="24"/>
      <c r="C235" s="24"/>
      <c r="D235" s="24"/>
      <c r="E235" s="24"/>
    </row>
    <row r="236" spans="1:5" ht="13.8" x14ac:dyDescent="0.25">
      <c r="A236" s="7"/>
      <c r="B236" s="24"/>
      <c r="C236" s="24"/>
      <c r="D236" s="24"/>
      <c r="E236" s="24"/>
    </row>
    <row r="237" spans="1:5" ht="13.8" x14ac:dyDescent="0.25">
      <c r="A237" s="7"/>
      <c r="B237" s="24"/>
      <c r="C237" s="24"/>
      <c r="D237" s="24"/>
      <c r="E237" s="24"/>
    </row>
    <row r="238" spans="1:5" ht="13.8" x14ac:dyDescent="0.25">
      <c r="A238" s="7"/>
      <c r="B238" s="24"/>
      <c r="C238" s="24"/>
      <c r="D238" s="24"/>
      <c r="E238" s="24"/>
    </row>
    <row r="239" spans="1:5" ht="13.8" x14ac:dyDescent="0.25">
      <c r="A239" s="7"/>
      <c r="B239" s="24"/>
      <c r="C239" s="24"/>
      <c r="D239" s="24"/>
      <c r="E239" s="24"/>
    </row>
    <row r="240" spans="1:5" ht="13.8" x14ac:dyDescent="0.25">
      <c r="A240" s="7"/>
      <c r="B240" s="24"/>
      <c r="C240" s="24"/>
      <c r="D240" s="24"/>
      <c r="E240" s="24"/>
    </row>
    <row r="241" spans="1:5" ht="13.8" x14ac:dyDescent="0.25">
      <c r="A241" s="7"/>
      <c r="B241" s="24"/>
      <c r="C241" s="24"/>
      <c r="D241" s="24"/>
      <c r="E241" s="24"/>
    </row>
    <row r="242" spans="1:5" ht="13.8" x14ac:dyDescent="0.25">
      <c r="A242" s="7"/>
      <c r="B242" s="24"/>
      <c r="C242" s="24"/>
      <c r="D242" s="24"/>
      <c r="E242" s="24"/>
    </row>
    <row r="243" spans="1:5" ht="13.8" x14ac:dyDescent="0.25">
      <c r="A243" s="7"/>
      <c r="B243" s="24"/>
      <c r="C243" s="24"/>
      <c r="D243" s="24"/>
      <c r="E243" s="24"/>
    </row>
    <row r="244" spans="1:5" ht="13.8" x14ac:dyDescent="0.25">
      <c r="A244" s="7"/>
      <c r="B244" s="24"/>
      <c r="C244" s="24"/>
      <c r="D244" s="24"/>
      <c r="E244" s="24"/>
    </row>
    <row r="245" spans="1:5" ht="13.8" x14ac:dyDescent="0.25">
      <c r="A245" s="7"/>
      <c r="B245" s="24"/>
      <c r="C245" s="24"/>
      <c r="D245" s="24"/>
      <c r="E245" s="24"/>
    </row>
    <row r="246" spans="1:5" ht="13.8" x14ac:dyDescent="0.25">
      <c r="A246" s="7"/>
      <c r="B246" s="24"/>
      <c r="C246" s="24"/>
      <c r="D246" s="24"/>
      <c r="E246" s="24"/>
    </row>
    <row r="247" spans="1:5" ht="13.8" x14ac:dyDescent="0.25">
      <c r="A247" s="7"/>
      <c r="B247" s="24"/>
      <c r="C247" s="24"/>
      <c r="D247" s="24"/>
      <c r="E247" s="24"/>
    </row>
    <row r="248" spans="1:5" ht="13.8" x14ac:dyDescent="0.25">
      <c r="A248" s="7"/>
      <c r="B248" s="24"/>
      <c r="C248" s="24"/>
      <c r="D248" s="24"/>
      <c r="E248" s="24"/>
    </row>
    <row r="249" spans="1:5" ht="13.8" x14ac:dyDescent="0.25">
      <c r="A249" s="7"/>
      <c r="B249" s="24"/>
      <c r="C249" s="24"/>
      <c r="D249" s="24"/>
      <c r="E249" s="24"/>
    </row>
    <row r="250" spans="1:5" ht="13.8" x14ac:dyDescent="0.25">
      <c r="A250" s="7"/>
      <c r="B250" s="24"/>
      <c r="C250" s="24"/>
      <c r="D250" s="24"/>
      <c r="E250" s="24"/>
    </row>
    <row r="251" spans="1:5" ht="13.8" x14ac:dyDescent="0.25">
      <c r="A251" s="7"/>
      <c r="B251" s="24"/>
      <c r="C251" s="24"/>
      <c r="D251" s="24"/>
      <c r="E251" s="24"/>
    </row>
    <row r="252" spans="1:5" ht="13.8" x14ac:dyDescent="0.25">
      <c r="A252" s="7"/>
      <c r="B252" s="24"/>
      <c r="C252" s="24"/>
      <c r="D252" s="24"/>
      <c r="E252" s="24"/>
    </row>
    <row r="253" spans="1:5" ht="13.8" x14ac:dyDescent="0.25">
      <c r="A253" s="7"/>
      <c r="B253" s="24"/>
      <c r="C253" s="24"/>
      <c r="D253" s="24"/>
      <c r="E253" s="24"/>
    </row>
    <row r="254" spans="1:5" ht="13.8" x14ac:dyDescent="0.25">
      <c r="A254" s="7"/>
      <c r="B254" s="24"/>
      <c r="C254" s="24"/>
      <c r="D254" s="24"/>
      <c r="E254" s="24"/>
    </row>
    <row r="255" spans="1:5" ht="13.8" x14ac:dyDescent="0.25">
      <c r="A255" s="7"/>
      <c r="B255" s="24"/>
      <c r="C255" s="24"/>
      <c r="D255" s="24"/>
      <c r="E255" s="24"/>
    </row>
    <row r="256" spans="1:5" ht="13.8" x14ac:dyDescent="0.25">
      <c r="A256" s="7"/>
      <c r="B256" s="24"/>
      <c r="C256" s="24"/>
      <c r="D256" s="24"/>
      <c r="E256" s="24"/>
    </row>
    <row r="257" spans="1:5" ht="13.8" x14ac:dyDescent="0.25">
      <c r="A257" s="7"/>
      <c r="B257" s="24"/>
      <c r="C257" s="24"/>
      <c r="D257" s="24"/>
      <c r="E257" s="24"/>
    </row>
    <row r="258" spans="1:5" ht="13.8" x14ac:dyDescent="0.25">
      <c r="A258" s="7"/>
      <c r="B258" s="24"/>
      <c r="C258" s="24"/>
      <c r="D258" s="24"/>
      <c r="E258" s="24"/>
    </row>
    <row r="259" spans="1:5" ht="13.8" x14ac:dyDescent="0.25">
      <c r="A259" s="7"/>
      <c r="B259" s="24"/>
      <c r="C259" s="24"/>
      <c r="D259" s="24"/>
      <c r="E259" s="24"/>
    </row>
    <row r="260" spans="1:5" ht="13.8" x14ac:dyDescent="0.25">
      <c r="A260" s="7"/>
      <c r="B260" s="24"/>
      <c r="C260" s="24"/>
      <c r="D260" s="24"/>
      <c r="E260" s="24"/>
    </row>
    <row r="261" spans="1:5" ht="13.8" x14ac:dyDescent="0.25">
      <c r="A261" s="7"/>
      <c r="B261" s="24"/>
      <c r="C261" s="24"/>
      <c r="D261" s="24"/>
      <c r="E261" s="24"/>
    </row>
    <row r="262" spans="1:5" ht="13.8" x14ac:dyDescent="0.25">
      <c r="A262" s="7"/>
      <c r="B262" s="24"/>
      <c r="C262" s="24"/>
      <c r="D262" s="24"/>
      <c r="E262" s="24"/>
    </row>
    <row r="263" spans="1:5" ht="13.8" x14ac:dyDescent="0.25">
      <c r="A263" s="7"/>
      <c r="B263" s="24"/>
      <c r="C263" s="24"/>
      <c r="D263" s="24"/>
      <c r="E263" s="24"/>
    </row>
    <row r="264" spans="1:5" ht="13.8" x14ac:dyDescent="0.25">
      <c r="A264" s="7"/>
      <c r="B264" s="24"/>
      <c r="C264" s="24"/>
      <c r="D264" s="24"/>
      <c r="E264" s="24"/>
    </row>
    <row r="265" spans="1:5" ht="13.8" x14ac:dyDescent="0.25">
      <c r="A265" s="7"/>
      <c r="B265" s="24"/>
      <c r="C265" s="24"/>
      <c r="D265" s="24"/>
      <c r="E265" s="24"/>
    </row>
    <row r="266" spans="1:5" ht="13.8" x14ac:dyDescent="0.25">
      <c r="A266" s="7"/>
      <c r="B266" s="24"/>
      <c r="C266" s="24"/>
      <c r="D266" s="24"/>
      <c r="E266" s="24"/>
    </row>
    <row r="267" spans="1:5" ht="13.8" x14ac:dyDescent="0.25">
      <c r="A267" s="7"/>
      <c r="B267" s="24"/>
      <c r="C267" s="24"/>
      <c r="D267" s="24"/>
      <c r="E267" s="24"/>
    </row>
    <row r="268" spans="1:5" ht="13.8" x14ac:dyDescent="0.25">
      <c r="A268" s="7"/>
      <c r="B268" s="24"/>
      <c r="C268" s="24"/>
      <c r="D268" s="24"/>
      <c r="E268" s="24"/>
    </row>
    <row r="269" spans="1:5" ht="13.8" x14ac:dyDescent="0.25">
      <c r="A269" s="7"/>
      <c r="B269" s="24"/>
      <c r="C269" s="24"/>
      <c r="D269" s="24"/>
      <c r="E269" s="24"/>
    </row>
    <row r="270" spans="1:5" ht="13.8" x14ac:dyDescent="0.25">
      <c r="A270" s="7"/>
      <c r="B270" s="24"/>
      <c r="C270" s="24"/>
      <c r="D270" s="24"/>
      <c r="E270" s="24"/>
    </row>
    <row r="271" spans="1:5" ht="13.8" x14ac:dyDescent="0.25">
      <c r="A271" s="7"/>
      <c r="B271" s="24"/>
      <c r="C271" s="24"/>
      <c r="D271" s="24"/>
      <c r="E271" s="24"/>
    </row>
    <row r="272" spans="1:5" ht="13.8" x14ac:dyDescent="0.25">
      <c r="A272" s="7"/>
      <c r="B272" s="24"/>
      <c r="C272" s="24"/>
      <c r="D272" s="24"/>
      <c r="E272" s="24"/>
    </row>
    <row r="273" spans="1:5" ht="13.8" x14ac:dyDescent="0.25">
      <c r="A273" s="7"/>
      <c r="B273" s="24"/>
      <c r="C273" s="24"/>
      <c r="D273" s="24"/>
      <c r="E273" s="24"/>
    </row>
    <row r="274" spans="1:5" ht="13.8" x14ac:dyDescent="0.25">
      <c r="A274" s="7"/>
      <c r="B274" s="24"/>
      <c r="C274" s="24"/>
      <c r="D274" s="24"/>
      <c r="E274" s="24"/>
    </row>
    <row r="275" spans="1:5" ht="13.8" x14ac:dyDescent="0.25">
      <c r="A275" s="7"/>
      <c r="B275" s="24"/>
      <c r="C275" s="24"/>
      <c r="D275" s="24"/>
      <c r="E275" s="24"/>
    </row>
    <row r="276" spans="1:5" ht="13.8" x14ac:dyDescent="0.25">
      <c r="A276" s="7"/>
      <c r="B276" s="24"/>
      <c r="C276" s="24"/>
      <c r="D276" s="24"/>
      <c r="E276" s="24"/>
    </row>
    <row r="277" spans="1:5" ht="13.8" x14ac:dyDescent="0.25">
      <c r="A277" s="7"/>
      <c r="B277" s="24"/>
      <c r="C277" s="24"/>
      <c r="D277" s="24"/>
      <c r="E277" s="24"/>
    </row>
    <row r="278" spans="1:5" ht="13.8" x14ac:dyDescent="0.25">
      <c r="A278" s="7"/>
      <c r="B278" s="24"/>
      <c r="C278" s="24"/>
      <c r="D278" s="24"/>
      <c r="E278" s="24"/>
    </row>
    <row r="279" spans="1:5" ht="13.8" x14ac:dyDescent="0.25">
      <c r="A279" s="7"/>
      <c r="B279" s="24"/>
      <c r="C279" s="24"/>
      <c r="D279" s="24"/>
      <c r="E279" s="24"/>
    </row>
    <row r="280" spans="1:5" ht="13.8" x14ac:dyDescent="0.25">
      <c r="A280" s="7"/>
      <c r="B280" s="24"/>
      <c r="C280" s="24"/>
      <c r="D280" s="24"/>
      <c r="E280" s="24"/>
    </row>
    <row r="281" spans="1:5" ht="13.8" x14ac:dyDescent="0.25">
      <c r="A281" s="7"/>
      <c r="B281" s="24"/>
      <c r="C281" s="24"/>
      <c r="D281" s="24"/>
      <c r="E281" s="24"/>
    </row>
    <row r="282" spans="1:5" ht="13.8" x14ac:dyDescent="0.25">
      <c r="A282" s="7"/>
      <c r="B282" s="24"/>
      <c r="C282" s="24"/>
      <c r="D282" s="24"/>
      <c r="E282" s="24"/>
    </row>
    <row r="283" spans="1:5" ht="13.8" x14ac:dyDescent="0.25">
      <c r="A283" s="7"/>
      <c r="B283" s="24"/>
      <c r="C283" s="24"/>
      <c r="D283" s="24"/>
      <c r="E283" s="24"/>
    </row>
    <row r="284" spans="1:5" ht="13.8" x14ac:dyDescent="0.25">
      <c r="A284" s="7"/>
      <c r="B284" s="24"/>
      <c r="C284" s="24"/>
      <c r="D284" s="24"/>
      <c r="E284" s="24"/>
    </row>
    <row r="285" spans="1:5" ht="13.8" x14ac:dyDescent="0.25">
      <c r="A285" s="7"/>
      <c r="B285" s="24"/>
      <c r="C285" s="24"/>
      <c r="D285" s="24"/>
      <c r="E285" s="24"/>
    </row>
    <row r="286" spans="1:5" ht="13.8" x14ac:dyDescent="0.25">
      <c r="A286" s="7"/>
      <c r="B286" s="24"/>
      <c r="C286" s="24"/>
      <c r="D286" s="24"/>
      <c r="E286" s="24"/>
    </row>
    <row r="287" spans="1:5" ht="13.8" x14ac:dyDescent="0.25">
      <c r="A287" s="7"/>
      <c r="B287" s="24"/>
      <c r="C287" s="24"/>
      <c r="D287" s="24"/>
      <c r="E287" s="24"/>
    </row>
    <row r="288" spans="1:5" ht="13.8" x14ac:dyDescent="0.25">
      <c r="A288" s="7"/>
      <c r="B288" s="24"/>
      <c r="C288" s="24"/>
      <c r="D288" s="24"/>
      <c r="E288" s="24"/>
    </row>
    <row r="289" spans="1:5" ht="13.8" x14ac:dyDescent="0.25">
      <c r="A289" s="7"/>
      <c r="B289" s="24"/>
      <c r="C289" s="24"/>
      <c r="D289" s="24"/>
      <c r="E289" s="24"/>
    </row>
    <row r="290" spans="1:5" ht="13.8" x14ac:dyDescent="0.25">
      <c r="A290" s="7"/>
      <c r="B290" s="24"/>
      <c r="C290" s="24"/>
      <c r="D290" s="24"/>
      <c r="E290" s="24"/>
    </row>
    <row r="291" spans="1:5" ht="13.8" x14ac:dyDescent="0.25">
      <c r="A291" s="7"/>
      <c r="B291" s="24"/>
      <c r="C291" s="24"/>
      <c r="D291" s="24"/>
      <c r="E291" s="24"/>
    </row>
    <row r="292" spans="1:5" ht="13.8" x14ac:dyDescent="0.25">
      <c r="A292" s="7"/>
      <c r="B292" s="24"/>
      <c r="C292" s="24"/>
      <c r="D292" s="24"/>
      <c r="E292" s="24"/>
    </row>
    <row r="293" spans="1:5" ht="13.8" x14ac:dyDescent="0.25">
      <c r="A293" s="7"/>
      <c r="B293" s="24"/>
      <c r="C293" s="24"/>
      <c r="D293" s="24"/>
      <c r="E293" s="24"/>
    </row>
    <row r="294" spans="1:5" ht="13.8" x14ac:dyDescent="0.25">
      <c r="A294" s="7"/>
      <c r="B294" s="24"/>
      <c r="C294" s="24"/>
      <c r="D294" s="24"/>
      <c r="E294" s="24"/>
    </row>
    <row r="295" spans="1:5" ht="13.8" x14ac:dyDescent="0.25">
      <c r="A295" s="7"/>
      <c r="B295" s="24"/>
      <c r="C295" s="24"/>
      <c r="D295" s="24"/>
      <c r="E295" s="24"/>
    </row>
    <row r="296" spans="1:5" ht="13.8" x14ac:dyDescent="0.25">
      <c r="A296" s="7"/>
      <c r="B296" s="24"/>
      <c r="C296" s="24"/>
      <c r="D296" s="24"/>
      <c r="E296" s="24"/>
    </row>
    <row r="297" spans="1:5" ht="13.8" x14ac:dyDescent="0.25">
      <c r="A297" s="7"/>
      <c r="B297" s="24"/>
      <c r="C297" s="24"/>
      <c r="D297" s="24"/>
      <c r="E297" s="24"/>
    </row>
    <row r="298" spans="1:5" ht="13.8" x14ac:dyDescent="0.25">
      <c r="A298" s="7"/>
      <c r="B298" s="24"/>
      <c r="C298" s="24"/>
      <c r="D298" s="24"/>
      <c r="E298" s="24"/>
    </row>
    <row r="299" spans="1:5" ht="13.8" x14ac:dyDescent="0.25">
      <c r="A299" s="7"/>
      <c r="B299" s="24"/>
      <c r="C299" s="24"/>
      <c r="D299" s="24"/>
      <c r="E299" s="24"/>
    </row>
    <row r="300" spans="1:5" ht="13.8" x14ac:dyDescent="0.25">
      <c r="A300" s="7"/>
      <c r="B300" s="24"/>
      <c r="C300" s="24"/>
      <c r="D300" s="24"/>
      <c r="E300" s="24"/>
    </row>
    <row r="301" spans="1:5" ht="13.8" x14ac:dyDescent="0.25">
      <c r="A301" s="7"/>
      <c r="B301" s="24"/>
      <c r="C301" s="24"/>
      <c r="D301" s="24"/>
      <c r="E301" s="24"/>
    </row>
    <row r="302" spans="1:5" ht="13.8" x14ac:dyDescent="0.25">
      <c r="A302" s="7"/>
      <c r="B302" s="24"/>
      <c r="C302" s="24"/>
      <c r="D302" s="24"/>
      <c r="E302" s="24"/>
    </row>
    <row r="303" spans="1:5" ht="13.8" x14ac:dyDescent="0.25">
      <c r="A303" s="7"/>
      <c r="B303" s="24"/>
      <c r="C303" s="24"/>
      <c r="D303" s="24"/>
      <c r="E303" s="24"/>
    </row>
    <row r="304" spans="1:5" ht="13.8" x14ac:dyDescent="0.25">
      <c r="A304" s="7"/>
      <c r="B304" s="24"/>
      <c r="C304" s="24"/>
      <c r="D304" s="24"/>
      <c r="E304" s="24"/>
    </row>
    <row r="305" spans="1:5" ht="13.8" x14ac:dyDescent="0.25">
      <c r="A305" s="7"/>
      <c r="B305" s="24"/>
      <c r="C305" s="24"/>
      <c r="D305" s="24"/>
      <c r="E305" s="24"/>
    </row>
    <row r="306" spans="1:5" ht="13.8" x14ac:dyDescent="0.25">
      <c r="A306" s="7"/>
      <c r="B306" s="24"/>
      <c r="C306" s="24"/>
      <c r="D306" s="24"/>
      <c r="E306" s="24"/>
    </row>
    <row r="307" spans="1:5" ht="13.8" x14ac:dyDescent="0.25">
      <c r="A307" s="7"/>
      <c r="B307" s="24"/>
      <c r="C307" s="24"/>
      <c r="D307" s="24"/>
      <c r="E307" s="24"/>
    </row>
    <row r="308" spans="1:5" ht="13.8" x14ac:dyDescent="0.25">
      <c r="A308" s="7"/>
      <c r="B308" s="24"/>
      <c r="C308" s="24"/>
      <c r="D308" s="24"/>
      <c r="E308" s="24"/>
    </row>
    <row r="309" spans="1:5" ht="13.8" x14ac:dyDescent="0.25">
      <c r="A309" s="7"/>
      <c r="B309" s="24"/>
      <c r="C309" s="24"/>
      <c r="D309" s="24"/>
      <c r="E309" s="24"/>
    </row>
    <row r="310" spans="1:5" ht="13.8" x14ac:dyDescent="0.25">
      <c r="A310" s="7"/>
      <c r="B310" s="24"/>
      <c r="C310" s="24"/>
      <c r="D310" s="24"/>
      <c r="E310" s="24"/>
    </row>
    <row r="311" spans="1:5" ht="13.8" x14ac:dyDescent="0.25">
      <c r="A311" s="7"/>
      <c r="B311" s="24"/>
      <c r="C311" s="24"/>
      <c r="D311" s="24"/>
      <c r="E311" s="24"/>
    </row>
    <row r="312" spans="1:5" ht="13.8" x14ac:dyDescent="0.25">
      <c r="A312" s="7"/>
      <c r="B312" s="24"/>
      <c r="C312" s="24"/>
      <c r="D312" s="24"/>
      <c r="E312" s="24"/>
    </row>
    <row r="313" spans="1:5" ht="13.8" x14ac:dyDescent="0.25">
      <c r="A313" s="7"/>
      <c r="B313" s="24"/>
      <c r="C313" s="24"/>
      <c r="D313" s="24"/>
      <c r="E313" s="24"/>
    </row>
    <row r="314" spans="1:5" ht="13.8" x14ac:dyDescent="0.25">
      <c r="A314" s="7"/>
      <c r="B314" s="24"/>
      <c r="C314" s="24"/>
      <c r="D314" s="24"/>
      <c r="E314" s="24"/>
    </row>
    <row r="315" spans="1:5" ht="13.8" x14ac:dyDescent="0.25">
      <c r="A315" s="7"/>
      <c r="B315" s="24"/>
      <c r="C315" s="24"/>
      <c r="D315" s="24"/>
      <c r="E315" s="24"/>
    </row>
    <row r="316" spans="1:5" ht="13.8" x14ac:dyDescent="0.25">
      <c r="A316" s="7"/>
      <c r="B316" s="24"/>
      <c r="C316" s="24"/>
      <c r="D316" s="24"/>
      <c r="E316" s="24"/>
    </row>
    <row r="317" spans="1:5" ht="13.8" x14ac:dyDescent="0.25">
      <c r="A317" s="7"/>
      <c r="B317" s="24"/>
      <c r="C317" s="24"/>
      <c r="D317" s="24"/>
      <c r="E317" s="24"/>
    </row>
    <row r="318" spans="1:5" ht="13.8" x14ac:dyDescent="0.25">
      <c r="A318" s="7"/>
      <c r="B318" s="24"/>
      <c r="C318" s="24"/>
      <c r="D318" s="24"/>
      <c r="E318" s="24"/>
    </row>
    <row r="319" spans="1:5" ht="13.8" x14ac:dyDescent="0.25">
      <c r="A319" s="7"/>
      <c r="B319" s="24"/>
      <c r="C319" s="24"/>
      <c r="D319" s="24"/>
      <c r="E319" s="24"/>
    </row>
    <row r="320" spans="1:5" ht="13.8" x14ac:dyDescent="0.25">
      <c r="A320" s="7"/>
      <c r="B320" s="24"/>
      <c r="C320" s="24"/>
      <c r="D320" s="24"/>
      <c r="E320" s="24"/>
    </row>
    <row r="321" spans="1:5" ht="13.8" x14ac:dyDescent="0.25">
      <c r="A321" s="7"/>
      <c r="B321" s="24"/>
      <c r="C321" s="24"/>
      <c r="D321" s="24"/>
      <c r="E321" s="24"/>
    </row>
    <row r="322" spans="1:5" ht="13.8" x14ac:dyDescent="0.25">
      <c r="A322" s="7"/>
      <c r="B322" s="24"/>
      <c r="C322" s="24"/>
      <c r="D322" s="24"/>
      <c r="E322" s="24"/>
    </row>
    <row r="323" spans="1:5" ht="13.8" x14ac:dyDescent="0.25">
      <c r="A323" s="7"/>
      <c r="B323" s="24"/>
      <c r="C323" s="24"/>
      <c r="D323" s="24"/>
      <c r="E323" s="24"/>
    </row>
    <row r="324" spans="1:5" ht="13.8" x14ac:dyDescent="0.25">
      <c r="A324" s="7"/>
      <c r="B324" s="24"/>
      <c r="C324" s="24"/>
      <c r="D324" s="24"/>
      <c r="E324" s="24"/>
    </row>
    <row r="325" spans="1:5" ht="13.8" x14ac:dyDescent="0.25">
      <c r="A325" s="7"/>
      <c r="B325" s="24"/>
      <c r="C325" s="24"/>
      <c r="D325" s="24"/>
      <c r="E325" s="24"/>
    </row>
    <row r="326" spans="1:5" ht="13.8" x14ac:dyDescent="0.25">
      <c r="A326" s="7"/>
      <c r="B326" s="24"/>
      <c r="C326" s="24"/>
      <c r="D326" s="24"/>
      <c r="E326" s="24"/>
    </row>
    <row r="327" spans="1:5" ht="13.8" x14ac:dyDescent="0.25">
      <c r="A327" s="7"/>
      <c r="B327" s="24"/>
      <c r="C327" s="24"/>
      <c r="D327" s="24"/>
      <c r="E327" s="24"/>
    </row>
    <row r="328" spans="1:5" ht="13.8" x14ac:dyDescent="0.25">
      <c r="A328" s="7"/>
      <c r="B328" s="24"/>
      <c r="C328" s="24"/>
      <c r="D328" s="24"/>
      <c r="E328" s="24"/>
    </row>
    <row r="329" spans="1:5" ht="13.8" x14ac:dyDescent="0.25">
      <c r="A329" s="7"/>
      <c r="B329" s="24"/>
      <c r="C329" s="24"/>
      <c r="D329" s="24"/>
      <c r="E329" s="24"/>
    </row>
    <row r="330" spans="1:5" ht="13.8" x14ac:dyDescent="0.25">
      <c r="A330" s="7"/>
      <c r="B330" s="24"/>
      <c r="C330" s="24"/>
      <c r="D330" s="24"/>
      <c r="E330" s="24"/>
    </row>
    <row r="331" spans="1:5" ht="13.8" x14ac:dyDescent="0.25">
      <c r="A331" s="7"/>
      <c r="B331" s="24"/>
      <c r="C331" s="24"/>
      <c r="D331" s="24"/>
      <c r="E331" s="24"/>
    </row>
    <row r="332" spans="1:5" ht="13.8" x14ac:dyDescent="0.25">
      <c r="A332" s="7"/>
      <c r="B332" s="24"/>
      <c r="C332" s="24"/>
      <c r="D332" s="24"/>
      <c r="E332" s="24"/>
    </row>
    <row r="333" spans="1:5" ht="13.8" x14ac:dyDescent="0.25">
      <c r="A333" s="7"/>
      <c r="B333" s="24"/>
      <c r="C333" s="24"/>
      <c r="D333" s="24"/>
      <c r="E333" s="24"/>
    </row>
    <row r="334" spans="1:5" ht="13.8" x14ac:dyDescent="0.25">
      <c r="A334" s="7"/>
      <c r="B334" s="24"/>
      <c r="C334" s="24"/>
      <c r="D334" s="24"/>
      <c r="E334" s="24"/>
    </row>
    <row r="335" spans="1:5" ht="13.8" x14ac:dyDescent="0.25">
      <c r="A335" s="7"/>
      <c r="B335" s="24"/>
      <c r="C335" s="24"/>
      <c r="D335" s="24"/>
      <c r="E335" s="24"/>
    </row>
    <row r="336" spans="1:5" ht="13.8" x14ac:dyDescent="0.25">
      <c r="A336" s="7"/>
      <c r="B336" s="24"/>
      <c r="C336" s="24"/>
      <c r="D336" s="24"/>
      <c r="E336" s="24"/>
    </row>
    <row r="337" spans="1:5" ht="13.8" x14ac:dyDescent="0.25">
      <c r="A337" s="7"/>
      <c r="B337" s="24"/>
      <c r="C337" s="24"/>
      <c r="D337" s="24"/>
      <c r="E337" s="24"/>
    </row>
    <row r="338" spans="1:5" ht="13.8" x14ac:dyDescent="0.25">
      <c r="A338" s="7"/>
      <c r="B338" s="24"/>
      <c r="C338" s="24"/>
      <c r="D338" s="24"/>
      <c r="E338" s="24"/>
    </row>
    <row r="339" spans="1:5" ht="13.8" x14ac:dyDescent="0.25">
      <c r="A339" s="7"/>
      <c r="B339" s="24"/>
      <c r="C339" s="24"/>
      <c r="D339" s="24"/>
      <c r="E339" s="24"/>
    </row>
    <row r="340" spans="1:5" ht="13.8" x14ac:dyDescent="0.25">
      <c r="A340" s="7"/>
      <c r="B340" s="24"/>
      <c r="C340" s="24"/>
      <c r="D340" s="24"/>
      <c r="E340" s="24"/>
    </row>
    <row r="341" spans="1:5" ht="13.8" x14ac:dyDescent="0.25">
      <c r="A341" s="7"/>
      <c r="B341" s="24"/>
      <c r="C341" s="24"/>
      <c r="D341" s="24"/>
      <c r="E341" s="24"/>
    </row>
    <row r="342" spans="1:5" ht="13.8" x14ac:dyDescent="0.25">
      <c r="A342" s="7"/>
      <c r="B342" s="24"/>
      <c r="C342" s="24"/>
      <c r="D342" s="24"/>
      <c r="E342" s="24"/>
    </row>
    <row r="343" spans="1:5" ht="13.8" x14ac:dyDescent="0.25">
      <c r="A343" s="7"/>
      <c r="B343" s="24"/>
      <c r="C343" s="24"/>
      <c r="D343" s="24"/>
      <c r="E343" s="24"/>
    </row>
    <row r="344" spans="1:5" ht="13.8" x14ac:dyDescent="0.25">
      <c r="A344" s="7"/>
      <c r="B344" s="24"/>
      <c r="C344" s="24"/>
      <c r="D344" s="24"/>
      <c r="E344" s="24"/>
    </row>
    <row r="345" spans="1:5" ht="13.8" x14ac:dyDescent="0.25">
      <c r="A345" s="7"/>
      <c r="B345" s="24"/>
      <c r="C345" s="24"/>
      <c r="D345" s="24"/>
      <c r="E345" s="24"/>
    </row>
    <row r="346" spans="1:5" ht="13.8" x14ac:dyDescent="0.25">
      <c r="A346" s="7"/>
      <c r="B346" s="24"/>
      <c r="C346" s="24"/>
      <c r="D346" s="24"/>
      <c r="E346" s="24"/>
    </row>
    <row r="347" spans="1:5" ht="13.8" x14ac:dyDescent="0.25">
      <c r="A347" s="7"/>
      <c r="B347" s="24"/>
      <c r="C347" s="24"/>
      <c r="D347" s="24"/>
      <c r="E347" s="24"/>
    </row>
    <row r="348" spans="1:5" ht="13.8" x14ac:dyDescent="0.25">
      <c r="A348" s="7"/>
      <c r="B348" s="24"/>
      <c r="C348" s="24"/>
      <c r="D348" s="24"/>
      <c r="E348" s="24"/>
    </row>
    <row r="349" spans="1:5" ht="13.8" x14ac:dyDescent="0.25">
      <c r="A349" s="7"/>
      <c r="B349" s="24"/>
      <c r="C349" s="24"/>
      <c r="D349" s="24"/>
      <c r="E349" s="24"/>
    </row>
    <row r="350" spans="1:5" ht="13.8" x14ac:dyDescent="0.25">
      <c r="A350" s="7"/>
      <c r="B350" s="24"/>
      <c r="C350" s="24"/>
      <c r="D350" s="24"/>
      <c r="E350" s="24"/>
    </row>
    <row r="351" spans="1:5" ht="13.8" x14ac:dyDescent="0.25">
      <c r="A351" s="7"/>
      <c r="B351" s="24"/>
      <c r="C351" s="24"/>
      <c r="D351" s="24"/>
      <c r="E351" s="24"/>
    </row>
    <row r="352" spans="1:5" ht="13.8" x14ac:dyDescent="0.25">
      <c r="A352" s="7"/>
      <c r="B352" s="24"/>
      <c r="C352" s="24"/>
      <c r="D352" s="24"/>
      <c r="E352" s="24"/>
    </row>
    <row r="353" spans="1:5" ht="13.8" x14ac:dyDescent="0.25">
      <c r="A353" s="7"/>
      <c r="B353" s="24"/>
      <c r="C353" s="24"/>
      <c r="D353" s="24"/>
      <c r="E353" s="24"/>
    </row>
    <row r="354" spans="1:5" ht="13.8" x14ac:dyDescent="0.25">
      <c r="A354" s="7"/>
      <c r="B354" s="24"/>
      <c r="C354" s="24"/>
      <c r="D354" s="24"/>
      <c r="E354" s="24"/>
    </row>
    <row r="355" spans="1:5" ht="13.8" x14ac:dyDescent="0.25">
      <c r="A355" s="7"/>
      <c r="B355" s="24"/>
      <c r="C355" s="24"/>
      <c r="D355" s="24"/>
      <c r="E355" s="24"/>
    </row>
    <row r="356" spans="1:5" ht="13.8" x14ac:dyDescent="0.25">
      <c r="A356" s="7"/>
      <c r="B356" s="24"/>
      <c r="C356" s="24"/>
      <c r="D356" s="24"/>
      <c r="E356" s="24"/>
    </row>
    <row r="357" spans="1:5" ht="13.8" x14ac:dyDescent="0.25">
      <c r="A357" s="7"/>
      <c r="B357" s="24"/>
      <c r="C357" s="24"/>
      <c r="D357" s="24"/>
      <c r="E357" s="24"/>
    </row>
    <row r="358" spans="1:5" ht="13.8" x14ac:dyDescent="0.25">
      <c r="A358" s="7"/>
      <c r="B358" s="24"/>
      <c r="C358" s="24"/>
      <c r="D358" s="24"/>
      <c r="E358" s="24"/>
    </row>
    <row r="359" spans="1:5" ht="13.8" x14ac:dyDescent="0.25">
      <c r="A359" s="7"/>
      <c r="B359" s="24"/>
      <c r="C359" s="24"/>
      <c r="D359" s="24"/>
      <c r="E359" s="24"/>
    </row>
    <row r="360" spans="1:5" ht="13.8" x14ac:dyDescent="0.25">
      <c r="A360" s="7"/>
      <c r="B360" s="24"/>
      <c r="C360" s="24"/>
      <c r="D360" s="24"/>
      <c r="E360" s="24"/>
    </row>
    <row r="361" spans="1:5" ht="13.8" x14ac:dyDescent="0.25">
      <c r="A361" s="7"/>
      <c r="B361" s="24"/>
      <c r="C361" s="24"/>
      <c r="D361" s="24"/>
      <c r="E361" s="24"/>
    </row>
    <row r="362" spans="1:5" ht="13.8" x14ac:dyDescent="0.25">
      <c r="A362" s="7"/>
      <c r="B362" s="24"/>
      <c r="C362" s="24"/>
      <c r="D362" s="24"/>
      <c r="E362" s="24"/>
    </row>
    <row r="363" spans="1:5" ht="13.8" x14ac:dyDescent="0.25">
      <c r="A363" s="7"/>
      <c r="B363" s="24"/>
      <c r="C363" s="24"/>
      <c r="D363" s="24"/>
      <c r="E363" s="24"/>
    </row>
    <row r="364" spans="1:5" ht="13.8" x14ac:dyDescent="0.25">
      <c r="A364" s="7"/>
      <c r="B364" s="24"/>
      <c r="C364" s="24"/>
      <c r="D364" s="24"/>
      <c r="E364" s="24"/>
    </row>
    <row r="365" spans="1:5" ht="13.8" x14ac:dyDescent="0.25">
      <c r="A365" s="7"/>
      <c r="B365" s="24"/>
      <c r="C365" s="24"/>
      <c r="D365" s="24"/>
      <c r="E365" s="24"/>
    </row>
    <row r="366" spans="1:5" ht="13.8" x14ac:dyDescent="0.25">
      <c r="A366" s="7"/>
      <c r="B366" s="24"/>
      <c r="C366" s="24"/>
      <c r="D366" s="24"/>
      <c r="E366" s="24"/>
    </row>
    <row r="367" spans="1:5" ht="13.8" x14ac:dyDescent="0.25">
      <c r="A367" s="7"/>
      <c r="B367" s="24"/>
      <c r="C367" s="24"/>
      <c r="D367" s="24"/>
      <c r="E367" s="24"/>
    </row>
    <row r="368" spans="1:5" ht="13.8" x14ac:dyDescent="0.25">
      <c r="A368" s="7"/>
      <c r="B368" s="24"/>
      <c r="C368" s="24"/>
      <c r="D368" s="24"/>
      <c r="E368" s="24"/>
    </row>
    <row r="369" spans="1:5" ht="13.8" x14ac:dyDescent="0.25">
      <c r="A369" s="7"/>
      <c r="B369" s="24"/>
      <c r="C369" s="24"/>
      <c r="D369" s="24"/>
      <c r="E369" s="24"/>
    </row>
    <row r="370" spans="1:5" ht="13.8" x14ac:dyDescent="0.25">
      <c r="A370" s="7"/>
      <c r="B370" s="24"/>
      <c r="C370" s="24"/>
      <c r="D370" s="24"/>
      <c r="E370" s="24"/>
    </row>
    <row r="371" spans="1:5" ht="13.8" x14ac:dyDescent="0.25">
      <c r="A371" s="7"/>
      <c r="B371" s="24"/>
      <c r="C371" s="24"/>
      <c r="D371" s="24"/>
      <c r="E371" s="24"/>
    </row>
    <row r="372" spans="1:5" ht="13.8" x14ac:dyDescent="0.25">
      <c r="A372" s="7"/>
      <c r="B372" s="24"/>
      <c r="C372" s="24"/>
      <c r="D372" s="24"/>
      <c r="E372" s="24"/>
    </row>
    <row r="373" spans="1:5" ht="13.8" x14ac:dyDescent="0.25">
      <c r="A373" s="7"/>
      <c r="B373" s="24"/>
      <c r="C373" s="24"/>
      <c r="D373" s="24"/>
      <c r="E373" s="24"/>
    </row>
    <row r="374" spans="1:5" ht="13.8" x14ac:dyDescent="0.25">
      <c r="A374" s="7"/>
      <c r="B374" s="24"/>
      <c r="C374" s="24"/>
      <c r="D374" s="24"/>
      <c r="E374" s="24"/>
    </row>
    <row r="375" spans="1:5" ht="13.8" x14ac:dyDescent="0.25">
      <c r="A375" s="7"/>
      <c r="B375" s="24"/>
      <c r="C375" s="24"/>
      <c r="D375" s="24"/>
      <c r="E375" s="24"/>
    </row>
    <row r="376" spans="1:5" ht="13.8" x14ac:dyDescent="0.25">
      <c r="A376" s="7"/>
      <c r="B376" s="24"/>
      <c r="C376" s="24"/>
      <c r="D376" s="24"/>
      <c r="E376" s="24"/>
    </row>
    <row r="377" spans="1:5" ht="13.8" x14ac:dyDescent="0.25">
      <c r="A377" s="7"/>
      <c r="B377" s="24"/>
      <c r="C377" s="24"/>
      <c r="D377" s="24"/>
      <c r="E377" s="24"/>
    </row>
    <row r="378" spans="1:5" ht="13.8" x14ac:dyDescent="0.25">
      <c r="A378" s="7"/>
      <c r="B378" s="24"/>
      <c r="C378" s="24"/>
      <c r="D378" s="24"/>
      <c r="E378" s="24"/>
    </row>
    <row r="379" spans="1:5" ht="13.8" x14ac:dyDescent="0.25">
      <c r="A379" s="7"/>
      <c r="B379" s="24"/>
      <c r="C379" s="24"/>
      <c r="D379" s="24"/>
      <c r="E379" s="24"/>
    </row>
    <row r="380" spans="1:5" ht="13.8" x14ac:dyDescent="0.25">
      <c r="A380" s="7"/>
      <c r="B380" s="24"/>
      <c r="C380" s="24"/>
      <c r="D380" s="24"/>
      <c r="E380" s="24"/>
    </row>
    <row r="381" spans="1:5" ht="13.8" x14ac:dyDescent="0.25">
      <c r="A381" s="7"/>
      <c r="B381" s="24"/>
      <c r="C381" s="24"/>
      <c r="D381" s="24"/>
      <c r="E381" s="24"/>
    </row>
    <row r="382" spans="1:5" ht="13.8" x14ac:dyDescent="0.25">
      <c r="A382" s="7"/>
      <c r="B382" s="24"/>
      <c r="C382" s="24"/>
      <c r="D382" s="24"/>
      <c r="E382" s="24"/>
    </row>
    <row r="383" spans="1:5" ht="13.8" x14ac:dyDescent="0.25">
      <c r="A383" s="7"/>
      <c r="B383" s="24"/>
      <c r="C383" s="24"/>
      <c r="D383" s="24"/>
      <c r="E383" s="24"/>
    </row>
    <row r="384" spans="1:5" ht="13.8" x14ac:dyDescent="0.25">
      <c r="A384" s="7"/>
      <c r="B384" s="24"/>
      <c r="C384" s="24"/>
      <c r="D384" s="24"/>
      <c r="E384" s="24"/>
    </row>
    <row r="385" spans="1:5" ht="13.8" x14ac:dyDescent="0.25">
      <c r="A385" s="7"/>
      <c r="B385" s="24"/>
      <c r="C385" s="24"/>
      <c r="D385" s="24"/>
      <c r="E385" s="24"/>
    </row>
    <row r="386" spans="1:5" ht="13.8" x14ac:dyDescent="0.25">
      <c r="A386" s="7"/>
      <c r="B386" s="24"/>
      <c r="C386" s="24"/>
      <c r="D386" s="24"/>
      <c r="E386" s="24"/>
    </row>
    <row r="387" spans="1:5" ht="13.8" x14ac:dyDescent="0.25">
      <c r="A387" s="7"/>
      <c r="B387" s="24"/>
      <c r="C387" s="24"/>
      <c r="D387" s="24"/>
      <c r="E387" s="24"/>
    </row>
    <row r="388" spans="1:5" ht="13.8" x14ac:dyDescent="0.25">
      <c r="A388" s="7"/>
      <c r="B388" s="24"/>
      <c r="C388" s="24"/>
      <c r="D388" s="24"/>
      <c r="E388" s="24"/>
    </row>
    <row r="389" spans="1:5" ht="13.8" x14ac:dyDescent="0.25">
      <c r="A389" s="7"/>
      <c r="B389" s="24"/>
      <c r="C389" s="24"/>
      <c r="D389" s="24"/>
      <c r="E389" s="24"/>
    </row>
    <row r="390" spans="1:5" ht="13.8" x14ac:dyDescent="0.25">
      <c r="A390" s="7"/>
      <c r="B390" s="24"/>
      <c r="C390" s="24"/>
      <c r="D390" s="24"/>
      <c r="E390" s="24"/>
    </row>
    <row r="391" spans="1:5" ht="13.8" x14ac:dyDescent="0.25">
      <c r="A391" s="7"/>
      <c r="B391" s="24"/>
      <c r="C391" s="24"/>
      <c r="D391" s="24"/>
      <c r="E391" s="24"/>
    </row>
    <row r="392" spans="1:5" ht="13.8" x14ac:dyDescent="0.25">
      <c r="A392" s="7"/>
      <c r="B392" s="24"/>
      <c r="C392" s="24"/>
      <c r="D392" s="24"/>
      <c r="E392" s="24"/>
    </row>
    <row r="393" spans="1:5" ht="13.8" x14ac:dyDescent="0.25">
      <c r="A393" s="7"/>
      <c r="B393" s="24"/>
      <c r="C393" s="24"/>
      <c r="D393" s="24"/>
      <c r="E393" s="24"/>
    </row>
    <row r="394" spans="1:5" ht="13.8" x14ac:dyDescent="0.25">
      <c r="A394" s="7"/>
      <c r="B394" s="24"/>
      <c r="C394" s="24"/>
      <c r="D394" s="24"/>
      <c r="E394" s="24"/>
    </row>
    <row r="395" spans="1:5" ht="13.8" x14ac:dyDescent="0.25">
      <c r="A395" s="7"/>
      <c r="B395" s="24"/>
      <c r="C395" s="24"/>
      <c r="D395" s="24"/>
      <c r="E395" s="24"/>
    </row>
    <row r="396" spans="1:5" ht="13.8" x14ac:dyDescent="0.25">
      <c r="A396" s="7"/>
      <c r="B396" s="24"/>
      <c r="C396" s="24"/>
      <c r="D396" s="24"/>
      <c r="E396" s="24"/>
    </row>
    <row r="397" spans="1:5" ht="13.8" x14ac:dyDescent="0.25">
      <c r="A397" s="7"/>
      <c r="B397" s="24"/>
      <c r="C397" s="24"/>
      <c r="D397" s="24"/>
      <c r="E397" s="24"/>
    </row>
    <row r="398" spans="1:5" ht="13.8" x14ac:dyDescent="0.25">
      <c r="A398" s="7"/>
      <c r="B398" s="24"/>
      <c r="C398" s="24"/>
      <c r="D398" s="24"/>
      <c r="E398" s="24"/>
    </row>
    <row r="399" spans="1:5" ht="13.8" x14ac:dyDescent="0.25">
      <c r="A399" s="7"/>
      <c r="B399" s="24"/>
      <c r="C399" s="24"/>
      <c r="D399" s="24"/>
      <c r="E399" s="24"/>
    </row>
    <row r="400" spans="1:5" ht="13.8" x14ac:dyDescent="0.25">
      <c r="A400" s="7"/>
      <c r="B400" s="24"/>
      <c r="C400" s="24"/>
      <c r="D400" s="24"/>
      <c r="E400" s="24"/>
    </row>
    <row r="401" spans="1:5" ht="13.8" x14ac:dyDescent="0.25">
      <c r="A401" s="7"/>
      <c r="B401" s="24"/>
      <c r="C401" s="24"/>
      <c r="D401" s="24"/>
      <c r="E401" s="24"/>
    </row>
    <row r="402" spans="1:5" ht="13.8" x14ac:dyDescent="0.25">
      <c r="A402" s="7"/>
      <c r="B402" s="24"/>
      <c r="C402" s="24"/>
      <c r="D402" s="24"/>
      <c r="E402" s="24"/>
    </row>
    <row r="403" spans="1:5" ht="13.8" x14ac:dyDescent="0.25">
      <c r="A403" s="7"/>
      <c r="B403" s="24"/>
      <c r="C403" s="24"/>
      <c r="D403" s="24"/>
      <c r="E403" s="24"/>
    </row>
    <row r="404" spans="1:5" ht="13.8" x14ac:dyDescent="0.25">
      <c r="A404" s="7"/>
      <c r="B404" s="24"/>
      <c r="C404" s="24"/>
      <c r="D404" s="24"/>
      <c r="E404" s="24"/>
    </row>
    <row r="405" spans="1:5" ht="13.8" x14ac:dyDescent="0.25">
      <c r="A405" s="7"/>
      <c r="B405" s="24"/>
      <c r="C405" s="24"/>
      <c r="D405" s="24"/>
      <c r="E405" s="24"/>
    </row>
    <row r="406" spans="1:5" ht="13.8" x14ac:dyDescent="0.25">
      <c r="A406" s="7"/>
      <c r="B406" s="24"/>
      <c r="C406" s="24"/>
      <c r="D406" s="24"/>
      <c r="E406" s="24"/>
    </row>
    <row r="407" spans="1:5" ht="13.8" x14ac:dyDescent="0.25">
      <c r="A407" s="7"/>
      <c r="B407" s="24"/>
      <c r="C407" s="24"/>
      <c r="D407" s="24"/>
      <c r="E407" s="24"/>
    </row>
    <row r="408" spans="1:5" ht="13.8" x14ac:dyDescent="0.25">
      <c r="A408" s="7"/>
      <c r="B408" s="24"/>
      <c r="C408" s="24"/>
      <c r="D408" s="24"/>
      <c r="E408" s="24"/>
    </row>
    <row r="409" spans="1:5" ht="13.8" x14ac:dyDescent="0.25">
      <c r="A409" s="7"/>
      <c r="B409" s="24"/>
      <c r="C409" s="24"/>
      <c r="D409" s="24"/>
      <c r="E409" s="24"/>
    </row>
    <row r="410" spans="1:5" ht="13.8" x14ac:dyDescent="0.25">
      <c r="A410" s="7"/>
      <c r="B410" s="24"/>
      <c r="C410" s="24"/>
      <c r="D410" s="24"/>
      <c r="E410" s="24"/>
    </row>
    <row r="411" spans="1:5" ht="13.8" x14ac:dyDescent="0.25">
      <c r="A411" s="7"/>
      <c r="B411" s="24"/>
      <c r="C411" s="24"/>
      <c r="D411" s="24"/>
      <c r="E411" s="24"/>
    </row>
    <row r="412" spans="1:5" ht="13.8" x14ac:dyDescent="0.25">
      <c r="A412" s="7"/>
      <c r="B412" s="24"/>
      <c r="C412" s="24"/>
      <c r="D412" s="24"/>
      <c r="E412" s="24"/>
    </row>
    <row r="413" spans="1:5" ht="13.8" x14ac:dyDescent="0.25">
      <c r="A413" s="7"/>
      <c r="B413" s="24"/>
      <c r="C413" s="24"/>
      <c r="D413" s="24"/>
      <c r="E413" s="24"/>
    </row>
    <row r="414" spans="1:5" ht="13.8" x14ac:dyDescent="0.25">
      <c r="A414" s="7"/>
      <c r="B414" s="24"/>
      <c r="C414" s="24"/>
      <c r="D414" s="24"/>
      <c r="E414" s="24"/>
    </row>
    <row r="415" spans="1:5" ht="13.8" x14ac:dyDescent="0.25">
      <c r="A415" s="7"/>
      <c r="B415" s="24"/>
      <c r="C415" s="24"/>
      <c r="D415" s="24"/>
      <c r="E415" s="24"/>
    </row>
    <row r="416" spans="1:5" ht="13.8" x14ac:dyDescent="0.25">
      <c r="A416" s="7"/>
      <c r="B416" s="24"/>
      <c r="C416" s="24"/>
      <c r="D416" s="24"/>
      <c r="E416" s="24"/>
    </row>
    <row r="417" spans="1:5" ht="13.8" x14ac:dyDescent="0.25">
      <c r="A417" s="7"/>
      <c r="B417" s="24"/>
      <c r="C417" s="24"/>
      <c r="D417" s="24"/>
      <c r="E417" s="24"/>
    </row>
    <row r="418" spans="1:5" ht="13.8" x14ac:dyDescent="0.25">
      <c r="A418" s="7"/>
      <c r="B418" s="24"/>
      <c r="C418" s="24"/>
      <c r="D418" s="24"/>
      <c r="E418" s="24"/>
    </row>
    <row r="419" spans="1:5" ht="13.8" x14ac:dyDescent="0.25">
      <c r="A419" s="7"/>
      <c r="B419" s="24"/>
      <c r="C419" s="24"/>
      <c r="D419" s="24"/>
      <c r="E419" s="24"/>
    </row>
    <row r="420" spans="1:5" ht="13.8" x14ac:dyDescent="0.25">
      <c r="A420" s="7"/>
      <c r="B420" s="24"/>
      <c r="C420" s="24"/>
      <c r="D420" s="24"/>
      <c r="E420" s="24"/>
    </row>
    <row r="421" spans="1:5" ht="13.8" x14ac:dyDescent="0.25">
      <c r="A421" s="7"/>
      <c r="B421" s="24"/>
      <c r="C421" s="24"/>
      <c r="D421" s="24"/>
      <c r="E421" s="24"/>
    </row>
    <row r="422" spans="1:5" ht="13.8" x14ac:dyDescent="0.25">
      <c r="A422" s="7"/>
      <c r="B422" s="24"/>
      <c r="C422" s="24"/>
      <c r="D422" s="24"/>
      <c r="E422" s="24"/>
    </row>
    <row r="423" spans="1:5" ht="13.8" x14ac:dyDescent="0.25">
      <c r="A423" s="7"/>
      <c r="B423" s="24"/>
      <c r="C423" s="24"/>
      <c r="D423" s="24"/>
      <c r="E423" s="24"/>
    </row>
    <row r="424" spans="1:5" ht="13.8" x14ac:dyDescent="0.25">
      <c r="A424" s="7"/>
      <c r="B424" s="24"/>
      <c r="C424" s="24"/>
      <c r="D424" s="24"/>
      <c r="E424" s="24"/>
    </row>
    <row r="425" spans="1:5" ht="13.8" x14ac:dyDescent="0.25">
      <c r="A425" s="7"/>
      <c r="B425" s="24"/>
      <c r="C425" s="24"/>
      <c r="D425" s="24"/>
      <c r="E425" s="24"/>
    </row>
    <row r="426" spans="1:5" ht="13.8" x14ac:dyDescent="0.25">
      <c r="A426" s="7"/>
      <c r="B426" s="24"/>
      <c r="C426" s="24"/>
      <c r="D426" s="24"/>
      <c r="E426" s="24"/>
    </row>
    <row r="427" spans="1:5" ht="13.8" x14ac:dyDescent="0.25">
      <c r="A427" s="7"/>
      <c r="B427" s="24"/>
      <c r="C427" s="24"/>
      <c r="D427" s="24"/>
      <c r="E427" s="24"/>
    </row>
    <row r="428" spans="1:5" ht="13.8" x14ac:dyDescent="0.25">
      <c r="A428" s="7"/>
      <c r="B428" s="24"/>
      <c r="C428" s="24"/>
      <c r="D428" s="24"/>
      <c r="E428" s="24"/>
    </row>
    <row r="429" spans="1:5" ht="13.8" x14ac:dyDescent="0.25">
      <c r="A429" s="7"/>
      <c r="B429" s="24"/>
      <c r="C429" s="24"/>
      <c r="D429" s="24"/>
      <c r="E429" s="24"/>
    </row>
    <row r="430" spans="1:5" ht="13.8" x14ac:dyDescent="0.25">
      <c r="A430" s="7"/>
      <c r="B430" s="24"/>
      <c r="C430" s="24"/>
      <c r="D430" s="24"/>
      <c r="E430" s="24"/>
    </row>
    <row r="431" spans="1:5" ht="13.8" x14ac:dyDescent="0.25">
      <c r="A431" s="7"/>
      <c r="B431" s="24"/>
      <c r="C431" s="24"/>
      <c r="D431" s="24"/>
      <c r="E431" s="24"/>
    </row>
    <row r="432" spans="1:5" ht="13.8" x14ac:dyDescent="0.25">
      <c r="A432" s="7"/>
      <c r="B432" s="24"/>
      <c r="C432" s="24"/>
      <c r="D432" s="24"/>
      <c r="E432" s="24"/>
    </row>
    <row r="433" spans="1:5" ht="13.8" x14ac:dyDescent="0.25">
      <c r="A433" s="7"/>
      <c r="B433" s="24"/>
      <c r="C433" s="24"/>
      <c r="D433" s="24"/>
      <c r="E433" s="24"/>
    </row>
    <row r="434" spans="1:5" ht="13.8" x14ac:dyDescent="0.25">
      <c r="A434" s="7"/>
      <c r="B434" s="24"/>
      <c r="C434" s="24"/>
      <c r="D434" s="24"/>
      <c r="E434" s="24"/>
    </row>
    <row r="435" spans="1:5" ht="13.8" x14ac:dyDescent="0.25">
      <c r="A435" s="7"/>
      <c r="B435" s="24"/>
      <c r="C435" s="24"/>
      <c r="D435" s="24"/>
      <c r="E435" s="24"/>
    </row>
    <row r="436" spans="1:5" ht="13.8" x14ac:dyDescent="0.25">
      <c r="A436" s="7"/>
      <c r="B436" s="24"/>
      <c r="C436" s="24"/>
      <c r="D436" s="24"/>
      <c r="E436" s="24"/>
    </row>
    <row r="437" spans="1:5" ht="13.8" x14ac:dyDescent="0.25">
      <c r="A437" s="7"/>
      <c r="B437" s="24"/>
      <c r="C437" s="24"/>
      <c r="D437" s="24"/>
      <c r="E437" s="24"/>
    </row>
    <row r="438" spans="1:5" ht="13.8" x14ac:dyDescent="0.25">
      <c r="A438" s="7"/>
      <c r="B438" s="24"/>
      <c r="C438" s="24"/>
      <c r="D438" s="24"/>
      <c r="E438" s="24"/>
    </row>
    <row r="439" spans="1:5" ht="13.8" x14ac:dyDescent="0.25">
      <c r="A439" s="7"/>
      <c r="B439" s="24"/>
      <c r="C439" s="24"/>
      <c r="D439" s="24"/>
      <c r="E439" s="24"/>
    </row>
    <row r="440" spans="1:5" ht="13.8" x14ac:dyDescent="0.25">
      <c r="A440" s="7"/>
      <c r="B440" s="24"/>
      <c r="C440" s="24"/>
      <c r="D440" s="24"/>
      <c r="E440" s="24"/>
    </row>
    <row r="441" spans="1:5" ht="13.8" x14ac:dyDescent="0.25">
      <c r="A441" s="7"/>
      <c r="B441" s="24"/>
      <c r="C441" s="24"/>
      <c r="D441" s="24"/>
      <c r="E441" s="24"/>
    </row>
    <row r="442" spans="1:5" ht="13.8" x14ac:dyDescent="0.25">
      <c r="A442" s="7"/>
      <c r="B442" s="24"/>
      <c r="C442" s="24"/>
      <c r="D442" s="24"/>
      <c r="E442" s="24"/>
    </row>
    <row r="443" spans="1:5" ht="13.8" x14ac:dyDescent="0.25">
      <c r="A443" s="7"/>
      <c r="B443" s="24"/>
      <c r="C443" s="24"/>
      <c r="D443" s="24"/>
      <c r="E443" s="24"/>
    </row>
    <row r="444" spans="1:5" ht="13.8" x14ac:dyDescent="0.25">
      <c r="A444" s="7"/>
      <c r="B444" s="24"/>
      <c r="C444" s="24"/>
      <c r="D444" s="24"/>
      <c r="E444" s="24"/>
    </row>
    <row r="445" spans="1:5" ht="13.8" x14ac:dyDescent="0.25">
      <c r="A445" s="7"/>
      <c r="B445" s="24"/>
      <c r="C445" s="24"/>
      <c r="D445" s="24"/>
      <c r="E445" s="24"/>
    </row>
    <row r="446" spans="1:5" ht="13.8" x14ac:dyDescent="0.25">
      <c r="A446" s="7"/>
      <c r="B446" s="24"/>
      <c r="C446" s="24"/>
      <c r="D446" s="24"/>
      <c r="E446" s="24"/>
    </row>
    <row r="447" spans="1:5" ht="13.8" x14ac:dyDescent="0.25">
      <c r="A447" s="7"/>
      <c r="B447" s="24"/>
      <c r="C447" s="24"/>
      <c r="D447" s="24"/>
      <c r="E447" s="24"/>
    </row>
    <row r="448" spans="1:5" ht="13.8" x14ac:dyDescent="0.25">
      <c r="A448" s="7"/>
      <c r="B448" s="24"/>
      <c r="C448" s="24"/>
      <c r="D448" s="24"/>
      <c r="E448" s="24"/>
    </row>
    <row r="449" spans="1:5" ht="13.8" x14ac:dyDescent="0.25">
      <c r="A449" s="7"/>
      <c r="B449" s="24"/>
      <c r="C449" s="24"/>
      <c r="D449" s="24"/>
      <c r="E449" s="24"/>
    </row>
    <row r="450" spans="1:5" ht="13.8" x14ac:dyDescent="0.25">
      <c r="A450" s="7"/>
      <c r="B450" s="24"/>
      <c r="C450" s="24"/>
      <c r="D450" s="24"/>
      <c r="E450" s="24"/>
    </row>
    <row r="451" spans="1:5" ht="13.8" x14ac:dyDescent="0.25">
      <c r="A451" s="7"/>
      <c r="B451" s="24"/>
      <c r="C451" s="24"/>
      <c r="D451" s="24"/>
      <c r="E451" s="24"/>
    </row>
    <row r="452" spans="1:5" ht="13.8" x14ac:dyDescent="0.25">
      <c r="A452" s="7"/>
      <c r="B452" s="24"/>
      <c r="C452" s="24"/>
      <c r="D452" s="24"/>
      <c r="E452" s="24"/>
    </row>
    <row r="453" spans="1:5" ht="13.8" x14ac:dyDescent="0.25">
      <c r="A453" s="7"/>
      <c r="B453" s="24"/>
      <c r="C453" s="24"/>
      <c r="D453" s="24"/>
      <c r="E453" s="24"/>
    </row>
    <row r="454" spans="1:5" ht="13.8" x14ac:dyDescent="0.25">
      <c r="A454" s="7"/>
      <c r="B454" s="24"/>
      <c r="C454" s="24"/>
      <c r="D454" s="24"/>
      <c r="E454" s="24"/>
    </row>
    <row r="455" spans="1:5" ht="13.8" x14ac:dyDescent="0.25">
      <c r="A455" s="7"/>
      <c r="B455" s="24"/>
      <c r="C455" s="24"/>
      <c r="D455" s="24"/>
      <c r="E455" s="24"/>
    </row>
    <row r="456" spans="1:5" ht="13.8" x14ac:dyDescent="0.25">
      <c r="A456" s="7"/>
      <c r="B456" s="24"/>
      <c r="C456" s="24"/>
      <c r="D456" s="24"/>
      <c r="E456" s="24"/>
    </row>
    <row r="457" spans="1:5" ht="13.8" x14ac:dyDescent="0.25">
      <c r="A457" s="7"/>
      <c r="B457" s="24"/>
      <c r="C457" s="24"/>
      <c r="D457" s="24"/>
      <c r="E457" s="24"/>
    </row>
    <row r="458" spans="1:5" ht="13.8" x14ac:dyDescent="0.25">
      <c r="A458" s="7"/>
      <c r="B458" s="24"/>
      <c r="C458" s="24"/>
      <c r="D458" s="24"/>
      <c r="E458" s="24"/>
    </row>
    <row r="459" spans="1:5" ht="13.8" x14ac:dyDescent="0.25">
      <c r="A459" s="7"/>
      <c r="B459" s="24"/>
      <c r="C459" s="24"/>
      <c r="D459" s="24"/>
      <c r="E459" s="24"/>
    </row>
    <row r="460" spans="1:5" ht="13.8" x14ac:dyDescent="0.25">
      <c r="A460" s="7"/>
      <c r="B460" s="24"/>
      <c r="C460" s="24"/>
      <c r="D460" s="24"/>
      <c r="E460" s="24"/>
    </row>
    <row r="461" spans="1:5" ht="13.8" x14ac:dyDescent="0.25">
      <c r="A461" s="7"/>
      <c r="B461" s="24"/>
      <c r="C461" s="24"/>
      <c r="D461" s="24"/>
      <c r="E461" s="24"/>
    </row>
    <row r="462" spans="1:5" ht="13.8" x14ac:dyDescent="0.25">
      <c r="A462" s="7"/>
      <c r="B462" s="24"/>
      <c r="C462" s="24"/>
      <c r="D462" s="24"/>
      <c r="E462" s="24"/>
    </row>
    <row r="463" spans="1:5" ht="13.8" x14ac:dyDescent="0.25">
      <c r="A463" s="7"/>
      <c r="B463" s="24"/>
      <c r="C463" s="24"/>
      <c r="D463" s="24"/>
      <c r="E463" s="24"/>
    </row>
    <row r="464" spans="1:5" ht="13.8" x14ac:dyDescent="0.25">
      <c r="A464" s="7"/>
      <c r="B464" s="24"/>
      <c r="C464" s="24"/>
      <c r="D464" s="24"/>
      <c r="E464" s="24"/>
    </row>
    <row r="465" spans="1:5" ht="13.8" x14ac:dyDescent="0.25">
      <c r="A465" s="7"/>
      <c r="B465" s="24"/>
      <c r="C465" s="24"/>
      <c r="D465" s="24"/>
      <c r="E465" s="24"/>
    </row>
    <row r="466" spans="1:5" ht="13.8" x14ac:dyDescent="0.25">
      <c r="A466" s="7"/>
      <c r="B466" s="24"/>
      <c r="C466" s="24"/>
      <c r="D466" s="24"/>
      <c r="E466" s="24"/>
    </row>
    <row r="467" spans="1:5" ht="13.8" x14ac:dyDescent="0.25">
      <c r="A467" s="7"/>
      <c r="B467" s="24"/>
      <c r="C467" s="24"/>
      <c r="D467" s="24"/>
      <c r="E467" s="24"/>
    </row>
    <row r="468" spans="1:5" ht="13.8" x14ac:dyDescent="0.25">
      <c r="A468" s="7"/>
      <c r="B468" s="24"/>
      <c r="C468" s="24"/>
      <c r="D468" s="24"/>
      <c r="E468" s="24"/>
    </row>
    <row r="469" spans="1:5" ht="13.8" x14ac:dyDescent="0.25">
      <c r="A469" s="7"/>
      <c r="B469" s="24"/>
      <c r="C469" s="24"/>
      <c r="D469" s="24"/>
      <c r="E469" s="24"/>
    </row>
    <row r="470" spans="1:5" ht="13.8" x14ac:dyDescent="0.25">
      <c r="A470" s="7"/>
      <c r="B470" s="24"/>
      <c r="C470" s="24"/>
      <c r="D470" s="24"/>
      <c r="E470" s="24"/>
    </row>
    <row r="471" spans="1:5" ht="13.8" x14ac:dyDescent="0.25">
      <c r="A471" s="7"/>
      <c r="B471" s="24"/>
      <c r="C471" s="24"/>
      <c r="D471" s="24"/>
      <c r="E471" s="24"/>
    </row>
    <row r="472" spans="1:5" ht="13.8" x14ac:dyDescent="0.25">
      <c r="A472" s="7"/>
      <c r="B472" s="24"/>
      <c r="C472" s="24"/>
      <c r="D472" s="24"/>
      <c r="E472" s="24"/>
    </row>
    <row r="473" spans="1:5" ht="13.8" x14ac:dyDescent="0.25">
      <c r="A473" s="7"/>
      <c r="B473" s="24"/>
      <c r="C473" s="24"/>
      <c r="D473" s="24"/>
      <c r="E473" s="24"/>
    </row>
    <row r="474" spans="1:5" ht="13.8" x14ac:dyDescent="0.25">
      <c r="A474" s="7"/>
      <c r="B474" s="24"/>
      <c r="C474" s="24"/>
      <c r="D474" s="24"/>
      <c r="E474" s="24"/>
    </row>
    <row r="475" spans="1:5" ht="13.8" x14ac:dyDescent="0.25">
      <c r="A475" s="7"/>
      <c r="B475" s="24"/>
      <c r="C475" s="24"/>
      <c r="D475" s="24"/>
      <c r="E475" s="24"/>
    </row>
    <row r="476" spans="1:5" ht="13.8" x14ac:dyDescent="0.25">
      <c r="A476" s="7"/>
      <c r="B476" s="24"/>
      <c r="C476" s="24"/>
      <c r="D476" s="24"/>
      <c r="E476" s="24"/>
    </row>
    <row r="477" spans="1:5" ht="13.8" x14ac:dyDescent="0.25">
      <c r="A477" s="7"/>
      <c r="B477" s="24"/>
      <c r="C477" s="24"/>
      <c r="D477" s="24"/>
      <c r="E477" s="24"/>
    </row>
    <row r="478" spans="1:5" ht="13.8" x14ac:dyDescent="0.25">
      <c r="A478" s="7"/>
      <c r="B478" s="24"/>
      <c r="C478" s="24"/>
      <c r="D478" s="24"/>
      <c r="E478" s="24"/>
    </row>
    <row r="479" spans="1:5" ht="13.8" x14ac:dyDescent="0.25">
      <c r="A479" s="7"/>
      <c r="B479" s="24"/>
      <c r="C479" s="24"/>
      <c r="D479" s="24"/>
      <c r="E479" s="24"/>
    </row>
    <row r="480" spans="1:5" ht="13.8" x14ac:dyDescent="0.25">
      <c r="A480" s="7"/>
      <c r="B480" s="24"/>
      <c r="C480" s="24"/>
      <c r="D480" s="24"/>
      <c r="E480" s="24"/>
    </row>
    <row r="481" spans="1:5" ht="13.8" x14ac:dyDescent="0.25">
      <c r="A481" s="7"/>
      <c r="B481" s="24"/>
      <c r="C481" s="24"/>
      <c r="D481" s="24"/>
      <c r="E481" s="24"/>
    </row>
    <row r="482" spans="1:5" ht="13.8" x14ac:dyDescent="0.25">
      <c r="A482" s="7"/>
      <c r="B482" s="24"/>
      <c r="C482" s="24"/>
      <c r="D482" s="24"/>
      <c r="E482" s="24"/>
    </row>
    <row r="483" spans="1:5" ht="13.8" x14ac:dyDescent="0.25">
      <c r="A483" s="7"/>
      <c r="B483" s="24"/>
      <c r="C483" s="24"/>
      <c r="D483" s="24"/>
      <c r="E483" s="24"/>
    </row>
    <row r="484" spans="1:5" ht="13.8" x14ac:dyDescent="0.25">
      <c r="A484" s="7"/>
      <c r="B484" s="24"/>
      <c r="C484" s="24"/>
      <c r="D484" s="24"/>
      <c r="E484" s="24"/>
    </row>
    <row r="485" spans="1:5" ht="13.8" x14ac:dyDescent="0.25">
      <c r="A485" s="7"/>
      <c r="B485" s="24"/>
      <c r="C485" s="24"/>
      <c r="D485" s="24"/>
      <c r="E485" s="24"/>
    </row>
    <row r="486" spans="1:5" ht="13.8" x14ac:dyDescent="0.25">
      <c r="A486" s="7"/>
      <c r="B486" s="24"/>
      <c r="C486" s="24"/>
      <c r="D486" s="24"/>
      <c r="E486" s="24"/>
    </row>
    <row r="487" spans="1:5" ht="13.8" x14ac:dyDescent="0.25">
      <c r="A487" s="7"/>
      <c r="B487" s="24"/>
      <c r="C487" s="24"/>
      <c r="D487" s="24"/>
      <c r="E487" s="24"/>
    </row>
    <row r="488" spans="1:5" ht="13.8" x14ac:dyDescent="0.25">
      <c r="A488" s="7"/>
      <c r="B488" s="24"/>
      <c r="C488" s="24"/>
      <c r="D488" s="24"/>
      <c r="E488" s="24"/>
    </row>
    <row r="489" spans="1:5" ht="13.8" x14ac:dyDescent="0.25">
      <c r="A489" s="7"/>
      <c r="B489" s="24"/>
      <c r="C489" s="24"/>
      <c r="D489" s="24"/>
      <c r="E489" s="24"/>
    </row>
    <row r="490" spans="1:5" ht="13.8" x14ac:dyDescent="0.25">
      <c r="A490" s="7"/>
      <c r="B490" s="24"/>
      <c r="C490" s="24"/>
      <c r="D490" s="24"/>
      <c r="E490" s="24"/>
    </row>
    <row r="491" spans="1:5" ht="13.8" x14ac:dyDescent="0.25">
      <c r="A491" s="7"/>
      <c r="B491" s="24"/>
      <c r="C491" s="24"/>
      <c r="D491" s="24"/>
      <c r="E491" s="24"/>
    </row>
    <row r="492" spans="1:5" ht="13.8" x14ac:dyDescent="0.25">
      <c r="A492" s="7"/>
      <c r="B492" s="24"/>
      <c r="C492" s="24"/>
      <c r="D492" s="24"/>
      <c r="E492" s="24"/>
    </row>
    <row r="493" spans="1:5" ht="13.8" x14ac:dyDescent="0.25">
      <c r="A493" s="7"/>
      <c r="B493" s="24"/>
      <c r="C493" s="24"/>
      <c r="D493" s="24"/>
      <c r="E493" s="24"/>
    </row>
    <row r="494" spans="1:5" ht="13.8" x14ac:dyDescent="0.25">
      <c r="A494" s="7"/>
      <c r="B494" s="24"/>
      <c r="C494" s="24"/>
      <c r="D494" s="24"/>
      <c r="E494" s="24"/>
    </row>
    <row r="495" spans="1:5" ht="13.8" x14ac:dyDescent="0.25">
      <c r="A495" s="7"/>
      <c r="B495" s="24"/>
      <c r="C495" s="24"/>
      <c r="D495" s="24"/>
      <c r="E495" s="24"/>
    </row>
    <row r="496" spans="1:5" ht="13.8" x14ac:dyDescent="0.25">
      <c r="A496" s="7"/>
      <c r="B496" s="24"/>
      <c r="C496" s="24"/>
      <c r="D496" s="24"/>
      <c r="E496" s="24"/>
    </row>
    <row r="497" spans="1:5" ht="13.8" x14ac:dyDescent="0.25">
      <c r="A497" s="7"/>
      <c r="B497" s="24"/>
      <c r="C497" s="24"/>
      <c r="D497" s="24"/>
      <c r="E497" s="24"/>
    </row>
    <row r="498" spans="1:5" ht="13.8" x14ac:dyDescent="0.25">
      <c r="A498" s="7"/>
      <c r="B498" s="24"/>
      <c r="C498" s="24"/>
      <c r="D498" s="24"/>
      <c r="E498" s="24"/>
    </row>
    <row r="499" spans="1:5" ht="13.8" x14ac:dyDescent="0.25">
      <c r="A499" s="7"/>
      <c r="B499" s="24"/>
      <c r="C499" s="24"/>
      <c r="D499" s="24"/>
      <c r="E499" s="24"/>
    </row>
    <row r="500" spans="1:5" ht="13.8" x14ac:dyDescent="0.25">
      <c r="A500" s="7"/>
      <c r="B500" s="24"/>
      <c r="C500" s="24"/>
      <c r="D500" s="24"/>
      <c r="E500" s="24"/>
    </row>
    <row r="501" spans="1:5" ht="13.8" x14ac:dyDescent="0.25">
      <c r="A501" s="7"/>
      <c r="B501" s="24"/>
      <c r="C501" s="24"/>
      <c r="D501" s="24"/>
      <c r="E501" s="24"/>
    </row>
    <row r="502" spans="1:5" ht="13.8" x14ac:dyDescent="0.25">
      <c r="A502" s="7"/>
      <c r="B502" s="24"/>
      <c r="C502" s="24"/>
      <c r="D502" s="24"/>
      <c r="E502" s="24"/>
    </row>
    <row r="503" spans="1:5" ht="13.8" x14ac:dyDescent="0.25">
      <c r="A503" s="7"/>
      <c r="B503" s="24"/>
      <c r="C503" s="24"/>
      <c r="D503" s="24"/>
      <c r="E503" s="24"/>
    </row>
    <row r="504" spans="1:5" ht="13.8" x14ac:dyDescent="0.25">
      <c r="A504" s="7"/>
      <c r="B504" s="24"/>
      <c r="C504" s="24"/>
      <c r="D504" s="24"/>
      <c r="E504" s="24"/>
    </row>
    <row r="505" spans="1:5" ht="13.8" x14ac:dyDescent="0.25">
      <c r="A505" s="7"/>
      <c r="B505" s="24"/>
      <c r="C505" s="24"/>
      <c r="D505" s="24"/>
      <c r="E505" s="24"/>
    </row>
    <row r="506" spans="1:5" ht="13.8" x14ac:dyDescent="0.25">
      <c r="A506" s="7"/>
      <c r="B506" s="24"/>
      <c r="C506" s="24"/>
      <c r="D506" s="24"/>
      <c r="E506" s="24"/>
    </row>
    <row r="507" spans="1:5" ht="13.8" x14ac:dyDescent="0.25">
      <c r="A507" s="7"/>
      <c r="B507" s="24"/>
      <c r="C507" s="24"/>
      <c r="D507" s="24"/>
      <c r="E507" s="24"/>
    </row>
    <row r="508" spans="1:5" ht="13.8" x14ac:dyDescent="0.25">
      <c r="A508" s="7"/>
      <c r="B508" s="24"/>
      <c r="C508" s="24"/>
      <c r="D508" s="24"/>
      <c r="E508" s="24"/>
    </row>
    <row r="509" spans="1:5" ht="13.8" x14ac:dyDescent="0.25">
      <c r="A509" s="7"/>
      <c r="B509" s="24"/>
      <c r="C509" s="24"/>
      <c r="D509" s="24"/>
      <c r="E509" s="24"/>
    </row>
    <row r="510" spans="1:5" ht="13.8" x14ac:dyDescent="0.25">
      <c r="A510" s="7"/>
      <c r="B510" s="24"/>
      <c r="C510" s="24"/>
      <c r="D510" s="24"/>
      <c r="E510" s="24"/>
    </row>
    <row r="511" spans="1:5" ht="13.8" x14ac:dyDescent="0.25">
      <c r="A511" s="7"/>
      <c r="B511" s="24"/>
      <c r="C511" s="24"/>
      <c r="D511" s="24"/>
      <c r="E511" s="24"/>
    </row>
    <row r="512" spans="1:5" ht="13.8" x14ac:dyDescent="0.25">
      <c r="A512" s="7"/>
      <c r="B512" s="24"/>
      <c r="C512" s="24"/>
      <c r="D512" s="24"/>
      <c r="E512" s="24"/>
    </row>
    <row r="513" spans="1:5" ht="13.8" x14ac:dyDescent="0.25">
      <c r="A513" s="7"/>
      <c r="B513" s="24"/>
      <c r="C513" s="24"/>
      <c r="D513" s="24"/>
      <c r="E513" s="24"/>
    </row>
    <row r="514" spans="1:5" ht="13.8" x14ac:dyDescent="0.25">
      <c r="A514" s="7"/>
      <c r="B514" s="24"/>
      <c r="C514" s="24"/>
      <c r="D514" s="24"/>
      <c r="E514" s="24"/>
    </row>
    <row r="515" spans="1:5" ht="13.8" x14ac:dyDescent="0.25">
      <c r="A515" s="7"/>
      <c r="B515" s="24"/>
      <c r="C515" s="24"/>
      <c r="D515" s="24"/>
      <c r="E515" s="24"/>
    </row>
    <row r="516" spans="1:5" ht="13.8" x14ac:dyDescent="0.25">
      <c r="A516" s="7"/>
      <c r="B516" s="24"/>
      <c r="C516" s="24"/>
      <c r="D516" s="24"/>
      <c r="E516" s="24"/>
    </row>
    <row r="517" spans="1:5" ht="13.8" x14ac:dyDescent="0.25">
      <c r="A517" s="7"/>
      <c r="B517" s="24"/>
      <c r="C517" s="24"/>
      <c r="D517" s="24"/>
      <c r="E517" s="24"/>
    </row>
    <row r="518" spans="1:5" ht="13.8" x14ac:dyDescent="0.25">
      <c r="A518" s="7"/>
      <c r="B518" s="24"/>
      <c r="C518" s="24"/>
      <c r="D518" s="24"/>
      <c r="E518" s="24"/>
    </row>
    <row r="519" spans="1:5" ht="13.8" x14ac:dyDescent="0.25">
      <c r="A519" s="7"/>
      <c r="B519" s="24"/>
      <c r="C519" s="24"/>
      <c r="D519" s="24"/>
      <c r="E519" s="24"/>
    </row>
    <row r="520" spans="1:5" ht="13.8" x14ac:dyDescent="0.25">
      <c r="A520" s="7"/>
      <c r="B520" s="24"/>
      <c r="C520" s="24"/>
      <c r="D520" s="24"/>
      <c r="E520" s="24"/>
    </row>
    <row r="521" spans="1:5" ht="13.8" x14ac:dyDescent="0.25">
      <c r="A521" s="7"/>
      <c r="B521" s="24"/>
      <c r="C521" s="24"/>
      <c r="D521" s="24"/>
      <c r="E521" s="24"/>
    </row>
    <row r="522" spans="1:5" ht="13.8" x14ac:dyDescent="0.25">
      <c r="A522" s="7"/>
      <c r="B522" s="24"/>
      <c r="C522" s="24"/>
      <c r="D522" s="24"/>
      <c r="E522" s="24"/>
    </row>
    <row r="523" spans="1:5" ht="13.8" x14ac:dyDescent="0.25">
      <c r="A523" s="7"/>
      <c r="B523" s="24"/>
      <c r="C523" s="24"/>
      <c r="D523" s="24"/>
      <c r="E523" s="24"/>
    </row>
    <row r="524" spans="1:5" ht="13.8" x14ac:dyDescent="0.25">
      <c r="A524" s="7"/>
      <c r="B524" s="24"/>
      <c r="C524" s="24"/>
      <c r="D524" s="24"/>
      <c r="E524" s="24"/>
    </row>
    <row r="525" spans="1:5" ht="13.8" x14ac:dyDescent="0.25">
      <c r="A525" s="7"/>
      <c r="B525" s="24"/>
      <c r="C525" s="24"/>
      <c r="D525" s="24"/>
      <c r="E525" s="24"/>
    </row>
    <row r="526" spans="1:5" ht="13.8" x14ac:dyDescent="0.25">
      <c r="A526" s="7"/>
      <c r="B526" s="24"/>
      <c r="C526" s="24"/>
      <c r="D526" s="24"/>
      <c r="E526" s="24"/>
    </row>
    <row r="527" spans="1:5" ht="13.8" x14ac:dyDescent="0.25">
      <c r="A527" s="7"/>
      <c r="B527" s="24"/>
      <c r="C527" s="24"/>
      <c r="D527" s="24"/>
      <c r="E527" s="24"/>
    </row>
    <row r="528" spans="1:5" ht="13.8" x14ac:dyDescent="0.25">
      <c r="A528" s="7"/>
      <c r="B528" s="24"/>
      <c r="C528" s="24"/>
      <c r="D528" s="24"/>
      <c r="E528" s="24"/>
    </row>
    <row r="529" spans="1:5" ht="13.8" x14ac:dyDescent="0.25">
      <c r="A529" s="7"/>
      <c r="B529" s="24"/>
      <c r="C529" s="24"/>
      <c r="D529" s="24"/>
      <c r="E529" s="24"/>
    </row>
    <row r="530" spans="1:5" ht="13.8" x14ac:dyDescent="0.25">
      <c r="A530" s="7"/>
      <c r="B530" s="24"/>
      <c r="C530" s="24"/>
      <c r="D530" s="24"/>
      <c r="E530" s="24"/>
    </row>
    <row r="531" spans="1:5" ht="13.8" x14ac:dyDescent="0.25">
      <c r="A531" s="7"/>
      <c r="B531" s="24"/>
      <c r="C531" s="24"/>
      <c r="D531" s="24"/>
      <c r="E531" s="24"/>
    </row>
    <row r="532" spans="1:5" ht="13.8" x14ac:dyDescent="0.25">
      <c r="A532" s="7"/>
      <c r="B532" s="24"/>
      <c r="C532" s="24"/>
      <c r="D532" s="24"/>
      <c r="E532" s="24"/>
    </row>
    <row r="533" spans="1:5" ht="13.8" x14ac:dyDescent="0.25">
      <c r="A533" s="7"/>
      <c r="B533" s="24"/>
      <c r="C533" s="24"/>
      <c r="D533" s="24"/>
      <c r="E533" s="24"/>
    </row>
    <row r="534" spans="1:5" ht="13.8" x14ac:dyDescent="0.25">
      <c r="A534" s="7"/>
      <c r="B534" s="24"/>
      <c r="C534" s="24"/>
      <c r="D534" s="24"/>
      <c r="E534" s="24"/>
    </row>
    <row r="535" spans="1:5" ht="13.8" x14ac:dyDescent="0.25">
      <c r="A535" s="7"/>
      <c r="B535" s="24"/>
      <c r="C535" s="24"/>
      <c r="D535" s="24"/>
      <c r="E535" s="24"/>
    </row>
    <row r="536" spans="1:5" ht="13.8" x14ac:dyDescent="0.25">
      <c r="A536" s="7"/>
      <c r="B536" s="24"/>
      <c r="C536" s="24"/>
      <c r="D536" s="24"/>
      <c r="E536" s="24"/>
    </row>
    <row r="537" spans="1:5" ht="13.8" x14ac:dyDescent="0.25">
      <c r="A537" s="7"/>
      <c r="B537" s="24"/>
      <c r="C537" s="24"/>
      <c r="D537" s="24"/>
      <c r="E537" s="24"/>
    </row>
    <row r="538" spans="1:5" ht="13.8" x14ac:dyDescent="0.25">
      <c r="A538" s="7"/>
      <c r="B538" s="24"/>
      <c r="C538" s="24"/>
      <c r="D538" s="24"/>
      <c r="E538" s="24"/>
    </row>
    <row r="539" spans="1:5" ht="13.8" x14ac:dyDescent="0.25">
      <c r="A539" s="7"/>
      <c r="B539" s="24"/>
      <c r="C539" s="24"/>
      <c r="D539" s="24"/>
      <c r="E539" s="24"/>
    </row>
    <row r="540" spans="1:5" ht="13.8" x14ac:dyDescent="0.25">
      <c r="A540" s="7"/>
      <c r="B540" s="24"/>
      <c r="C540" s="24"/>
      <c r="D540" s="24"/>
      <c r="E540" s="24"/>
    </row>
    <row r="541" spans="1:5" ht="13.8" x14ac:dyDescent="0.25">
      <c r="A541" s="7"/>
      <c r="B541" s="24"/>
      <c r="C541" s="24"/>
      <c r="D541" s="24"/>
      <c r="E541" s="24"/>
    </row>
    <row r="542" spans="1:5" ht="13.8" x14ac:dyDescent="0.25">
      <c r="A542" s="7"/>
      <c r="B542" s="24"/>
      <c r="C542" s="24"/>
      <c r="D542" s="24"/>
      <c r="E542" s="24"/>
    </row>
    <row r="543" spans="1:5" ht="13.8" x14ac:dyDescent="0.25">
      <c r="A543" s="7"/>
      <c r="B543" s="24"/>
      <c r="C543" s="24"/>
      <c r="D543" s="24"/>
      <c r="E543" s="24"/>
    </row>
    <row r="544" spans="1:5" ht="13.8" x14ac:dyDescent="0.25">
      <c r="A544" s="7"/>
      <c r="B544" s="24"/>
      <c r="C544" s="24"/>
      <c r="D544" s="24"/>
      <c r="E544" s="24"/>
    </row>
    <row r="545" spans="1:5" ht="13.8" x14ac:dyDescent="0.25">
      <c r="A545" s="7"/>
      <c r="B545" s="24"/>
      <c r="C545" s="24"/>
      <c r="D545" s="24"/>
      <c r="E545" s="24"/>
    </row>
    <row r="546" spans="1:5" ht="13.8" x14ac:dyDescent="0.25">
      <c r="A546" s="7"/>
      <c r="B546" s="24"/>
      <c r="C546" s="24"/>
      <c r="D546" s="24"/>
      <c r="E546" s="24"/>
    </row>
    <row r="547" spans="1:5" ht="13.8" x14ac:dyDescent="0.25">
      <c r="A547" s="7"/>
      <c r="B547" s="24"/>
      <c r="C547" s="24"/>
      <c r="D547" s="24"/>
      <c r="E547" s="24"/>
    </row>
    <row r="548" spans="1:5" ht="13.8" x14ac:dyDescent="0.25">
      <c r="A548" s="7"/>
      <c r="B548" s="24"/>
      <c r="C548" s="24"/>
      <c r="D548" s="24"/>
      <c r="E548" s="24"/>
    </row>
    <row r="549" spans="1:5" ht="13.8" x14ac:dyDescent="0.25">
      <c r="A549" s="7"/>
      <c r="B549" s="24"/>
      <c r="C549" s="24"/>
      <c r="D549" s="24"/>
      <c r="E549" s="24"/>
    </row>
    <row r="550" spans="1:5" ht="13.8" x14ac:dyDescent="0.25">
      <c r="A550" s="7"/>
      <c r="B550" s="24"/>
      <c r="C550" s="24"/>
      <c r="D550" s="24"/>
      <c r="E550" s="24"/>
    </row>
    <row r="551" spans="1:5" ht="13.8" x14ac:dyDescent="0.25">
      <c r="A551" s="7"/>
      <c r="B551" s="24"/>
      <c r="C551" s="24"/>
      <c r="D551" s="24"/>
      <c r="E551" s="24"/>
    </row>
    <row r="552" spans="1:5" ht="13.8" x14ac:dyDescent="0.25">
      <c r="A552" s="7"/>
      <c r="B552" s="24"/>
      <c r="C552" s="24"/>
      <c r="D552" s="24"/>
      <c r="E552" s="24"/>
    </row>
    <row r="553" spans="1:5" ht="13.8" x14ac:dyDescent="0.25">
      <c r="A553" s="7"/>
      <c r="B553" s="24"/>
      <c r="C553" s="24"/>
      <c r="D553" s="24"/>
      <c r="E553" s="24"/>
    </row>
    <row r="554" spans="1:5" ht="13.8" x14ac:dyDescent="0.25">
      <c r="A554" s="7"/>
      <c r="B554" s="24"/>
      <c r="C554" s="24"/>
      <c r="D554" s="24"/>
      <c r="E554" s="24"/>
    </row>
    <row r="555" spans="1:5" ht="13.8" x14ac:dyDescent="0.25">
      <c r="A555" s="7"/>
      <c r="B555" s="24"/>
      <c r="C555" s="24"/>
      <c r="D555" s="24"/>
      <c r="E555" s="24"/>
    </row>
    <row r="556" spans="1:5" ht="13.8" x14ac:dyDescent="0.25">
      <c r="A556" s="7"/>
      <c r="B556" s="24"/>
      <c r="C556" s="24"/>
      <c r="D556" s="24"/>
      <c r="E556" s="24"/>
    </row>
    <row r="557" spans="1:5" ht="13.8" x14ac:dyDescent="0.25">
      <c r="A557" s="7"/>
      <c r="B557" s="24"/>
      <c r="C557" s="24"/>
      <c r="D557" s="24"/>
      <c r="E557" s="24"/>
    </row>
    <row r="558" spans="1:5" ht="13.8" x14ac:dyDescent="0.25">
      <c r="A558" s="7"/>
      <c r="B558" s="24"/>
      <c r="C558" s="24"/>
      <c r="D558" s="24"/>
      <c r="E558" s="24"/>
    </row>
    <row r="559" spans="1:5" ht="13.8" x14ac:dyDescent="0.25">
      <c r="A559" s="7"/>
      <c r="B559" s="24"/>
      <c r="C559" s="24"/>
      <c r="D559" s="24"/>
      <c r="E559" s="24"/>
    </row>
    <row r="560" spans="1:5" ht="13.8" x14ac:dyDescent="0.25">
      <c r="A560" s="7"/>
      <c r="B560" s="24"/>
      <c r="C560" s="24"/>
      <c r="D560" s="24"/>
      <c r="E560" s="24"/>
    </row>
    <row r="561" spans="1:5" ht="13.8" x14ac:dyDescent="0.25">
      <c r="A561" s="7"/>
      <c r="B561" s="24"/>
      <c r="C561" s="24"/>
      <c r="D561" s="24"/>
      <c r="E561" s="24"/>
    </row>
    <row r="562" spans="1:5" ht="13.8" x14ac:dyDescent="0.25">
      <c r="A562" s="7"/>
      <c r="B562" s="24"/>
      <c r="C562" s="24"/>
      <c r="D562" s="24"/>
      <c r="E562" s="24"/>
    </row>
    <row r="563" spans="1:5" ht="13.8" x14ac:dyDescent="0.25">
      <c r="A563" s="7"/>
      <c r="B563" s="24"/>
      <c r="C563" s="24"/>
      <c r="D563" s="24"/>
      <c r="E563" s="24"/>
    </row>
    <row r="564" spans="1:5" ht="13.8" x14ac:dyDescent="0.25">
      <c r="A564" s="7"/>
      <c r="B564" s="24"/>
      <c r="C564" s="24"/>
      <c r="D564" s="24"/>
      <c r="E564" s="24"/>
    </row>
    <row r="565" spans="1:5" ht="13.8" x14ac:dyDescent="0.25">
      <c r="A565" s="7"/>
      <c r="B565" s="24"/>
      <c r="C565" s="24"/>
      <c r="D565" s="24"/>
      <c r="E565" s="24"/>
    </row>
    <row r="566" spans="1:5" ht="13.8" x14ac:dyDescent="0.25">
      <c r="A566" s="7"/>
      <c r="B566" s="24"/>
      <c r="C566" s="24"/>
      <c r="D566" s="24"/>
      <c r="E566" s="24"/>
    </row>
    <row r="567" spans="1:5" ht="13.8" x14ac:dyDescent="0.25">
      <c r="A567" s="7"/>
      <c r="B567" s="24"/>
      <c r="C567" s="24"/>
      <c r="D567" s="24"/>
      <c r="E567" s="24"/>
    </row>
    <row r="568" spans="1:5" ht="13.8" x14ac:dyDescent="0.25">
      <c r="A568" s="7"/>
      <c r="B568" s="24"/>
      <c r="C568" s="24"/>
      <c r="D568" s="24"/>
      <c r="E568" s="24"/>
    </row>
    <row r="569" spans="1:5" ht="13.8" x14ac:dyDescent="0.25">
      <c r="A569" s="7"/>
      <c r="B569" s="24"/>
      <c r="C569" s="24"/>
      <c r="D569" s="24"/>
      <c r="E569" s="24"/>
    </row>
    <row r="570" spans="1:5" ht="13.8" x14ac:dyDescent="0.25">
      <c r="A570" s="7"/>
      <c r="B570" s="24"/>
      <c r="C570" s="24"/>
      <c r="D570" s="24"/>
      <c r="E570" s="24"/>
    </row>
    <row r="571" spans="1:5" ht="13.8" x14ac:dyDescent="0.25">
      <c r="A571" s="7"/>
      <c r="B571" s="24"/>
      <c r="C571" s="24"/>
      <c r="D571" s="24"/>
      <c r="E571" s="24"/>
    </row>
    <row r="572" spans="1:5" ht="13.8" x14ac:dyDescent="0.25">
      <c r="A572" s="7"/>
      <c r="B572" s="24"/>
      <c r="C572" s="24"/>
      <c r="D572" s="24"/>
      <c r="E572" s="24"/>
    </row>
    <row r="573" spans="1:5" ht="13.8" x14ac:dyDescent="0.25">
      <c r="A573" s="7"/>
      <c r="B573" s="24"/>
      <c r="C573" s="24"/>
      <c r="D573" s="24"/>
      <c r="E573" s="24"/>
    </row>
    <row r="574" spans="1:5" ht="13.8" x14ac:dyDescent="0.25">
      <c r="A574" s="7"/>
      <c r="B574" s="24"/>
      <c r="C574" s="24"/>
      <c r="D574" s="24"/>
      <c r="E574" s="24"/>
    </row>
    <row r="575" spans="1:5" ht="13.8" x14ac:dyDescent="0.25">
      <c r="A575" s="7"/>
      <c r="B575" s="24"/>
      <c r="C575" s="24"/>
      <c r="D575" s="24"/>
      <c r="E575" s="24"/>
    </row>
    <row r="576" spans="1:5" ht="13.8" x14ac:dyDescent="0.25">
      <c r="A576" s="7"/>
      <c r="B576" s="24"/>
      <c r="C576" s="24"/>
      <c r="D576" s="24"/>
      <c r="E576" s="24"/>
    </row>
    <row r="577" spans="1:5" ht="13.8" x14ac:dyDescent="0.25">
      <c r="A577" s="7"/>
      <c r="B577" s="24"/>
      <c r="C577" s="24"/>
      <c r="D577" s="24"/>
      <c r="E577" s="24"/>
    </row>
    <row r="578" spans="1:5" ht="13.8" x14ac:dyDescent="0.25">
      <c r="A578" s="7"/>
      <c r="B578" s="24"/>
      <c r="C578" s="24"/>
      <c r="D578" s="24"/>
      <c r="E578" s="24"/>
    </row>
    <row r="579" spans="1:5" ht="13.8" x14ac:dyDescent="0.25">
      <c r="A579" s="7"/>
      <c r="B579" s="24"/>
      <c r="C579" s="24"/>
      <c r="D579" s="24"/>
      <c r="E579" s="24"/>
    </row>
    <row r="580" spans="1:5" ht="13.8" x14ac:dyDescent="0.25">
      <c r="A580" s="7"/>
      <c r="B580" s="24"/>
      <c r="C580" s="24"/>
      <c r="D580" s="24"/>
      <c r="E580" s="24"/>
    </row>
    <row r="581" spans="1:5" ht="13.8" x14ac:dyDescent="0.25">
      <c r="A581" s="7"/>
      <c r="B581" s="24"/>
      <c r="C581" s="24"/>
      <c r="D581" s="24"/>
      <c r="E581" s="24"/>
    </row>
    <row r="582" spans="1:5" ht="13.8" x14ac:dyDescent="0.25">
      <c r="A582" s="7"/>
      <c r="B582" s="24"/>
      <c r="C582" s="24"/>
      <c r="D582" s="24"/>
      <c r="E582" s="24"/>
    </row>
    <row r="583" spans="1:5" ht="13.8" x14ac:dyDescent="0.25">
      <c r="A583" s="7"/>
      <c r="B583" s="24"/>
      <c r="C583" s="24"/>
      <c r="D583" s="24"/>
      <c r="E583" s="24"/>
    </row>
    <row r="584" spans="1:5" ht="13.8" x14ac:dyDescent="0.25">
      <c r="A584" s="7"/>
      <c r="B584" s="24"/>
      <c r="C584" s="24"/>
      <c r="D584" s="24"/>
      <c r="E584" s="24"/>
    </row>
    <row r="585" spans="1:5" ht="13.8" x14ac:dyDescent="0.25">
      <c r="A585" s="7"/>
      <c r="B585" s="24"/>
      <c r="C585" s="24"/>
      <c r="D585" s="24"/>
      <c r="E585" s="24"/>
    </row>
    <row r="586" spans="1:5" ht="13.8" x14ac:dyDescent="0.25">
      <c r="A586" s="7"/>
      <c r="B586" s="24"/>
      <c r="C586" s="24"/>
      <c r="D586" s="24"/>
      <c r="E586" s="24"/>
    </row>
    <row r="587" spans="1:5" ht="13.8" x14ac:dyDescent="0.25">
      <c r="A587" s="7"/>
      <c r="B587" s="24"/>
      <c r="C587" s="24"/>
      <c r="D587" s="24"/>
      <c r="E587" s="24"/>
    </row>
    <row r="588" spans="1:5" ht="13.8" x14ac:dyDescent="0.25">
      <c r="A588" s="7"/>
      <c r="B588" s="24"/>
      <c r="C588" s="24"/>
      <c r="D588" s="24"/>
      <c r="E588" s="24"/>
    </row>
    <row r="589" spans="1:5" ht="13.8" x14ac:dyDescent="0.25">
      <c r="A589" s="7"/>
      <c r="B589" s="24"/>
      <c r="C589" s="24"/>
      <c r="D589" s="24"/>
      <c r="E589" s="24"/>
    </row>
    <row r="590" spans="1:5" ht="13.8" x14ac:dyDescent="0.25">
      <c r="A590" s="7"/>
      <c r="B590" s="24"/>
      <c r="C590" s="24"/>
      <c r="D590" s="24"/>
      <c r="E590" s="24"/>
    </row>
    <row r="591" spans="1:5" ht="13.8" x14ac:dyDescent="0.25">
      <c r="A591" s="7"/>
      <c r="B591" s="24"/>
      <c r="C591" s="24"/>
      <c r="D591" s="24"/>
      <c r="E591" s="24"/>
    </row>
    <row r="592" spans="1:5" ht="13.8" x14ac:dyDescent="0.25">
      <c r="A592" s="7"/>
      <c r="B592" s="24"/>
      <c r="C592" s="24"/>
      <c r="D592" s="24"/>
      <c r="E592" s="24"/>
    </row>
    <row r="593" spans="1:5" ht="13.8" x14ac:dyDescent="0.25">
      <c r="A593" s="7"/>
      <c r="B593" s="24"/>
      <c r="C593" s="24"/>
      <c r="D593" s="24"/>
      <c r="E593" s="24"/>
    </row>
    <row r="594" spans="1:5" ht="13.8" x14ac:dyDescent="0.25">
      <c r="A594" s="7"/>
      <c r="B594" s="24"/>
      <c r="C594" s="24"/>
      <c r="D594" s="24"/>
      <c r="E594" s="24"/>
    </row>
    <row r="595" spans="1:5" ht="13.8" x14ac:dyDescent="0.25">
      <c r="A595" s="7"/>
      <c r="B595" s="24"/>
      <c r="C595" s="24"/>
      <c r="D595" s="24"/>
      <c r="E595" s="24"/>
    </row>
    <row r="596" spans="1:5" ht="13.8" x14ac:dyDescent="0.25">
      <c r="A596" s="7"/>
      <c r="B596" s="24"/>
      <c r="C596" s="24"/>
      <c r="D596" s="24"/>
      <c r="E596" s="24"/>
    </row>
    <row r="597" spans="1:5" ht="13.8" x14ac:dyDescent="0.25">
      <c r="A597" s="7"/>
      <c r="B597" s="24"/>
      <c r="C597" s="24"/>
      <c r="D597" s="24"/>
      <c r="E597" s="24"/>
    </row>
    <row r="598" spans="1:5" ht="13.8" x14ac:dyDescent="0.25">
      <c r="A598" s="7"/>
      <c r="B598" s="24"/>
      <c r="C598" s="24"/>
      <c r="D598" s="24"/>
      <c r="E598" s="24"/>
    </row>
    <row r="599" spans="1:5" ht="13.8" x14ac:dyDescent="0.25">
      <c r="A599" s="7"/>
      <c r="B599" s="24"/>
      <c r="C599" s="24"/>
      <c r="D599" s="24"/>
      <c r="E599" s="24"/>
    </row>
    <row r="600" spans="1:5" ht="13.8" x14ac:dyDescent="0.25">
      <c r="A600" s="7"/>
      <c r="B600" s="24"/>
      <c r="C600" s="24"/>
      <c r="D600" s="24"/>
      <c r="E600" s="24"/>
    </row>
    <row r="601" spans="1:5" ht="13.8" x14ac:dyDescent="0.25">
      <c r="A601" s="7"/>
      <c r="B601" s="24"/>
      <c r="C601" s="24"/>
      <c r="D601" s="24"/>
      <c r="E601" s="24"/>
    </row>
    <row r="602" spans="1:5" ht="13.8" x14ac:dyDescent="0.25">
      <c r="A602" s="7"/>
      <c r="B602" s="24"/>
      <c r="C602" s="24"/>
      <c r="D602" s="24"/>
      <c r="E602" s="24"/>
    </row>
    <row r="603" spans="1:5" ht="13.8" x14ac:dyDescent="0.25">
      <c r="A603" s="7"/>
      <c r="B603" s="24"/>
      <c r="C603" s="24"/>
      <c r="D603" s="24"/>
      <c r="E603" s="24"/>
    </row>
    <row r="604" spans="1:5" ht="13.8" x14ac:dyDescent="0.25">
      <c r="A604" s="7"/>
      <c r="B604" s="24"/>
      <c r="C604" s="24"/>
      <c r="D604" s="24"/>
      <c r="E604" s="24"/>
    </row>
    <row r="605" spans="1:5" ht="13.8" x14ac:dyDescent="0.25">
      <c r="A605" s="7"/>
      <c r="B605" s="24"/>
      <c r="C605" s="24"/>
      <c r="D605" s="24"/>
      <c r="E605" s="24"/>
    </row>
    <row r="606" spans="1:5" ht="13.8" x14ac:dyDescent="0.25">
      <c r="A606" s="7"/>
      <c r="B606" s="24"/>
      <c r="C606" s="24"/>
      <c r="D606" s="24"/>
      <c r="E606" s="24"/>
    </row>
    <row r="607" spans="1:5" ht="13.8" x14ac:dyDescent="0.25">
      <c r="A607" s="7"/>
      <c r="B607" s="24"/>
      <c r="C607" s="24"/>
      <c r="D607" s="24"/>
      <c r="E607" s="24"/>
    </row>
    <row r="608" spans="1:5" ht="13.8" x14ac:dyDescent="0.25">
      <c r="A608" s="7"/>
      <c r="B608" s="24"/>
      <c r="C608" s="24"/>
      <c r="D608" s="24"/>
      <c r="E608" s="24"/>
    </row>
    <row r="609" spans="1:5" ht="13.8" x14ac:dyDescent="0.25">
      <c r="A609" s="7"/>
      <c r="B609" s="24"/>
      <c r="C609" s="24"/>
      <c r="D609" s="24"/>
      <c r="E609" s="24"/>
    </row>
    <row r="610" spans="1:5" ht="13.8" x14ac:dyDescent="0.25">
      <c r="A610" s="7"/>
      <c r="B610" s="24"/>
      <c r="C610" s="24"/>
      <c r="D610" s="24"/>
      <c r="E610" s="24"/>
    </row>
    <row r="611" spans="1:5" ht="13.8" x14ac:dyDescent="0.25">
      <c r="A611" s="7"/>
      <c r="B611" s="24"/>
      <c r="C611" s="24"/>
      <c r="D611" s="24"/>
      <c r="E611" s="24"/>
    </row>
    <row r="612" spans="1:5" ht="13.8" x14ac:dyDescent="0.25">
      <c r="A612" s="7"/>
      <c r="B612" s="24"/>
      <c r="C612" s="24"/>
      <c r="D612" s="24"/>
      <c r="E612" s="24"/>
    </row>
    <row r="613" spans="1:5" ht="13.8" x14ac:dyDescent="0.25">
      <c r="A613" s="7"/>
      <c r="B613" s="24"/>
      <c r="C613" s="24"/>
      <c r="D613" s="24"/>
      <c r="E613" s="24"/>
    </row>
    <row r="614" spans="1:5" ht="13.8" x14ac:dyDescent="0.25">
      <c r="A614" s="7"/>
      <c r="B614" s="24"/>
      <c r="C614" s="24"/>
      <c r="D614" s="24"/>
      <c r="E614" s="24"/>
    </row>
    <row r="615" spans="1:5" ht="13.8" x14ac:dyDescent="0.25">
      <c r="A615" s="7"/>
      <c r="B615" s="24"/>
      <c r="C615" s="24"/>
      <c r="D615" s="24"/>
      <c r="E615" s="24"/>
    </row>
    <row r="616" spans="1:5" ht="13.8" x14ac:dyDescent="0.25">
      <c r="A616" s="7"/>
      <c r="B616" s="24"/>
      <c r="C616" s="24"/>
      <c r="D616" s="24"/>
      <c r="E616" s="24"/>
    </row>
    <row r="617" spans="1:5" ht="13.8" x14ac:dyDescent="0.25">
      <c r="A617" s="7"/>
      <c r="B617" s="24"/>
      <c r="C617" s="24"/>
      <c r="D617" s="24"/>
      <c r="E617" s="24"/>
    </row>
    <row r="618" spans="1:5" ht="13.8" x14ac:dyDescent="0.25">
      <c r="A618" s="7"/>
      <c r="B618" s="24"/>
      <c r="C618" s="24"/>
      <c r="D618" s="24"/>
      <c r="E618" s="24"/>
    </row>
    <row r="619" spans="1:5" ht="13.8" x14ac:dyDescent="0.25">
      <c r="A619" s="7"/>
      <c r="B619" s="24"/>
      <c r="C619" s="24"/>
      <c r="D619" s="24"/>
      <c r="E619" s="24"/>
    </row>
    <row r="620" spans="1:5" ht="13.8" x14ac:dyDescent="0.25">
      <c r="A620" s="7"/>
      <c r="B620" s="24"/>
      <c r="C620" s="24"/>
      <c r="D620" s="24"/>
      <c r="E620" s="24"/>
    </row>
    <row r="621" spans="1:5" ht="13.8" x14ac:dyDescent="0.25">
      <c r="A621" s="7"/>
      <c r="B621" s="24"/>
      <c r="C621" s="24"/>
      <c r="D621" s="24"/>
      <c r="E621" s="24"/>
    </row>
    <row r="622" spans="1:5" ht="13.8" x14ac:dyDescent="0.25">
      <c r="A622" s="7"/>
      <c r="B622" s="24"/>
      <c r="C622" s="24"/>
      <c r="D622" s="24"/>
      <c r="E622" s="24"/>
    </row>
    <row r="623" spans="1:5" ht="13.8" x14ac:dyDescent="0.25">
      <c r="A623" s="7"/>
      <c r="B623" s="24"/>
      <c r="C623" s="24"/>
      <c r="D623" s="24"/>
      <c r="E623" s="24"/>
    </row>
    <row r="624" spans="1:5" ht="13.8" x14ac:dyDescent="0.25">
      <c r="A624" s="7"/>
      <c r="B624" s="24"/>
      <c r="C624" s="24"/>
      <c r="D624" s="24"/>
      <c r="E624" s="24"/>
    </row>
    <row r="625" spans="1:5" ht="13.8" x14ac:dyDescent="0.25">
      <c r="A625" s="7"/>
      <c r="B625" s="24"/>
      <c r="C625" s="24"/>
      <c r="D625" s="24"/>
      <c r="E625" s="24"/>
    </row>
    <row r="626" spans="1:5" ht="13.8" x14ac:dyDescent="0.25">
      <c r="A626" s="7"/>
      <c r="B626" s="24"/>
      <c r="C626" s="24"/>
      <c r="D626" s="24"/>
      <c r="E626" s="24"/>
    </row>
    <row r="627" spans="1:5" ht="13.8" x14ac:dyDescent="0.25">
      <c r="A627" s="7"/>
      <c r="B627" s="24"/>
      <c r="C627" s="24"/>
      <c r="D627" s="24"/>
      <c r="E627" s="24"/>
    </row>
    <row r="628" spans="1:5" ht="13.8" x14ac:dyDescent="0.25">
      <c r="A628" s="7"/>
      <c r="B628" s="24"/>
      <c r="C628" s="24"/>
      <c r="D628" s="24"/>
      <c r="E628" s="24"/>
    </row>
    <row r="629" spans="1:5" ht="13.8" x14ac:dyDescent="0.25">
      <c r="A629" s="7"/>
      <c r="B629" s="24"/>
      <c r="C629" s="24"/>
      <c r="D629" s="24"/>
      <c r="E629" s="24"/>
    </row>
    <row r="630" spans="1:5" ht="13.8" x14ac:dyDescent="0.25">
      <c r="A630" s="7"/>
      <c r="B630" s="24"/>
      <c r="C630" s="24"/>
      <c r="D630" s="24"/>
      <c r="E630" s="24"/>
    </row>
    <row r="631" spans="1:5" ht="13.8" x14ac:dyDescent="0.25">
      <c r="A631" s="7"/>
      <c r="B631" s="24"/>
      <c r="C631" s="24"/>
      <c r="D631" s="24"/>
      <c r="E631" s="24"/>
    </row>
    <row r="632" spans="1:5" ht="13.8" x14ac:dyDescent="0.25">
      <c r="A632" s="7"/>
      <c r="B632" s="24"/>
      <c r="C632" s="24"/>
      <c r="D632" s="24"/>
      <c r="E632" s="24"/>
    </row>
    <row r="633" spans="1:5" ht="13.8" x14ac:dyDescent="0.25">
      <c r="A633" s="7"/>
      <c r="B633" s="24"/>
      <c r="C633" s="24"/>
      <c r="D633" s="24"/>
      <c r="E633" s="24"/>
    </row>
    <row r="634" spans="1:5" ht="13.8" x14ac:dyDescent="0.25">
      <c r="A634" s="7"/>
      <c r="B634" s="24"/>
      <c r="C634" s="24"/>
      <c r="D634" s="24"/>
      <c r="E634" s="24"/>
    </row>
    <row r="635" spans="1:5" ht="13.8" x14ac:dyDescent="0.25">
      <c r="A635" s="7"/>
      <c r="B635" s="24"/>
      <c r="C635" s="24"/>
      <c r="D635" s="24"/>
      <c r="E635" s="24"/>
    </row>
    <row r="636" spans="1:5" ht="13.8" x14ac:dyDescent="0.25">
      <c r="A636" s="7"/>
      <c r="B636" s="24"/>
      <c r="C636" s="24"/>
      <c r="D636" s="24"/>
      <c r="E636" s="24"/>
    </row>
    <row r="637" spans="1:5" ht="13.8" x14ac:dyDescent="0.25">
      <c r="A637" s="7"/>
      <c r="B637" s="24"/>
      <c r="C637" s="24"/>
      <c r="D637" s="24"/>
      <c r="E637" s="24"/>
    </row>
    <row r="638" spans="1:5" ht="13.8" x14ac:dyDescent="0.25">
      <c r="A638" s="7"/>
      <c r="B638" s="24"/>
      <c r="C638" s="24"/>
      <c r="D638" s="24"/>
      <c r="E638" s="24"/>
    </row>
    <row r="639" spans="1:5" ht="13.8" x14ac:dyDescent="0.25">
      <c r="A639" s="7"/>
      <c r="B639" s="24"/>
      <c r="C639" s="24"/>
      <c r="D639" s="24"/>
      <c r="E639" s="24"/>
    </row>
    <row r="640" spans="1:5" ht="13.8" x14ac:dyDescent="0.25">
      <c r="A640" s="7"/>
      <c r="B640" s="24"/>
      <c r="C640" s="24"/>
      <c r="D640" s="24"/>
      <c r="E640" s="24"/>
    </row>
    <row r="641" spans="1:5" ht="13.8" x14ac:dyDescent="0.25">
      <c r="A641" s="7"/>
      <c r="B641" s="24"/>
      <c r="C641" s="24"/>
      <c r="D641" s="24"/>
      <c r="E641" s="24"/>
    </row>
    <row r="642" spans="1:5" ht="13.8" x14ac:dyDescent="0.25">
      <c r="A642" s="7"/>
      <c r="B642" s="24"/>
      <c r="C642" s="24"/>
      <c r="D642" s="24"/>
      <c r="E642" s="24"/>
    </row>
    <row r="643" spans="1:5" ht="13.8" x14ac:dyDescent="0.25">
      <c r="A643" s="7"/>
      <c r="B643" s="24"/>
      <c r="C643" s="24"/>
      <c r="D643" s="24"/>
      <c r="E643" s="24"/>
    </row>
    <row r="644" spans="1:5" ht="13.8" x14ac:dyDescent="0.25">
      <c r="A644" s="7"/>
      <c r="B644" s="24"/>
      <c r="C644" s="24"/>
      <c r="D644" s="24"/>
      <c r="E644" s="24"/>
    </row>
    <row r="645" spans="1:5" ht="13.8" x14ac:dyDescent="0.25">
      <c r="A645" s="7"/>
      <c r="B645" s="24"/>
      <c r="C645" s="24"/>
      <c r="D645" s="24"/>
      <c r="E645" s="24"/>
    </row>
    <row r="646" spans="1:5" ht="13.8" x14ac:dyDescent="0.25">
      <c r="A646" s="7"/>
      <c r="B646" s="24"/>
      <c r="C646" s="24"/>
      <c r="D646" s="24"/>
      <c r="E646" s="24"/>
    </row>
    <row r="647" spans="1:5" ht="13.8" x14ac:dyDescent="0.25">
      <c r="A647" s="7"/>
      <c r="B647" s="24"/>
      <c r="C647" s="24"/>
      <c r="D647" s="24"/>
      <c r="E647" s="24"/>
    </row>
    <row r="648" spans="1:5" ht="13.8" x14ac:dyDescent="0.25">
      <c r="A648" s="7"/>
      <c r="B648" s="24"/>
      <c r="C648" s="24"/>
      <c r="D648" s="24"/>
      <c r="E648" s="24"/>
    </row>
    <row r="649" spans="1:5" ht="13.8" x14ac:dyDescent="0.25">
      <c r="A649" s="7"/>
      <c r="B649" s="24"/>
      <c r="C649" s="24"/>
      <c r="D649" s="24"/>
      <c r="E649" s="24"/>
    </row>
    <row r="650" spans="1:5" ht="13.8" x14ac:dyDescent="0.25">
      <c r="A650" s="7"/>
      <c r="B650" s="24"/>
      <c r="C650" s="24"/>
      <c r="D650" s="24"/>
      <c r="E650" s="24"/>
    </row>
    <row r="651" spans="1:5" ht="13.8" x14ac:dyDescent="0.25">
      <c r="A651" s="7"/>
      <c r="B651" s="24"/>
      <c r="C651" s="24"/>
      <c r="D651" s="24"/>
      <c r="E651" s="24"/>
    </row>
    <row r="652" spans="1:5" ht="13.8" x14ac:dyDescent="0.25">
      <c r="A652" s="7"/>
      <c r="B652" s="24"/>
      <c r="C652" s="24"/>
      <c r="D652" s="24"/>
      <c r="E652" s="24"/>
    </row>
    <row r="653" spans="1:5" ht="13.8" x14ac:dyDescent="0.25">
      <c r="A653" s="7"/>
      <c r="B653" s="24"/>
      <c r="C653" s="24"/>
      <c r="D653" s="24"/>
      <c r="E653" s="24"/>
    </row>
    <row r="654" spans="1:5" ht="13.8" x14ac:dyDescent="0.25">
      <c r="A654" s="7"/>
      <c r="B654" s="24"/>
      <c r="C654" s="24"/>
      <c r="D654" s="24"/>
      <c r="E654" s="24"/>
    </row>
    <row r="655" spans="1:5" ht="13.8" x14ac:dyDescent="0.25">
      <c r="A655" s="7"/>
      <c r="B655" s="24"/>
      <c r="C655" s="24"/>
      <c r="D655" s="24"/>
      <c r="E655" s="24"/>
    </row>
    <row r="656" spans="1:5" ht="13.8" x14ac:dyDescent="0.25">
      <c r="A656" s="7"/>
      <c r="B656" s="24"/>
      <c r="C656" s="24"/>
      <c r="D656" s="24"/>
      <c r="E656" s="24"/>
    </row>
    <row r="657" spans="1:5" ht="13.8" x14ac:dyDescent="0.25">
      <c r="A657" s="7"/>
      <c r="B657" s="24"/>
      <c r="C657" s="24"/>
      <c r="D657" s="24"/>
      <c r="E657" s="24"/>
    </row>
    <row r="658" spans="1:5" ht="13.8" x14ac:dyDescent="0.25">
      <c r="A658" s="7"/>
      <c r="B658" s="24"/>
      <c r="C658" s="24"/>
      <c r="D658" s="24"/>
      <c r="E658" s="24"/>
    </row>
    <row r="659" spans="1:5" ht="13.8" x14ac:dyDescent="0.25">
      <c r="A659" s="7"/>
      <c r="B659" s="24"/>
      <c r="C659" s="24"/>
      <c r="D659" s="24"/>
      <c r="E659" s="24"/>
    </row>
    <row r="660" spans="1:5" ht="13.8" x14ac:dyDescent="0.25">
      <c r="A660" s="7"/>
      <c r="B660" s="24"/>
      <c r="C660" s="24"/>
      <c r="D660" s="24"/>
      <c r="E660" s="24"/>
    </row>
    <row r="661" spans="1:5" ht="13.8" x14ac:dyDescent="0.25">
      <c r="A661" s="7"/>
      <c r="B661" s="24"/>
      <c r="C661" s="24"/>
      <c r="D661" s="24"/>
      <c r="E661" s="24"/>
    </row>
    <row r="662" spans="1:5" ht="13.8" x14ac:dyDescent="0.25">
      <c r="A662" s="7"/>
      <c r="B662" s="24"/>
      <c r="C662" s="24"/>
      <c r="D662" s="24"/>
      <c r="E662" s="24"/>
    </row>
    <row r="663" spans="1:5" ht="13.8" x14ac:dyDescent="0.25">
      <c r="A663" s="7"/>
      <c r="B663" s="24"/>
      <c r="C663" s="24"/>
      <c r="D663" s="24"/>
      <c r="E663" s="24"/>
    </row>
    <row r="664" spans="1:5" ht="13.8" x14ac:dyDescent="0.25">
      <c r="A664" s="7"/>
      <c r="B664" s="24"/>
      <c r="C664" s="24"/>
      <c r="D664" s="24"/>
      <c r="E664" s="24"/>
    </row>
    <row r="665" spans="1:5" ht="13.8" x14ac:dyDescent="0.25">
      <c r="A665" s="7"/>
      <c r="B665" s="24"/>
      <c r="C665" s="24"/>
      <c r="D665" s="24"/>
      <c r="E665" s="24"/>
    </row>
    <row r="666" spans="1:5" ht="13.8" x14ac:dyDescent="0.25">
      <c r="A666" s="7"/>
      <c r="B666" s="24"/>
      <c r="C666" s="24"/>
      <c r="D666" s="24"/>
      <c r="E666" s="24"/>
    </row>
    <row r="667" spans="1:5" ht="13.8" x14ac:dyDescent="0.25">
      <c r="A667" s="7"/>
      <c r="B667" s="24"/>
      <c r="C667" s="24"/>
      <c r="D667" s="24"/>
      <c r="E667" s="24"/>
    </row>
    <row r="668" spans="1:5" ht="13.8" x14ac:dyDescent="0.25">
      <c r="A668" s="7"/>
      <c r="B668" s="24"/>
      <c r="C668" s="24"/>
      <c r="D668" s="24"/>
      <c r="E668" s="24"/>
    </row>
    <row r="669" spans="1:5" ht="13.8" x14ac:dyDescent="0.25">
      <c r="A669" s="7"/>
      <c r="B669" s="24"/>
      <c r="C669" s="24"/>
      <c r="D669" s="24"/>
      <c r="E669" s="24"/>
    </row>
    <row r="670" spans="1:5" ht="13.8" x14ac:dyDescent="0.25">
      <c r="A670" s="7"/>
      <c r="B670" s="24"/>
      <c r="C670" s="24"/>
      <c r="D670" s="24"/>
      <c r="E670" s="24"/>
    </row>
    <row r="671" spans="1:5" ht="13.8" x14ac:dyDescent="0.25">
      <c r="A671" s="7"/>
      <c r="B671" s="24"/>
      <c r="C671" s="24"/>
      <c r="D671" s="24"/>
      <c r="E671" s="24"/>
    </row>
    <row r="672" spans="1:5" ht="13.8" x14ac:dyDescent="0.25">
      <c r="A672" s="7"/>
      <c r="B672" s="24"/>
      <c r="C672" s="24"/>
      <c r="D672" s="24"/>
      <c r="E672" s="24"/>
    </row>
    <row r="673" spans="1:5" ht="13.8" x14ac:dyDescent="0.25">
      <c r="A673" s="7"/>
      <c r="B673" s="24"/>
      <c r="C673" s="24"/>
      <c r="D673" s="24"/>
      <c r="E673" s="24"/>
    </row>
    <row r="674" spans="1:5" ht="13.8" x14ac:dyDescent="0.25">
      <c r="A674" s="7"/>
      <c r="B674" s="24"/>
      <c r="C674" s="24"/>
      <c r="D674" s="24"/>
      <c r="E674" s="24"/>
    </row>
    <row r="675" spans="1:5" ht="13.8" x14ac:dyDescent="0.25">
      <c r="A675" s="7"/>
      <c r="B675" s="24"/>
      <c r="C675" s="24"/>
      <c r="D675" s="24"/>
      <c r="E675" s="24"/>
    </row>
    <row r="676" spans="1:5" ht="13.8" x14ac:dyDescent="0.25">
      <c r="A676" s="7"/>
      <c r="B676" s="24"/>
      <c r="C676" s="24"/>
      <c r="D676" s="24"/>
      <c r="E676" s="24"/>
    </row>
    <row r="677" spans="1:5" ht="13.8" x14ac:dyDescent="0.25">
      <c r="A677" s="7"/>
      <c r="B677" s="24"/>
      <c r="C677" s="24"/>
      <c r="D677" s="24"/>
      <c r="E677" s="24"/>
    </row>
    <row r="678" spans="1:5" ht="13.8" x14ac:dyDescent="0.25">
      <c r="A678" s="7"/>
      <c r="B678" s="24"/>
      <c r="C678" s="24"/>
      <c r="D678" s="24"/>
      <c r="E678" s="24"/>
    </row>
    <row r="679" spans="1:5" ht="13.8" x14ac:dyDescent="0.25">
      <c r="A679" s="7"/>
      <c r="B679" s="24"/>
      <c r="C679" s="24"/>
      <c r="D679" s="24"/>
      <c r="E679" s="24"/>
    </row>
    <row r="680" spans="1:5" ht="13.8" x14ac:dyDescent="0.25">
      <c r="A680" s="7"/>
      <c r="B680" s="24"/>
      <c r="C680" s="24"/>
      <c r="D680" s="24"/>
      <c r="E680" s="24"/>
    </row>
    <row r="681" spans="1:5" ht="13.8" x14ac:dyDescent="0.25">
      <c r="A681" s="7"/>
      <c r="B681" s="24"/>
      <c r="C681" s="24"/>
      <c r="D681" s="24"/>
      <c r="E681" s="24"/>
    </row>
    <row r="682" spans="1:5" ht="13.8" x14ac:dyDescent="0.25">
      <c r="A682" s="7"/>
      <c r="B682" s="24"/>
      <c r="C682" s="24"/>
      <c r="D682" s="24"/>
      <c r="E682" s="24"/>
    </row>
    <row r="683" spans="1:5" ht="13.8" x14ac:dyDescent="0.25">
      <c r="A683" s="7"/>
      <c r="B683" s="24"/>
      <c r="C683" s="24"/>
      <c r="D683" s="24"/>
      <c r="E683" s="24"/>
    </row>
    <row r="684" spans="1:5" ht="13.8" x14ac:dyDescent="0.25">
      <c r="A684" s="7"/>
      <c r="B684" s="24"/>
      <c r="C684" s="24"/>
      <c r="D684" s="24"/>
      <c r="E684" s="24"/>
    </row>
    <row r="685" spans="1:5" ht="13.8" x14ac:dyDescent="0.25">
      <c r="A685" s="7"/>
      <c r="B685" s="24"/>
      <c r="C685" s="24"/>
      <c r="D685" s="24"/>
      <c r="E685" s="24"/>
    </row>
    <row r="686" spans="1:5" ht="13.8" x14ac:dyDescent="0.25">
      <c r="A686" s="7"/>
      <c r="B686" s="24"/>
      <c r="C686" s="24"/>
      <c r="D686" s="24"/>
      <c r="E686" s="24"/>
    </row>
    <row r="687" spans="1:5" ht="13.8" x14ac:dyDescent="0.25">
      <c r="A687" s="7"/>
      <c r="B687" s="24"/>
      <c r="C687" s="24"/>
      <c r="D687" s="24"/>
      <c r="E687" s="24"/>
    </row>
    <row r="688" spans="1:5" ht="13.8" x14ac:dyDescent="0.25">
      <c r="A688" s="7"/>
      <c r="B688" s="24"/>
      <c r="C688" s="24"/>
      <c r="D688" s="24"/>
      <c r="E688" s="24"/>
    </row>
    <row r="689" spans="1:5" ht="13.8" x14ac:dyDescent="0.25">
      <c r="A689" s="7"/>
      <c r="B689" s="24"/>
      <c r="C689" s="24"/>
      <c r="D689" s="24"/>
      <c r="E689" s="24"/>
    </row>
    <row r="690" spans="1:5" ht="13.8" x14ac:dyDescent="0.25">
      <c r="A690" s="7"/>
      <c r="B690" s="24"/>
      <c r="C690" s="24"/>
      <c r="D690" s="24"/>
      <c r="E690" s="24"/>
    </row>
    <row r="691" spans="1:5" ht="13.8" x14ac:dyDescent="0.25">
      <c r="A691" s="7"/>
      <c r="B691" s="24"/>
      <c r="C691" s="24"/>
      <c r="D691" s="24"/>
      <c r="E691" s="24"/>
    </row>
    <row r="692" spans="1:5" ht="13.8" x14ac:dyDescent="0.25">
      <c r="A692" s="7"/>
      <c r="B692" s="24"/>
      <c r="C692" s="24"/>
      <c r="D692" s="24"/>
      <c r="E692" s="24"/>
    </row>
    <row r="693" spans="1:5" ht="13.8" x14ac:dyDescent="0.25">
      <c r="A693" s="7"/>
      <c r="B693" s="24"/>
      <c r="C693" s="24"/>
      <c r="D693" s="24"/>
      <c r="E693" s="24"/>
    </row>
    <row r="694" spans="1:5" ht="13.8" x14ac:dyDescent="0.25">
      <c r="A694" s="7"/>
      <c r="B694" s="24"/>
      <c r="C694" s="24"/>
      <c r="D694" s="24"/>
      <c r="E694" s="24"/>
    </row>
    <row r="695" spans="1:5" ht="13.8" x14ac:dyDescent="0.25">
      <c r="A695" s="7"/>
      <c r="B695" s="24"/>
      <c r="C695" s="24"/>
      <c r="D695" s="24"/>
      <c r="E695" s="24"/>
    </row>
    <row r="696" spans="1:5" ht="13.8" x14ac:dyDescent="0.25">
      <c r="A696" s="7"/>
      <c r="B696" s="24"/>
      <c r="C696" s="24"/>
      <c r="D696" s="24"/>
      <c r="E696" s="24"/>
    </row>
    <row r="697" spans="1:5" ht="13.8" x14ac:dyDescent="0.25">
      <c r="A697" s="7"/>
      <c r="B697" s="24"/>
      <c r="C697" s="24"/>
      <c r="D697" s="24"/>
      <c r="E697" s="24"/>
    </row>
    <row r="698" spans="1:5" ht="13.8" x14ac:dyDescent="0.25">
      <c r="A698" s="7"/>
      <c r="B698" s="24"/>
      <c r="C698" s="24"/>
      <c r="D698" s="24"/>
      <c r="E698" s="24"/>
    </row>
    <row r="699" spans="1:5" ht="13.8" x14ac:dyDescent="0.25">
      <c r="A699" s="7"/>
      <c r="B699" s="24"/>
      <c r="C699" s="24"/>
      <c r="D699" s="24"/>
      <c r="E699" s="24"/>
    </row>
    <row r="700" spans="1:5" ht="13.8" x14ac:dyDescent="0.25">
      <c r="A700" s="7"/>
      <c r="B700" s="24"/>
      <c r="C700" s="24"/>
      <c r="D700" s="24"/>
      <c r="E700" s="24"/>
    </row>
    <row r="701" spans="1:5" ht="13.8" x14ac:dyDescent="0.25">
      <c r="A701" s="7"/>
      <c r="B701" s="24"/>
      <c r="C701" s="24"/>
      <c r="D701" s="24"/>
      <c r="E701" s="24"/>
    </row>
    <row r="702" spans="1:5" ht="13.8" x14ac:dyDescent="0.25">
      <c r="A702" s="7"/>
      <c r="B702" s="24"/>
      <c r="C702" s="24"/>
      <c r="D702" s="24"/>
      <c r="E702" s="24"/>
    </row>
    <row r="703" spans="1:5" ht="13.8" x14ac:dyDescent="0.25">
      <c r="A703" s="7"/>
      <c r="B703" s="24"/>
      <c r="C703" s="24"/>
      <c r="D703" s="24"/>
      <c r="E703" s="24"/>
    </row>
    <row r="704" spans="1:5" ht="13.8" x14ac:dyDescent="0.25">
      <c r="A704" s="7"/>
      <c r="B704" s="24"/>
      <c r="C704" s="24"/>
      <c r="D704" s="24"/>
      <c r="E704" s="24"/>
    </row>
    <row r="705" spans="1:5" ht="13.8" x14ac:dyDescent="0.25">
      <c r="A705" s="7"/>
      <c r="B705" s="24"/>
      <c r="C705" s="24"/>
      <c r="D705" s="24"/>
      <c r="E705" s="24"/>
    </row>
    <row r="706" spans="1:5" ht="13.8" x14ac:dyDescent="0.25">
      <c r="A706" s="7"/>
      <c r="B706" s="24"/>
      <c r="C706" s="24"/>
      <c r="D706" s="24"/>
      <c r="E706" s="24"/>
    </row>
    <row r="707" spans="1:5" ht="13.8" x14ac:dyDescent="0.25">
      <c r="A707" s="7"/>
      <c r="B707" s="24"/>
      <c r="C707" s="24"/>
      <c r="D707" s="24"/>
      <c r="E707" s="24"/>
    </row>
    <row r="708" spans="1:5" ht="13.8" x14ac:dyDescent="0.25">
      <c r="A708" s="7"/>
      <c r="B708" s="24"/>
      <c r="C708" s="24"/>
      <c r="D708" s="24"/>
      <c r="E708" s="24"/>
    </row>
    <row r="709" spans="1:5" ht="13.8" x14ac:dyDescent="0.25">
      <c r="A709" s="7"/>
      <c r="B709" s="24"/>
      <c r="C709" s="24"/>
      <c r="D709" s="24"/>
      <c r="E709" s="24"/>
    </row>
    <row r="710" spans="1:5" ht="13.8" x14ac:dyDescent="0.25">
      <c r="A710" s="7"/>
      <c r="B710" s="24"/>
      <c r="C710" s="24"/>
      <c r="D710" s="24"/>
      <c r="E710" s="24"/>
    </row>
    <row r="711" spans="1:5" ht="13.8" x14ac:dyDescent="0.25">
      <c r="A711" s="7"/>
      <c r="B711" s="24"/>
      <c r="C711" s="24"/>
      <c r="D711" s="24"/>
      <c r="E711" s="24"/>
    </row>
    <row r="712" spans="1:5" ht="13.8" x14ac:dyDescent="0.25">
      <c r="A712" s="7"/>
      <c r="B712" s="24"/>
      <c r="C712" s="24"/>
      <c r="D712" s="24"/>
      <c r="E712" s="24"/>
    </row>
    <row r="713" spans="1:5" ht="13.8" x14ac:dyDescent="0.25">
      <c r="A713" s="7"/>
      <c r="B713" s="24"/>
      <c r="C713" s="24"/>
      <c r="D713" s="24"/>
      <c r="E713" s="24"/>
    </row>
    <row r="714" spans="1:5" ht="13.8" x14ac:dyDescent="0.25">
      <c r="A714" s="7"/>
      <c r="B714" s="24"/>
      <c r="C714" s="24"/>
      <c r="D714" s="24"/>
      <c r="E714" s="24"/>
    </row>
    <row r="715" spans="1:5" ht="13.8" x14ac:dyDescent="0.25">
      <c r="A715" s="7"/>
      <c r="B715" s="24"/>
      <c r="C715" s="24"/>
      <c r="D715" s="24"/>
      <c r="E715" s="24"/>
    </row>
    <row r="716" spans="1:5" ht="13.8" x14ac:dyDescent="0.25">
      <c r="A716" s="7"/>
      <c r="B716" s="24"/>
      <c r="C716" s="24"/>
      <c r="D716" s="24"/>
      <c r="E716" s="24"/>
    </row>
    <row r="717" spans="1:5" ht="13.8" x14ac:dyDescent="0.25">
      <c r="A717" s="7"/>
      <c r="B717" s="24"/>
      <c r="C717" s="24"/>
      <c r="D717" s="24"/>
      <c r="E717" s="24"/>
    </row>
    <row r="718" spans="1:5" ht="13.8" x14ac:dyDescent="0.25">
      <c r="A718" s="7"/>
      <c r="B718" s="24"/>
      <c r="C718" s="24"/>
      <c r="D718" s="24"/>
      <c r="E718" s="24"/>
    </row>
    <row r="719" spans="1:5" ht="13.8" x14ac:dyDescent="0.25">
      <c r="A719" s="7"/>
      <c r="B719" s="24"/>
      <c r="C719" s="24"/>
      <c r="D719" s="24"/>
      <c r="E719" s="24"/>
    </row>
    <row r="720" spans="1:5" ht="13.8" x14ac:dyDescent="0.25">
      <c r="A720" s="7"/>
      <c r="B720" s="24"/>
      <c r="C720" s="24"/>
      <c r="D720" s="24"/>
      <c r="E720" s="24"/>
    </row>
    <row r="721" spans="1:5" ht="13.8" x14ac:dyDescent="0.25">
      <c r="A721" s="7"/>
      <c r="B721" s="24"/>
      <c r="C721" s="24"/>
      <c r="D721" s="24"/>
      <c r="E721" s="24"/>
    </row>
    <row r="722" spans="1:5" ht="13.8" x14ac:dyDescent="0.25">
      <c r="A722" s="7"/>
      <c r="B722" s="24"/>
      <c r="C722" s="24"/>
      <c r="D722" s="24"/>
      <c r="E722" s="24"/>
    </row>
    <row r="723" spans="1:5" ht="13.8" x14ac:dyDescent="0.25">
      <c r="A723" s="7"/>
      <c r="B723" s="24"/>
      <c r="C723" s="24"/>
      <c r="D723" s="24"/>
      <c r="E723" s="24"/>
    </row>
    <row r="724" spans="1:5" ht="13.8" x14ac:dyDescent="0.25">
      <c r="A724" s="7"/>
      <c r="B724" s="24"/>
      <c r="C724" s="24"/>
      <c r="D724" s="24"/>
      <c r="E724" s="24"/>
    </row>
    <row r="725" spans="1:5" ht="13.8" x14ac:dyDescent="0.25">
      <c r="A725" s="7"/>
      <c r="B725" s="24"/>
      <c r="C725" s="24"/>
      <c r="D725" s="24"/>
      <c r="E725" s="24"/>
    </row>
    <row r="726" spans="1:5" ht="13.8" x14ac:dyDescent="0.25">
      <c r="A726" s="7"/>
      <c r="B726" s="24"/>
      <c r="C726" s="24"/>
      <c r="D726" s="24"/>
      <c r="E726" s="24"/>
    </row>
    <row r="727" spans="1:5" ht="13.8" x14ac:dyDescent="0.25">
      <c r="A727" s="7"/>
      <c r="B727" s="24"/>
      <c r="C727" s="24"/>
      <c r="D727" s="24"/>
      <c r="E727" s="24"/>
    </row>
    <row r="728" spans="1:5" ht="13.8" x14ac:dyDescent="0.25">
      <c r="A728" s="7"/>
      <c r="B728" s="24"/>
      <c r="C728" s="24"/>
      <c r="D728" s="24"/>
      <c r="E728" s="24"/>
    </row>
    <row r="729" spans="1:5" ht="13.8" x14ac:dyDescent="0.25">
      <c r="A729" s="7"/>
      <c r="B729" s="24"/>
      <c r="C729" s="24"/>
      <c r="D729" s="24"/>
      <c r="E729" s="24"/>
    </row>
    <row r="730" spans="1:5" ht="13.8" x14ac:dyDescent="0.25">
      <c r="A730" s="7"/>
      <c r="B730" s="24"/>
      <c r="C730" s="24"/>
      <c r="D730" s="24"/>
      <c r="E730" s="24"/>
    </row>
    <row r="731" spans="1:5" ht="13.8" x14ac:dyDescent="0.25">
      <c r="A731" s="7"/>
      <c r="B731" s="24"/>
      <c r="C731" s="24"/>
      <c r="D731" s="24"/>
      <c r="E731" s="24"/>
    </row>
    <row r="732" spans="1:5" ht="13.8" x14ac:dyDescent="0.25">
      <c r="A732" s="7"/>
      <c r="B732" s="24"/>
      <c r="C732" s="24"/>
      <c r="D732" s="24"/>
      <c r="E732" s="24"/>
    </row>
    <row r="733" spans="1:5" ht="13.8" x14ac:dyDescent="0.25">
      <c r="A733" s="7"/>
      <c r="B733" s="24"/>
      <c r="C733" s="24"/>
      <c r="D733" s="24"/>
      <c r="E733" s="24"/>
    </row>
    <row r="734" spans="1:5" ht="13.8" x14ac:dyDescent="0.25">
      <c r="A734" s="7"/>
      <c r="B734" s="24"/>
      <c r="C734" s="24"/>
      <c r="D734" s="24"/>
      <c r="E734" s="24"/>
    </row>
    <row r="735" spans="1:5" ht="13.8" x14ac:dyDescent="0.25">
      <c r="A735" s="7"/>
      <c r="B735" s="24"/>
      <c r="C735" s="24"/>
      <c r="D735" s="24"/>
      <c r="E735" s="24"/>
    </row>
    <row r="736" spans="1:5" ht="13.8" x14ac:dyDescent="0.25">
      <c r="A736" s="7"/>
      <c r="B736" s="24"/>
      <c r="C736" s="24"/>
      <c r="D736" s="24"/>
      <c r="E736" s="24"/>
    </row>
    <row r="737" spans="1:5" ht="13.8" x14ac:dyDescent="0.25">
      <c r="A737" s="7"/>
      <c r="B737" s="24"/>
      <c r="C737" s="24"/>
      <c r="D737" s="24"/>
      <c r="E737" s="24"/>
    </row>
    <row r="738" spans="1:5" ht="13.8" x14ac:dyDescent="0.25">
      <c r="A738" s="7"/>
      <c r="B738" s="24"/>
      <c r="C738" s="24"/>
      <c r="D738" s="24"/>
      <c r="E738" s="24"/>
    </row>
    <row r="739" spans="1:5" ht="13.8" x14ac:dyDescent="0.25">
      <c r="A739" s="7"/>
      <c r="B739" s="24"/>
      <c r="C739" s="24"/>
      <c r="D739" s="24"/>
      <c r="E739" s="24"/>
    </row>
    <row r="740" spans="1:5" ht="13.8" x14ac:dyDescent="0.25">
      <c r="A740" s="7"/>
      <c r="B740" s="24"/>
      <c r="C740" s="24"/>
      <c r="D740" s="24"/>
      <c r="E740" s="24"/>
    </row>
    <row r="741" spans="1:5" ht="13.8" x14ac:dyDescent="0.25">
      <c r="A741" s="7"/>
      <c r="B741" s="24"/>
      <c r="C741" s="24"/>
      <c r="D741" s="24"/>
      <c r="E741" s="24"/>
    </row>
    <row r="742" spans="1:5" ht="13.8" x14ac:dyDescent="0.25">
      <c r="A742" s="7"/>
      <c r="B742" s="24"/>
      <c r="C742" s="24"/>
      <c r="D742" s="24"/>
      <c r="E742" s="24"/>
    </row>
    <row r="743" spans="1:5" ht="13.8" x14ac:dyDescent="0.25">
      <c r="A743" s="7"/>
      <c r="B743" s="24"/>
      <c r="C743" s="24"/>
      <c r="D743" s="24"/>
      <c r="E743" s="24"/>
    </row>
    <row r="744" spans="1:5" ht="13.8" x14ac:dyDescent="0.25">
      <c r="A744" s="7"/>
      <c r="B744" s="24"/>
      <c r="C744" s="24"/>
      <c r="D744" s="24"/>
      <c r="E744" s="24"/>
    </row>
    <row r="745" spans="1:5" ht="13.8" x14ac:dyDescent="0.25">
      <c r="A745" s="7"/>
      <c r="B745" s="24"/>
      <c r="C745" s="24"/>
      <c r="D745" s="24"/>
      <c r="E745" s="24"/>
    </row>
    <row r="746" spans="1:5" ht="13.8" x14ac:dyDescent="0.25">
      <c r="A746" s="7"/>
      <c r="B746" s="24"/>
      <c r="C746" s="24"/>
      <c r="D746" s="24"/>
      <c r="E746" s="24"/>
    </row>
    <row r="747" spans="1:5" ht="13.8" x14ac:dyDescent="0.25">
      <c r="A747" s="7"/>
      <c r="B747" s="24"/>
      <c r="C747" s="24"/>
      <c r="D747" s="24"/>
      <c r="E747" s="24"/>
    </row>
    <row r="748" spans="1:5" ht="13.8" x14ac:dyDescent="0.25">
      <c r="A748" s="7"/>
      <c r="B748" s="24"/>
      <c r="C748" s="24"/>
      <c r="D748" s="24"/>
      <c r="E748" s="24"/>
    </row>
    <row r="749" spans="1:5" ht="13.8" x14ac:dyDescent="0.25">
      <c r="A749" s="7"/>
      <c r="B749" s="24"/>
      <c r="C749" s="24"/>
      <c r="D749" s="24"/>
      <c r="E749" s="24"/>
    </row>
    <row r="750" spans="1:5" ht="13.8" x14ac:dyDescent="0.25">
      <c r="A750" s="7"/>
      <c r="B750" s="24"/>
      <c r="C750" s="24"/>
      <c r="D750" s="24"/>
      <c r="E750" s="24"/>
    </row>
    <row r="751" spans="1:5" ht="13.8" x14ac:dyDescent="0.25">
      <c r="A751" s="7"/>
      <c r="B751" s="24"/>
      <c r="C751" s="24"/>
      <c r="D751" s="24"/>
      <c r="E751" s="24"/>
    </row>
    <row r="752" spans="1:5" ht="13.8" x14ac:dyDescent="0.25">
      <c r="A752" s="7"/>
      <c r="B752" s="24"/>
      <c r="C752" s="24"/>
      <c r="D752" s="24"/>
      <c r="E752" s="24"/>
    </row>
    <row r="753" spans="1:5" ht="13.8" x14ac:dyDescent="0.25">
      <c r="A753" s="7"/>
      <c r="B753" s="24"/>
      <c r="C753" s="24"/>
      <c r="D753" s="24"/>
      <c r="E753" s="24"/>
    </row>
    <row r="754" spans="1:5" ht="13.8" x14ac:dyDescent="0.25">
      <c r="A754" s="7"/>
      <c r="B754" s="24"/>
      <c r="C754" s="24"/>
      <c r="D754" s="24"/>
      <c r="E754" s="24"/>
    </row>
    <row r="755" spans="1:5" ht="13.8" x14ac:dyDescent="0.25">
      <c r="A755" s="7"/>
      <c r="B755" s="24"/>
      <c r="C755" s="24"/>
      <c r="D755" s="24"/>
      <c r="E755" s="24"/>
    </row>
    <row r="756" spans="1:5" ht="13.8" x14ac:dyDescent="0.25">
      <c r="A756" s="7"/>
      <c r="B756" s="24"/>
      <c r="C756" s="24"/>
      <c r="D756" s="24"/>
      <c r="E756" s="24"/>
    </row>
    <row r="757" spans="1:5" ht="13.8" x14ac:dyDescent="0.25">
      <c r="A757" s="7"/>
      <c r="B757" s="24"/>
      <c r="C757" s="24"/>
      <c r="D757" s="24"/>
      <c r="E757" s="24"/>
    </row>
    <row r="758" spans="1:5" ht="13.8" x14ac:dyDescent="0.25">
      <c r="A758" s="7"/>
      <c r="B758" s="24"/>
      <c r="C758" s="24"/>
      <c r="D758" s="24"/>
      <c r="E758" s="24"/>
    </row>
    <row r="759" spans="1:5" ht="13.8" x14ac:dyDescent="0.25">
      <c r="A759" s="7"/>
      <c r="B759" s="24"/>
      <c r="C759" s="24"/>
      <c r="D759" s="24"/>
      <c r="E759" s="24"/>
    </row>
    <row r="760" spans="1:5" ht="13.8" x14ac:dyDescent="0.25">
      <c r="A760" s="7"/>
      <c r="B760" s="24"/>
      <c r="C760" s="24"/>
      <c r="D760" s="24"/>
      <c r="E760" s="24"/>
    </row>
    <row r="761" spans="1:5" ht="13.8" x14ac:dyDescent="0.25">
      <c r="A761" s="7"/>
      <c r="B761" s="24"/>
      <c r="C761" s="24"/>
      <c r="D761" s="24"/>
      <c r="E761" s="24"/>
    </row>
    <row r="762" spans="1:5" ht="13.8" x14ac:dyDescent="0.25">
      <c r="A762" s="7"/>
      <c r="B762" s="24"/>
      <c r="C762" s="24"/>
      <c r="D762" s="24"/>
      <c r="E762" s="24"/>
    </row>
    <row r="763" spans="1:5" ht="13.8" x14ac:dyDescent="0.25">
      <c r="A763" s="7"/>
      <c r="B763" s="24"/>
      <c r="C763" s="24"/>
      <c r="D763" s="24"/>
      <c r="E763" s="24"/>
    </row>
    <row r="764" spans="1:5" ht="13.8" x14ac:dyDescent="0.25">
      <c r="A764" s="7"/>
      <c r="B764" s="24"/>
      <c r="C764" s="24"/>
      <c r="D764" s="24"/>
      <c r="E764" s="24"/>
    </row>
    <row r="765" spans="1:5" ht="13.8" x14ac:dyDescent="0.25">
      <c r="A765" s="7"/>
      <c r="B765" s="24"/>
      <c r="C765" s="24"/>
      <c r="D765" s="24"/>
      <c r="E765" s="24"/>
    </row>
    <row r="766" spans="1:5" ht="13.8" x14ac:dyDescent="0.25">
      <c r="A766" s="7"/>
      <c r="B766" s="24"/>
      <c r="C766" s="24"/>
      <c r="D766" s="24"/>
      <c r="E766" s="24"/>
    </row>
    <row r="767" spans="1:5" ht="13.8" x14ac:dyDescent="0.25">
      <c r="A767" s="7"/>
      <c r="B767" s="24"/>
      <c r="C767" s="24"/>
      <c r="D767" s="24"/>
      <c r="E767" s="24"/>
    </row>
    <row r="768" spans="1:5" ht="13.8" x14ac:dyDescent="0.25">
      <c r="A768" s="7"/>
      <c r="B768" s="24"/>
      <c r="C768" s="24"/>
      <c r="D768" s="24"/>
      <c r="E768" s="24"/>
    </row>
    <row r="769" spans="1:5" ht="13.8" x14ac:dyDescent="0.25">
      <c r="A769" s="7"/>
      <c r="B769" s="24"/>
      <c r="C769" s="24"/>
      <c r="D769" s="24"/>
      <c r="E769" s="24"/>
    </row>
    <row r="770" spans="1:5" ht="13.8" x14ac:dyDescent="0.25">
      <c r="A770" s="7"/>
      <c r="B770" s="24"/>
      <c r="C770" s="24"/>
      <c r="D770" s="24"/>
      <c r="E770" s="24"/>
    </row>
    <row r="771" spans="1:5" ht="13.8" x14ac:dyDescent="0.25">
      <c r="A771" s="7"/>
      <c r="B771" s="24"/>
      <c r="C771" s="24"/>
      <c r="D771" s="24"/>
      <c r="E771" s="24"/>
    </row>
    <row r="772" spans="1:5" ht="13.8" x14ac:dyDescent="0.25">
      <c r="A772" s="7"/>
      <c r="B772" s="24"/>
      <c r="C772" s="24"/>
      <c r="D772" s="24"/>
      <c r="E772" s="24"/>
    </row>
    <row r="773" spans="1:5" ht="13.8" x14ac:dyDescent="0.25">
      <c r="A773" s="7"/>
      <c r="B773" s="24"/>
      <c r="C773" s="24"/>
      <c r="D773" s="24"/>
      <c r="E773" s="24"/>
    </row>
    <row r="774" spans="1:5" ht="13.8" x14ac:dyDescent="0.25">
      <c r="A774" s="7"/>
      <c r="B774" s="24"/>
      <c r="C774" s="24"/>
      <c r="D774" s="24"/>
      <c r="E774" s="24"/>
    </row>
    <row r="775" spans="1:5" ht="13.8" x14ac:dyDescent="0.25">
      <c r="A775" s="7"/>
      <c r="B775" s="24"/>
      <c r="C775" s="24"/>
      <c r="D775" s="24"/>
      <c r="E775" s="24"/>
    </row>
    <row r="776" spans="1:5" ht="13.8" x14ac:dyDescent="0.25">
      <c r="A776" s="7"/>
      <c r="B776" s="24"/>
      <c r="C776" s="24"/>
      <c r="D776" s="24"/>
      <c r="E776" s="24"/>
    </row>
    <row r="777" spans="1:5" ht="13.8" x14ac:dyDescent="0.25">
      <c r="A777" s="7"/>
      <c r="B777" s="24"/>
      <c r="C777" s="24"/>
      <c r="D777" s="24"/>
      <c r="E777" s="24"/>
    </row>
    <row r="778" spans="1:5" ht="13.8" x14ac:dyDescent="0.25">
      <c r="A778" s="7"/>
      <c r="B778" s="24"/>
      <c r="C778" s="24"/>
      <c r="D778" s="24"/>
      <c r="E778" s="24"/>
    </row>
    <row r="779" spans="1:5" ht="13.8" x14ac:dyDescent="0.25">
      <c r="A779" s="7"/>
      <c r="B779" s="24"/>
      <c r="C779" s="24"/>
      <c r="D779" s="24"/>
      <c r="E779" s="24"/>
    </row>
    <row r="780" spans="1:5" ht="13.8" x14ac:dyDescent="0.25">
      <c r="A780" s="7"/>
      <c r="B780" s="24"/>
      <c r="C780" s="24"/>
      <c r="D780" s="24"/>
      <c r="E780" s="24"/>
    </row>
    <row r="781" spans="1:5" ht="13.8" x14ac:dyDescent="0.25">
      <c r="A781" s="7"/>
      <c r="B781" s="24"/>
      <c r="C781" s="24"/>
      <c r="D781" s="24"/>
      <c r="E781" s="24"/>
    </row>
    <row r="782" spans="1:5" ht="13.8" x14ac:dyDescent="0.25">
      <c r="A782" s="7"/>
      <c r="B782" s="24"/>
      <c r="C782" s="24"/>
      <c r="D782" s="24"/>
      <c r="E782" s="24"/>
    </row>
    <row r="783" spans="1:5" ht="13.8" x14ac:dyDescent="0.25">
      <c r="A783" s="7"/>
      <c r="B783" s="24"/>
      <c r="C783" s="24"/>
      <c r="D783" s="24"/>
      <c r="E783" s="24"/>
    </row>
    <row r="784" spans="1:5" ht="13.8" x14ac:dyDescent="0.25">
      <c r="A784" s="7"/>
      <c r="B784" s="24"/>
      <c r="C784" s="24"/>
      <c r="D784" s="24"/>
      <c r="E784" s="24"/>
    </row>
    <row r="785" spans="1:5" ht="13.8" x14ac:dyDescent="0.25">
      <c r="A785" s="7"/>
      <c r="B785" s="24"/>
      <c r="C785" s="24"/>
      <c r="D785" s="24"/>
      <c r="E785" s="24"/>
    </row>
    <row r="786" spans="1:5" ht="13.8" x14ac:dyDescent="0.25">
      <c r="A786" s="7"/>
      <c r="B786" s="24"/>
      <c r="C786" s="24"/>
      <c r="D786" s="24"/>
      <c r="E786" s="24"/>
    </row>
    <row r="787" spans="1:5" ht="13.8" x14ac:dyDescent="0.25">
      <c r="A787" s="7"/>
      <c r="B787" s="24"/>
      <c r="C787" s="24"/>
      <c r="D787" s="24"/>
      <c r="E787" s="24"/>
    </row>
    <row r="788" spans="1:5" ht="13.8" x14ac:dyDescent="0.25">
      <c r="A788" s="7"/>
      <c r="B788" s="24"/>
      <c r="C788" s="24"/>
      <c r="D788" s="24"/>
      <c r="E788" s="24"/>
    </row>
    <row r="789" spans="1:5" ht="13.8" x14ac:dyDescent="0.25">
      <c r="A789" s="7"/>
      <c r="B789" s="24"/>
      <c r="C789" s="24"/>
      <c r="D789" s="24"/>
      <c r="E789" s="24"/>
    </row>
    <row r="790" spans="1:5" ht="13.8" x14ac:dyDescent="0.25">
      <c r="A790" s="7"/>
      <c r="B790" s="24"/>
      <c r="C790" s="24"/>
      <c r="D790" s="24"/>
      <c r="E790" s="24"/>
    </row>
    <row r="791" spans="1:5" ht="13.8" x14ac:dyDescent="0.25">
      <c r="A791" s="7"/>
      <c r="B791" s="24"/>
      <c r="C791" s="24"/>
      <c r="D791" s="24"/>
      <c r="E791" s="24"/>
    </row>
    <row r="792" spans="1:5" ht="13.8" x14ac:dyDescent="0.25">
      <c r="A792" s="7"/>
      <c r="B792" s="24"/>
      <c r="C792" s="24"/>
      <c r="D792" s="24"/>
      <c r="E792" s="24"/>
    </row>
    <row r="793" spans="1:5" ht="13.8" x14ac:dyDescent="0.25">
      <c r="A793" s="7"/>
      <c r="B793" s="24"/>
      <c r="C793" s="24"/>
      <c r="D793" s="24"/>
      <c r="E793" s="24"/>
    </row>
    <row r="794" spans="1:5" ht="13.8" x14ac:dyDescent="0.25">
      <c r="A794" s="7"/>
      <c r="B794" s="24"/>
      <c r="C794" s="24"/>
      <c r="D794" s="24"/>
      <c r="E794" s="24"/>
    </row>
    <row r="795" spans="1:5" ht="13.8" x14ac:dyDescent="0.25">
      <c r="A795" s="7"/>
      <c r="B795" s="24"/>
      <c r="C795" s="24"/>
      <c r="D795" s="24"/>
      <c r="E795" s="24"/>
    </row>
    <row r="796" spans="1:5" ht="13.8" x14ac:dyDescent="0.25">
      <c r="A796" s="7"/>
      <c r="B796" s="24"/>
      <c r="C796" s="24"/>
      <c r="D796" s="24"/>
      <c r="E796" s="24"/>
    </row>
    <row r="797" spans="1:5" ht="13.8" x14ac:dyDescent="0.25">
      <c r="A797" s="7"/>
      <c r="B797" s="24"/>
      <c r="C797" s="24"/>
      <c r="D797" s="24"/>
      <c r="E797" s="24"/>
    </row>
    <row r="798" spans="1:5" ht="13.8" x14ac:dyDescent="0.25">
      <c r="A798" s="7"/>
      <c r="B798" s="24"/>
      <c r="C798" s="24"/>
      <c r="D798" s="24"/>
      <c r="E798" s="24"/>
    </row>
    <row r="799" spans="1:5" ht="13.8" x14ac:dyDescent="0.25">
      <c r="A799" s="7"/>
      <c r="B799" s="24"/>
      <c r="C799" s="24"/>
      <c r="D799" s="24"/>
      <c r="E799" s="24"/>
    </row>
    <row r="800" spans="1:5" ht="13.8" x14ac:dyDescent="0.25">
      <c r="A800" s="7"/>
      <c r="B800" s="24"/>
      <c r="C800" s="24"/>
      <c r="D800" s="24"/>
      <c r="E800" s="24"/>
    </row>
    <row r="801" spans="1:5" ht="13.8" x14ac:dyDescent="0.25">
      <c r="A801" s="7"/>
      <c r="B801" s="24"/>
      <c r="C801" s="24"/>
      <c r="D801" s="24"/>
      <c r="E801" s="24"/>
    </row>
    <row r="802" spans="1:5" ht="13.8" x14ac:dyDescent="0.25">
      <c r="A802" s="7"/>
      <c r="B802" s="24"/>
      <c r="C802" s="24"/>
      <c r="D802" s="24"/>
      <c r="E802" s="24"/>
    </row>
    <row r="803" spans="1:5" ht="13.8" x14ac:dyDescent="0.25">
      <c r="A803" s="7"/>
      <c r="B803" s="24"/>
      <c r="C803" s="24"/>
      <c r="D803" s="24"/>
      <c r="E803" s="24"/>
    </row>
    <row r="804" spans="1:5" ht="13.8" x14ac:dyDescent="0.25">
      <c r="A804" s="7"/>
      <c r="B804" s="24"/>
      <c r="C804" s="24"/>
      <c r="D804" s="24"/>
      <c r="E804" s="24"/>
    </row>
    <row r="805" spans="1:5" ht="13.8" x14ac:dyDescent="0.25">
      <c r="A805" s="7"/>
      <c r="B805" s="24"/>
      <c r="C805" s="24"/>
      <c r="D805" s="24"/>
      <c r="E805" s="24"/>
    </row>
    <row r="806" spans="1:5" ht="13.8" x14ac:dyDescent="0.25">
      <c r="A806" s="7"/>
      <c r="B806" s="24"/>
      <c r="C806" s="24"/>
      <c r="D806" s="24"/>
      <c r="E806" s="24"/>
    </row>
    <row r="807" spans="1:5" ht="13.8" x14ac:dyDescent="0.25">
      <c r="A807" s="7"/>
      <c r="B807" s="24"/>
      <c r="C807" s="24"/>
      <c r="D807" s="24"/>
      <c r="E807" s="24"/>
    </row>
    <row r="808" spans="1:5" ht="13.8" x14ac:dyDescent="0.25">
      <c r="A808" s="7"/>
      <c r="B808" s="24"/>
      <c r="C808" s="24"/>
      <c r="D808" s="24"/>
      <c r="E808" s="24"/>
    </row>
    <row r="809" spans="1:5" ht="13.8" x14ac:dyDescent="0.25">
      <c r="A809" s="7"/>
      <c r="B809" s="24"/>
      <c r="C809" s="24"/>
      <c r="D809" s="24"/>
      <c r="E809" s="24"/>
    </row>
    <row r="810" spans="1:5" ht="13.8" x14ac:dyDescent="0.25">
      <c r="A810" s="7"/>
      <c r="B810" s="24"/>
      <c r="C810" s="24"/>
      <c r="D810" s="24"/>
      <c r="E810" s="24"/>
    </row>
    <row r="811" spans="1:5" ht="13.8" x14ac:dyDescent="0.25">
      <c r="A811" s="7"/>
      <c r="B811" s="24"/>
      <c r="C811" s="24"/>
      <c r="D811" s="24"/>
      <c r="E811" s="24"/>
    </row>
    <row r="812" spans="1:5" ht="13.8" x14ac:dyDescent="0.25">
      <c r="A812" s="7"/>
      <c r="B812" s="24"/>
      <c r="C812" s="24"/>
      <c r="D812" s="24"/>
      <c r="E812" s="24"/>
    </row>
    <row r="813" spans="1:5" ht="13.8" x14ac:dyDescent="0.25">
      <c r="A813" s="7"/>
      <c r="B813" s="24"/>
      <c r="C813" s="24"/>
      <c r="D813" s="24"/>
      <c r="E813" s="24"/>
    </row>
    <row r="814" spans="1:5" ht="13.8" x14ac:dyDescent="0.25">
      <c r="A814" s="7"/>
      <c r="B814" s="24"/>
      <c r="C814" s="24"/>
      <c r="D814" s="24"/>
      <c r="E814" s="24"/>
    </row>
    <row r="815" spans="1:5" ht="13.8" x14ac:dyDescent="0.25">
      <c r="A815" s="7"/>
      <c r="B815" s="24"/>
      <c r="C815" s="24"/>
      <c r="D815" s="24"/>
      <c r="E815" s="24"/>
    </row>
    <row r="816" spans="1:5" ht="13.8" x14ac:dyDescent="0.25">
      <c r="A816" s="7"/>
      <c r="B816" s="24"/>
      <c r="C816" s="24"/>
      <c r="D816" s="24"/>
      <c r="E816" s="24"/>
    </row>
    <row r="817" spans="1:5" ht="13.8" x14ac:dyDescent="0.25">
      <c r="A817" s="7"/>
      <c r="B817" s="24"/>
      <c r="C817" s="24"/>
      <c r="D817" s="24"/>
      <c r="E817" s="24"/>
    </row>
    <row r="818" spans="1:5" ht="13.8" x14ac:dyDescent="0.25">
      <c r="A818" s="7"/>
      <c r="B818" s="24"/>
      <c r="C818" s="24"/>
      <c r="D818" s="24"/>
      <c r="E818" s="24"/>
    </row>
    <row r="819" spans="1:5" ht="13.8" x14ac:dyDescent="0.25">
      <c r="A819" s="7"/>
      <c r="B819" s="24"/>
      <c r="C819" s="24"/>
      <c r="D819" s="24"/>
      <c r="E819" s="24"/>
    </row>
    <row r="820" spans="1:5" ht="13.8" x14ac:dyDescent="0.25">
      <c r="A820" s="7"/>
      <c r="B820" s="24"/>
      <c r="C820" s="24"/>
      <c r="D820" s="24"/>
      <c r="E820" s="24"/>
    </row>
    <row r="821" spans="1:5" ht="13.8" x14ac:dyDescent="0.25">
      <c r="A821" s="7"/>
      <c r="B821" s="24"/>
      <c r="C821" s="24"/>
      <c r="D821" s="24"/>
      <c r="E821" s="24"/>
    </row>
    <row r="822" spans="1:5" ht="13.8" x14ac:dyDescent="0.25">
      <c r="A822" s="7"/>
      <c r="B822" s="24"/>
      <c r="C822" s="24"/>
      <c r="D822" s="24"/>
      <c r="E822" s="24"/>
    </row>
    <row r="823" spans="1:5" ht="13.8" x14ac:dyDescent="0.25">
      <c r="A823" s="7"/>
      <c r="B823" s="24"/>
      <c r="C823" s="24"/>
      <c r="D823" s="24"/>
      <c r="E823" s="24"/>
    </row>
    <row r="824" spans="1:5" ht="13.8" x14ac:dyDescent="0.25">
      <c r="A824" s="7"/>
      <c r="B824" s="24"/>
      <c r="C824" s="24"/>
      <c r="D824" s="24"/>
      <c r="E824" s="24"/>
    </row>
    <row r="825" spans="1:5" ht="13.8" x14ac:dyDescent="0.25">
      <c r="A825" s="7"/>
      <c r="B825" s="24"/>
      <c r="C825" s="24"/>
      <c r="D825" s="24"/>
      <c r="E825" s="24"/>
    </row>
    <row r="826" spans="1:5" ht="13.8" x14ac:dyDescent="0.25">
      <c r="A826" s="7"/>
      <c r="B826" s="24"/>
      <c r="C826" s="24"/>
      <c r="D826" s="24"/>
      <c r="E826" s="24"/>
    </row>
    <row r="827" spans="1:5" ht="13.8" x14ac:dyDescent="0.25">
      <c r="A827" s="7"/>
      <c r="B827" s="24"/>
      <c r="C827" s="24"/>
      <c r="D827" s="24"/>
      <c r="E827" s="24"/>
    </row>
    <row r="828" spans="1:5" ht="13.8" x14ac:dyDescent="0.25">
      <c r="A828" s="7"/>
      <c r="B828" s="24"/>
      <c r="C828" s="24"/>
      <c r="D828" s="24"/>
      <c r="E828" s="24"/>
    </row>
    <row r="829" spans="1:5" ht="13.8" x14ac:dyDescent="0.25">
      <c r="A829" s="7"/>
      <c r="B829" s="24"/>
      <c r="C829" s="24"/>
      <c r="D829" s="24"/>
      <c r="E829" s="24"/>
    </row>
    <row r="830" spans="1:5" ht="13.8" x14ac:dyDescent="0.25">
      <c r="A830" s="7"/>
      <c r="B830" s="24"/>
      <c r="C830" s="24"/>
      <c r="D830" s="24"/>
      <c r="E830" s="24"/>
    </row>
    <row r="831" spans="1:5" ht="13.8" x14ac:dyDescent="0.25">
      <c r="A831" s="7"/>
      <c r="B831" s="24"/>
      <c r="C831" s="24"/>
      <c r="D831" s="24"/>
      <c r="E831" s="24"/>
    </row>
    <row r="832" spans="1:5" ht="13.8" x14ac:dyDescent="0.25">
      <c r="A832" s="7"/>
      <c r="B832" s="24"/>
      <c r="C832" s="24"/>
      <c r="D832" s="24"/>
      <c r="E832" s="24"/>
    </row>
    <row r="833" spans="1:5" ht="13.8" x14ac:dyDescent="0.25">
      <c r="A833" s="7"/>
      <c r="B833" s="24"/>
      <c r="C833" s="24"/>
      <c r="D833" s="24"/>
      <c r="E833" s="24"/>
    </row>
    <row r="834" spans="1:5" ht="13.8" x14ac:dyDescent="0.25">
      <c r="A834" s="7"/>
      <c r="B834" s="24"/>
      <c r="C834" s="24"/>
      <c r="D834" s="24"/>
      <c r="E834" s="24"/>
    </row>
    <row r="835" spans="1:5" ht="13.8" x14ac:dyDescent="0.25">
      <c r="A835" s="7"/>
      <c r="B835" s="24"/>
      <c r="C835" s="24"/>
      <c r="D835" s="24"/>
      <c r="E835" s="24"/>
    </row>
    <row r="836" spans="1:5" ht="13.8" x14ac:dyDescent="0.25">
      <c r="A836" s="7"/>
      <c r="B836" s="24"/>
      <c r="C836" s="24"/>
      <c r="D836" s="24"/>
      <c r="E836" s="24"/>
    </row>
    <row r="837" spans="1:5" ht="13.8" x14ac:dyDescent="0.25">
      <c r="A837" s="7"/>
      <c r="B837" s="24"/>
      <c r="C837" s="24"/>
      <c r="D837" s="24"/>
      <c r="E837" s="24"/>
    </row>
    <row r="838" spans="1:5" ht="13.8" x14ac:dyDescent="0.25">
      <c r="A838" s="7"/>
      <c r="B838" s="24"/>
      <c r="C838" s="24"/>
      <c r="D838" s="24"/>
      <c r="E838" s="24"/>
    </row>
    <row r="839" spans="1:5" ht="13.8" x14ac:dyDescent="0.25">
      <c r="A839" s="7"/>
      <c r="B839" s="24"/>
      <c r="C839" s="24"/>
      <c r="D839" s="24"/>
      <c r="E839" s="24"/>
    </row>
    <row r="840" spans="1:5" ht="13.8" x14ac:dyDescent="0.25">
      <c r="A840" s="7"/>
      <c r="B840" s="24"/>
      <c r="C840" s="24"/>
      <c r="D840" s="24"/>
      <c r="E840" s="24"/>
    </row>
    <row r="841" spans="1:5" ht="13.8" x14ac:dyDescent="0.25">
      <c r="A841" s="7"/>
      <c r="B841" s="24"/>
      <c r="C841" s="24"/>
      <c r="D841" s="24"/>
      <c r="E841" s="24"/>
    </row>
    <row r="842" spans="1:5" ht="13.8" x14ac:dyDescent="0.25">
      <c r="A842" s="7"/>
      <c r="B842" s="24"/>
      <c r="C842" s="24"/>
      <c r="D842" s="24"/>
      <c r="E842" s="24"/>
    </row>
    <row r="843" spans="1:5" ht="13.8" x14ac:dyDescent="0.25">
      <c r="A843" s="7"/>
      <c r="B843" s="24"/>
      <c r="C843" s="24"/>
      <c r="D843" s="24"/>
      <c r="E843" s="24"/>
    </row>
    <row r="844" spans="1:5" ht="13.8" x14ac:dyDescent="0.25">
      <c r="A844" s="7"/>
      <c r="B844" s="24"/>
      <c r="C844" s="24"/>
      <c r="D844" s="24"/>
      <c r="E844" s="24"/>
    </row>
    <row r="845" spans="1:5" ht="13.8" x14ac:dyDescent="0.25">
      <c r="A845" s="7"/>
      <c r="B845" s="24"/>
      <c r="C845" s="24"/>
      <c r="D845" s="24"/>
      <c r="E845" s="24"/>
    </row>
    <row r="846" spans="1:5" ht="13.8" x14ac:dyDescent="0.25">
      <c r="A846" s="7"/>
      <c r="B846" s="24"/>
      <c r="C846" s="24"/>
      <c r="D846" s="24"/>
      <c r="E846" s="24"/>
    </row>
    <row r="847" spans="1:5" ht="13.8" x14ac:dyDescent="0.25">
      <c r="A847" s="7"/>
      <c r="B847" s="24"/>
      <c r="C847" s="24"/>
      <c r="D847" s="24"/>
      <c r="E847" s="24"/>
    </row>
    <row r="848" spans="1:5" ht="13.8" x14ac:dyDescent="0.25">
      <c r="A848" s="7"/>
      <c r="B848" s="24"/>
      <c r="C848" s="24"/>
      <c r="D848" s="24"/>
      <c r="E848" s="24"/>
    </row>
    <row r="849" spans="1:5" ht="13.8" x14ac:dyDescent="0.25">
      <c r="A849" s="7"/>
      <c r="B849" s="24"/>
      <c r="C849" s="24"/>
      <c r="D849" s="24"/>
      <c r="E849" s="24"/>
    </row>
    <row r="850" spans="1:5" ht="13.8" x14ac:dyDescent="0.25">
      <c r="A850" s="7"/>
      <c r="B850" s="24"/>
      <c r="C850" s="24"/>
      <c r="D850" s="24"/>
      <c r="E850" s="24"/>
    </row>
    <row r="851" spans="1:5" ht="13.8" x14ac:dyDescent="0.25">
      <c r="A851" s="7"/>
      <c r="B851" s="24"/>
      <c r="C851" s="24"/>
      <c r="D851" s="24"/>
      <c r="E851" s="24"/>
    </row>
    <row r="852" spans="1:5" ht="13.8" x14ac:dyDescent="0.25">
      <c r="A852" s="7"/>
      <c r="B852" s="24"/>
      <c r="C852" s="24"/>
      <c r="D852" s="24"/>
      <c r="E852" s="24"/>
    </row>
    <row r="853" spans="1:5" ht="13.8" x14ac:dyDescent="0.25">
      <c r="A853" s="7"/>
      <c r="B853" s="24"/>
      <c r="C853" s="24"/>
      <c r="D853" s="24"/>
      <c r="E853" s="24"/>
    </row>
    <row r="854" spans="1:5" ht="13.8" x14ac:dyDescent="0.25">
      <c r="A854" s="7"/>
      <c r="B854" s="24"/>
      <c r="C854" s="24"/>
      <c r="D854" s="24"/>
      <c r="E854" s="24"/>
    </row>
    <row r="855" spans="1:5" ht="13.8" x14ac:dyDescent="0.25">
      <c r="A855" s="7"/>
      <c r="B855" s="24"/>
      <c r="C855" s="24"/>
      <c r="D855" s="24"/>
      <c r="E855" s="24"/>
    </row>
    <row r="856" spans="1:5" ht="13.8" x14ac:dyDescent="0.25">
      <c r="A856" s="7"/>
      <c r="B856" s="24"/>
      <c r="C856" s="24"/>
      <c r="D856" s="24"/>
      <c r="E856" s="24"/>
    </row>
    <row r="857" spans="1:5" ht="13.8" x14ac:dyDescent="0.25">
      <c r="A857" s="7"/>
      <c r="B857" s="24"/>
      <c r="C857" s="24"/>
      <c r="D857" s="24"/>
      <c r="E857" s="24"/>
    </row>
    <row r="858" spans="1:5" ht="13.8" x14ac:dyDescent="0.25">
      <c r="A858" s="7"/>
      <c r="B858" s="24"/>
      <c r="C858" s="24"/>
      <c r="D858" s="24"/>
      <c r="E858" s="24"/>
    </row>
    <row r="859" spans="1:5" ht="13.8" x14ac:dyDescent="0.25">
      <c r="A859" s="7"/>
      <c r="B859" s="24"/>
      <c r="C859" s="24"/>
      <c r="D859" s="24"/>
      <c r="E859" s="24"/>
    </row>
    <row r="860" spans="1:5" ht="13.8" x14ac:dyDescent="0.25">
      <c r="A860" s="7"/>
      <c r="B860" s="24"/>
      <c r="C860" s="24"/>
      <c r="D860" s="24"/>
      <c r="E860" s="24"/>
    </row>
    <row r="861" spans="1:5" ht="13.8" x14ac:dyDescent="0.25">
      <c r="A861" s="7"/>
      <c r="B861" s="24"/>
      <c r="C861" s="24"/>
      <c r="D861" s="24"/>
      <c r="E861" s="24"/>
    </row>
    <row r="862" spans="1:5" ht="13.8" x14ac:dyDescent="0.25">
      <c r="A862" s="7"/>
      <c r="B862" s="24"/>
      <c r="C862" s="24"/>
      <c r="D862" s="24"/>
      <c r="E862" s="24"/>
    </row>
    <row r="863" spans="1:5" ht="13.8" x14ac:dyDescent="0.25">
      <c r="A863" s="7"/>
      <c r="B863" s="24"/>
      <c r="C863" s="24"/>
      <c r="D863" s="24"/>
      <c r="E863" s="24"/>
    </row>
    <row r="864" spans="1:5" ht="13.8" x14ac:dyDescent="0.25">
      <c r="A864" s="7"/>
      <c r="B864" s="24"/>
      <c r="C864" s="24"/>
      <c r="D864" s="24"/>
      <c r="E864" s="24"/>
    </row>
    <row r="865" spans="1:5" ht="13.8" x14ac:dyDescent="0.25">
      <c r="A865" s="7"/>
      <c r="B865" s="24"/>
      <c r="C865" s="24"/>
      <c r="D865" s="24"/>
      <c r="E865" s="24"/>
    </row>
    <row r="866" spans="1:5" ht="13.8" x14ac:dyDescent="0.25">
      <c r="A866" s="7"/>
      <c r="B866" s="24"/>
      <c r="C866" s="24"/>
      <c r="D866" s="24"/>
      <c r="E866" s="24"/>
    </row>
    <row r="867" spans="1:5" ht="13.8" x14ac:dyDescent="0.25">
      <c r="A867" s="7"/>
      <c r="B867" s="24"/>
      <c r="C867" s="24"/>
      <c r="D867" s="24"/>
      <c r="E867" s="24"/>
    </row>
    <row r="868" spans="1:5" ht="13.8" x14ac:dyDescent="0.25">
      <c r="A868" s="7"/>
      <c r="B868" s="24"/>
      <c r="C868" s="24"/>
      <c r="D868" s="24"/>
      <c r="E868" s="24"/>
    </row>
    <row r="869" spans="1:5" ht="13.8" x14ac:dyDescent="0.25">
      <c r="A869" s="7"/>
      <c r="B869" s="24"/>
      <c r="C869" s="24"/>
      <c r="D869" s="24"/>
      <c r="E869" s="24"/>
    </row>
    <row r="870" spans="1:5" ht="13.8" x14ac:dyDescent="0.25">
      <c r="A870" s="7"/>
      <c r="B870" s="24"/>
      <c r="C870" s="24"/>
      <c r="D870" s="24"/>
      <c r="E870" s="24"/>
    </row>
    <row r="871" spans="1:5" ht="13.8" x14ac:dyDescent="0.25">
      <c r="A871" s="7"/>
      <c r="B871" s="24"/>
      <c r="C871" s="24"/>
      <c r="D871" s="24"/>
      <c r="E871" s="24"/>
    </row>
    <row r="872" spans="1:5" ht="13.8" x14ac:dyDescent="0.25">
      <c r="A872" s="7"/>
      <c r="B872" s="24"/>
      <c r="C872" s="24"/>
      <c r="D872" s="24"/>
      <c r="E872" s="24"/>
    </row>
    <row r="873" spans="1:5" ht="13.8" x14ac:dyDescent="0.25">
      <c r="A873" s="7"/>
      <c r="B873" s="24"/>
      <c r="C873" s="24"/>
      <c r="D873" s="24"/>
      <c r="E873" s="24"/>
    </row>
    <row r="874" spans="1:5" ht="13.8" x14ac:dyDescent="0.25">
      <c r="A874" s="7"/>
      <c r="B874" s="24"/>
      <c r="C874" s="24"/>
      <c r="D874" s="24"/>
      <c r="E874" s="24"/>
    </row>
    <row r="875" spans="1:5" ht="13.8" x14ac:dyDescent="0.25">
      <c r="A875" s="7"/>
      <c r="B875" s="24"/>
      <c r="C875" s="24"/>
      <c r="D875" s="24"/>
      <c r="E875" s="24"/>
    </row>
    <row r="876" spans="1:5" ht="13.8" x14ac:dyDescent="0.25">
      <c r="A876" s="7"/>
      <c r="B876" s="24"/>
      <c r="C876" s="24"/>
      <c r="D876" s="24"/>
      <c r="E876" s="24"/>
    </row>
    <row r="877" spans="1:5" ht="13.8" x14ac:dyDescent="0.25">
      <c r="A877" s="7"/>
      <c r="B877" s="24"/>
      <c r="C877" s="24"/>
      <c r="D877" s="24"/>
      <c r="E877" s="24"/>
    </row>
    <row r="878" spans="1:5" ht="13.8" x14ac:dyDescent="0.25">
      <c r="A878" s="7"/>
      <c r="B878" s="24"/>
      <c r="C878" s="24"/>
      <c r="D878" s="24"/>
      <c r="E878" s="24"/>
    </row>
    <row r="879" spans="1:5" ht="13.8" x14ac:dyDescent="0.25">
      <c r="A879" s="7"/>
      <c r="B879" s="24"/>
      <c r="C879" s="24"/>
      <c r="D879" s="24"/>
      <c r="E879" s="24"/>
    </row>
    <row r="880" spans="1:5" ht="13.8" x14ac:dyDescent="0.25">
      <c r="A880" s="7"/>
      <c r="B880" s="24"/>
      <c r="C880" s="24"/>
      <c r="D880" s="24"/>
      <c r="E880" s="24"/>
    </row>
    <row r="881" spans="1:5" ht="13.8" x14ac:dyDescent="0.25">
      <c r="A881" s="7"/>
      <c r="B881" s="24"/>
      <c r="C881" s="24"/>
      <c r="D881" s="24"/>
      <c r="E881" s="24"/>
    </row>
    <row r="882" spans="1:5" ht="13.8" x14ac:dyDescent="0.25">
      <c r="A882" s="7"/>
      <c r="B882" s="24"/>
      <c r="C882" s="24"/>
      <c r="D882" s="24"/>
      <c r="E882" s="24"/>
    </row>
    <row r="883" spans="1:5" ht="13.8" x14ac:dyDescent="0.25">
      <c r="A883" s="7"/>
      <c r="B883" s="24"/>
      <c r="C883" s="24"/>
      <c r="D883" s="24"/>
      <c r="E883" s="24"/>
    </row>
    <row r="884" spans="1:5" ht="13.8" x14ac:dyDescent="0.25">
      <c r="A884" s="7"/>
      <c r="B884" s="24"/>
      <c r="C884" s="24"/>
      <c r="D884" s="24"/>
      <c r="E884" s="24"/>
    </row>
    <row r="885" spans="1:5" ht="13.8" x14ac:dyDescent="0.25">
      <c r="A885" s="7"/>
      <c r="B885" s="24"/>
      <c r="C885" s="24"/>
      <c r="D885" s="24"/>
      <c r="E885" s="24"/>
    </row>
    <row r="886" spans="1:5" ht="13.8" x14ac:dyDescent="0.25">
      <c r="A886" s="7"/>
      <c r="B886" s="24"/>
      <c r="C886" s="24"/>
      <c r="D886" s="24"/>
      <c r="E886" s="24"/>
    </row>
    <row r="887" spans="1:5" ht="13.8" x14ac:dyDescent="0.25">
      <c r="A887" s="7"/>
      <c r="B887" s="24"/>
      <c r="C887" s="24"/>
      <c r="D887" s="24"/>
      <c r="E887" s="24"/>
    </row>
    <row r="888" spans="1:5" ht="13.8" x14ac:dyDescent="0.25">
      <c r="A888" s="7"/>
      <c r="B888" s="24"/>
      <c r="C888" s="24"/>
      <c r="D888" s="24"/>
      <c r="E888" s="24"/>
    </row>
    <row r="889" spans="1:5" ht="13.8" x14ac:dyDescent="0.25">
      <c r="A889" s="7"/>
      <c r="B889" s="24"/>
      <c r="C889" s="24"/>
      <c r="D889" s="24"/>
      <c r="E889" s="24"/>
    </row>
    <row r="890" spans="1:5" ht="13.8" x14ac:dyDescent="0.25">
      <c r="A890" s="7"/>
      <c r="B890" s="24"/>
      <c r="C890" s="24"/>
      <c r="D890" s="24"/>
      <c r="E890" s="24"/>
    </row>
    <row r="891" spans="1:5" ht="13.8" x14ac:dyDescent="0.25">
      <c r="A891" s="7"/>
      <c r="B891" s="24"/>
      <c r="C891" s="24"/>
      <c r="D891" s="24"/>
      <c r="E891" s="24"/>
    </row>
    <row r="892" spans="1:5" ht="13.8" x14ac:dyDescent="0.25">
      <c r="A892" s="7"/>
      <c r="B892" s="24"/>
      <c r="C892" s="24"/>
      <c r="D892" s="24"/>
      <c r="E892" s="24"/>
    </row>
    <row r="893" spans="1:5" ht="13.8" x14ac:dyDescent="0.25">
      <c r="A893" s="7"/>
      <c r="B893" s="24"/>
      <c r="C893" s="24"/>
      <c r="D893" s="24"/>
      <c r="E893" s="24"/>
    </row>
    <row r="894" spans="1:5" ht="13.8" x14ac:dyDescent="0.25">
      <c r="A894" s="7"/>
      <c r="B894" s="24"/>
      <c r="C894" s="24"/>
      <c r="D894" s="24"/>
      <c r="E894" s="24"/>
    </row>
    <row r="895" spans="1:5" ht="13.8" x14ac:dyDescent="0.25">
      <c r="A895" s="7"/>
      <c r="B895" s="24"/>
      <c r="C895" s="24"/>
      <c r="D895" s="24"/>
      <c r="E895" s="24"/>
    </row>
    <row r="896" spans="1:5" ht="13.8" x14ac:dyDescent="0.25">
      <c r="A896" s="7"/>
      <c r="B896" s="24"/>
      <c r="C896" s="24"/>
      <c r="D896" s="24"/>
      <c r="E896" s="24"/>
    </row>
    <row r="897" spans="1:5" ht="13.8" x14ac:dyDescent="0.25">
      <c r="A897" s="7"/>
      <c r="B897" s="24"/>
      <c r="C897" s="24"/>
      <c r="D897" s="24"/>
      <c r="E897" s="24"/>
    </row>
    <row r="898" spans="1:5" ht="13.8" x14ac:dyDescent="0.25">
      <c r="A898" s="7"/>
      <c r="B898" s="24"/>
      <c r="C898" s="24"/>
      <c r="D898" s="24"/>
      <c r="E898" s="24"/>
    </row>
    <row r="899" spans="1:5" ht="13.8" x14ac:dyDescent="0.25">
      <c r="A899" s="7"/>
      <c r="B899" s="24"/>
      <c r="C899" s="24"/>
      <c r="D899" s="24"/>
      <c r="E899" s="24"/>
    </row>
    <row r="900" spans="1:5" ht="13.8" x14ac:dyDescent="0.25">
      <c r="A900" s="7"/>
      <c r="B900" s="24"/>
      <c r="C900" s="24"/>
      <c r="D900" s="24"/>
      <c r="E900" s="24"/>
    </row>
    <row r="901" spans="1:5" ht="13.8" x14ac:dyDescent="0.25">
      <c r="A901" s="7"/>
      <c r="B901" s="24"/>
      <c r="C901" s="24"/>
      <c r="D901" s="24"/>
      <c r="E901" s="24"/>
    </row>
    <row r="902" spans="1:5" ht="13.8" x14ac:dyDescent="0.25">
      <c r="A902" s="7"/>
      <c r="B902" s="24"/>
      <c r="C902" s="24"/>
      <c r="D902" s="24"/>
      <c r="E902" s="24"/>
    </row>
    <row r="903" spans="1:5" ht="13.8" x14ac:dyDescent="0.25">
      <c r="A903" s="7"/>
      <c r="B903" s="24"/>
      <c r="C903" s="24"/>
      <c r="D903" s="24"/>
      <c r="E903" s="24"/>
    </row>
    <row r="904" spans="1:5" ht="13.8" x14ac:dyDescent="0.25">
      <c r="A904" s="7"/>
      <c r="B904" s="24"/>
      <c r="C904" s="24"/>
      <c r="D904" s="24"/>
      <c r="E904" s="24"/>
    </row>
    <row r="905" spans="1:5" ht="13.8" x14ac:dyDescent="0.25">
      <c r="A905" s="7"/>
      <c r="B905" s="24"/>
      <c r="C905" s="24"/>
      <c r="D905" s="24"/>
      <c r="E905" s="24"/>
    </row>
    <row r="906" spans="1:5" ht="13.8" x14ac:dyDescent="0.25">
      <c r="A906" s="7"/>
      <c r="B906" s="24"/>
      <c r="C906" s="24"/>
      <c r="D906" s="24"/>
      <c r="E906" s="24"/>
    </row>
    <row r="907" spans="1:5" ht="13.8" x14ac:dyDescent="0.25">
      <c r="A907" s="7"/>
      <c r="B907" s="24"/>
      <c r="C907" s="24"/>
      <c r="D907" s="24"/>
      <c r="E907" s="24"/>
    </row>
    <row r="908" spans="1:5" ht="13.8" x14ac:dyDescent="0.25">
      <c r="A908" s="7"/>
      <c r="B908" s="24"/>
      <c r="C908" s="24"/>
      <c r="D908" s="24"/>
      <c r="E908" s="24"/>
    </row>
    <row r="909" spans="1:5" ht="13.8" x14ac:dyDescent="0.25">
      <c r="A909" s="7"/>
      <c r="B909" s="24"/>
      <c r="C909" s="24"/>
      <c r="D909" s="24"/>
      <c r="E909" s="24"/>
    </row>
    <row r="910" spans="1:5" ht="13.8" x14ac:dyDescent="0.25">
      <c r="A910" s="7"/>
      <c r="B910" s="24"/>
      <c r="C910" s="24"/>
      <c r="D910" s="24"/>
      <c r="E910" s="24"/>
    </row>
    <row r="911" spans="1:5" ht="13.8" x14ac:dyDescent="0.25">
      <c r="A911" s="7"/>
      <c r="B911" s="24"/>
      <c r="C911" s="24"/>
      <c r="D911" s="24"/>
      <c r="E911" s="24"/>
    </row>
    <row r="912" spans="1:5" ht="13.8" x14ac:dyDescent="0.25">
      <c r="A912" s="7"/>
      <c r="B912" s="24"/>
      <c r="C912" s="24"/>
      <c r="D912" s="24"/>
      <c r="E912" s="24"/>
    </row>
    <row r="913" spans="1:5" ht="13.8" x14ac:dyDescent="0.25">
      <c r="A913" s="7"/>
      <c r="B913" s="24"/>
      <c r="C913" s="24"/>
      <c r="D913" s="24"/>
      <c r="E913" s="24"/>
    </row>
    <row r="914" spans="1:5" ht="13.8" x14ac:dyDescent="0.25">
      <c r="A914" s="7"/>
      <c r="B914" s="24"/>
      <c r="C914" s="24"/>
      <c r="D914" s="24"/>
      <c r="E914" s="24"/>
    </row>
    <row r="915" spans="1:5" ht="13.8" x14ac:dyDescent="0.25">
      <c r="A915" s="7"/>
      <c r="B915" s="24"/>
      <c r="C915" s="24"/>
      <c r="D915" s="24"/>
      <c r="E915" s="24"/>
    </row>
    <row r="916" spans="1:5" ht="13.8" x14ac:dyDescent="0.25">
      <c r="A916" s="7"/>
      <c r="B916" s="24"/>
      <c r="C916" s="24"/>
      <c r="D916" s="24"/>
      <c r="E916" s="24"/>
    </row>
    <row r="917" spans="1:5" ht="13.8" x14ac:dyDescent="0.25">
      <c r="A917" s="7"/>
      <c r="B917" s="24"/>
      <c r="C917" s="24"/>
      <c r="D917" s="24"/>
      <c r="E917" s="24"/>
    </row>
    <row r="918" spans="1:5" ht="13.8" x14ac:dyDescent="0.25">
      <c r="A918" s="7"/>
      <c r="B918" s="24"/>
      <c r="C918" s="24"/>
      <c r="D918" s="24"/>
      <c r="E918" s="24"/>
    </row>
    <row r="919" spans="1:5" ht="13.8" x14ac:dyDescent="0.25">
      <c r="A919" s="7"/>
      <c r="B919" s="24"/>
      <c r="C919" s="24"/>
      <c r="D919" s="24"/>
      <c r="E919" s="24"/>
    </row>
    <row r="920" spans="1:5" ht="13.8" x14ac:dyDescent="0.25">
      <c r="A920" s="7"/>
      <c r="B920" s="24"/>
      <c r="C920" s="24"/>
      <c r="D920" s="24"/>
      <c r="E920" s="24"/>
    </row>
    <row r="921" spans="1:5" ht="13.8" x14ac:dyDescent="0.25">
      <c r="A921" s="7"/>
      <c r="B921" s="24"/>
      <c r="C921" s="24"/>
      <c r="D921" s="24"/>
      <c r="E921" s="24"/>
    </row>
    <row r="922" spans="1:5" ht="13.8" x14ac:dyDescent="0.25">
      <c r="A922" s="7"/>
      <c r="B922" s="24"/>
      <c r="C922" s="24"/>
      <c r="D922" s="24"/>
      <c r="E922" s="24"/>
    </row>
    <row r="923" spans="1:5" ht="13.8" x14ac:dyDescent="0.25">
      <c r="A923" s="7"/>
      <c r="B923" s="24"/>
      <c r="C923" s="24"/>
      <c r="D923" s="24"/>
      <c r="E923" s="24"/>
    </row>
    <row r="924" spans="1:5" ht="13.8" x14ac:dyDescent="0.25">
      <c r="A924" s="7"/>
      <c r="B924" s="24"/>
      <c r="C924" s="24"/>
      <c r="D924" s="24"/>
      <c r="E924" s="24"/>
    </row>
    <row r="925" spans="1:5" ht="13.8" x14ac:dyDescent="0.25">
      <c r="A925" s="7"/>
      <c r="B925" s="24"/>
      <c r="C925" s="24"/>
      <c r="D925" s="24"/>
      <c r="E925" s="24"/>
    </row>
    <row r="926" spans="1:5" ht="13.8" x14ac:dyDescent="0.25">
      <c r="A926" s="7"/>
      <c r="B926" s="24"/>
      <c r="C926" s="24"/>
      <c r="D926" s="24"/>
      <c r="E926" s="24"/>
    </row>
    <row r="927" spans="1:5" ht="13.8" x14ac:dyDescent="0.25">
      <c r="A927" s="7"/>
      <c r="B927" s="24"/>
      <c r="C927" s="24"/>
      <c r="D927" s="24"/>
      <c r="E927" s="24"/>
    </row>
    <row r="928" spans="1:5" ht="13.8" x14ac:dyDescent="0.25">
      <c r="A928" s="7"/>
      <c r="B928" s="24"/>
      <c r="C928" s="24"/>
      <c r="D928" s="24"/>
      <c r="E928" s="24"/>
    </row>
    <row r="929" spans="1:5" ht="13.8" x14ac:dyDescent="0.25">
      <c r="A929" s="7"/>
      <c r="B929" s="24"/>
      <c r="C929" s="24"/>
      <c r="D929" s="24"/>
      <c r="E929" s="24"/>
    </row>
    <row r="930" spans="1:5" ht="13.8" x14ac:dyDescent="0.25">
      <c r="A930" s="7"/>
      <c r="B930" s="24"/>
      <c r="C930" s="24"/>
      <c r="D930" s="24"/>
      <c r="E930" s="24"/>
    </row>
    <row r="931" spans="1:5" ht="13.8" x14ac:dyDescent="0.25">
      <c r="A931" s="7"/>
      <c r="B931" s="24"/>
      <c r="C931" s="24"/>
      <c r="D931" s="24"/>
      <c r="E931" s="24"/>
    </row>
    <row r="932" spans="1:5" ht="13.8" x14ac:dyDescent="0.25">
      <c r="A932" s="7"/>
      <c r="B932" s="24"/>
      <c r="C932" s="24"/>
      <c r="D932" s="24"/>
      <c r="E932" s="24"/>
    </row>
    <row r="933" spans="1:5" ht="13.8" x14ac:dyDescent="0.25">
      <c r="A933" s="7"/>
      <c r="B933" s="24"/>
      <c r="C933" s="24"/>
      <c r="D933" s="24"/>
      <c r="E933" s="24"/>
    </row>
    <row r="934" spans="1:5" ht="13.8" x14ac:dyDescent="0.25">
      <c r="A934" s="7"/>
      <c r="B934" s="24"/>
      <c r="C934" s="24"/>
      <c r="D934" s="24"/>
      <c r="E934" s="24"/>
    </row>
    <row r="935" spans="1:5" ht="13.8" x14ac:dyDescent="0.25">
      <c r="A935" s="7"/>
      <c r="B935" s="24"/>
      <c r="C935" s="24"/>
      <c r="D935" s="24"/>
      <c r="E935" s="24"/>
    </row>
    <row r="936" spans="1:5" ht="13.8" x14ac:dyDescent="0.25">
      <c r="A936" s="7"/>
      <c r="B936" s="24"/>
      <c r="C936" s="24"/>
      <c r="D936" s="24"/>
      <c r="E936" s="24"/>
    </row>
    <row r="937" spans="1:5" ht="13.8" x14ac:dyDescent="0.25">
      <c r="A937" s="7"/>
      <c r="B937" s="24"/>
      <c r="C937" s="24"/>
      <c r="D937" s="24"/>
      <c r="E937" s="24"/>
    </row>
    <row r="938" spans="1:5" ht="13.8" x14ac:dyDescent="0.25">
      <c r="A938" s="7"/>
      <c r="B938" s="24"/>
      <c r="C938" s="24"/>
      <c r="D938" s="24"/>
      <c r="E938" s="24"/>
    </row>
    <row r="939" spans="1:5" ht="13.8" x14ac:dyDescent="0.25">
      <c r="A939" s="7"/>
      <c r="B939" s="24"/>
      <c r="C939" s="24"/>
      <c r="D939" s="24"/>
      <c r="E939" s="24"/>
    </row>
    <row r="940" spans="1:5" ht="13.8" x14ac:dyDescent="0.25">
      <c r="A940" s="7"/>
      <c r="B940" s="24"/>
      <c r="C940" s="24"/>
      <c r="D940" s="24"/>
      <c r="E940" s="24"/>
    </row>
    <row r="941" spans="1:5" ht="13.8" x14ac:dyDescent="0.25">
      <c r="A941" s="7"/>
      <c r="B941" s="24"/>
      <c r="C941" s="24"/>
      <c r="D941" s="24"/>
      <c r="E941" s="24"/>
    </row>
    <row r="942" spans="1:5" ht="13.8" x14ac:dyDescent="0.25">
      <c r="A942" s="7"/>
      <c r="B942" s="24"/>
      <c r="C942" s="24"/>
      <c r="D942" s="24"/>
      <c r="E942" s="24"/>
    </row>
    <row r="943" spans="1:5" ht="13.8" x14ac:dyDescent="0.25">
      <c r="A943" s="7"/>
      <c r="B943" s="24"/>
      <c r="C943" s="24"/>
      <c r="D943" s="24"/>
      <c r="E943" s="24"/>
    </row>
    <row r="944" spans="1:5" ht="13.8" x14ac:dyDescent="0.25">
      <c r="A944" s="7"/>
      <c r="B944" s="24"/>
      <c r="C944" s="24"/>
      <c r="D944" s="24"/>
      <c r="E944" s="24"/>
    </row>
    <row r="945" spans="1:5" ht="13.8" x14ac:dyDescent="0.25">
      <c r="A945" s="7"/>
      <c r="B945" s="24"/>
      <c r="C945" s="24"/>
      <c r="D945" s="24"/>
      <c r="E945" s="24"/>
    </row>
    <row r="946" spans="1:5" ht="13.8" x14ac:dyDescent="0.25">
      <c r="A946" s="7"/>
      <c r="B946" s="24"/>
      <c r="C946" s="24"/>
      <c r="D946" s="24"/>
      <c r="E946" s="24"/>
    </row>
    <row r="947" spans="1:5" ht="13.8" x14ac:dyDescent="0.25">
      <c r="A947" s="7"/>
      <c r="B947" s="24"/>
      <c r="C947" s="24"/>
      <c r="D947" s="24"/>
      <c r="E947" s="24"/>
    </row>
    <row r="948" spans="1:5" ht="13.8" x14ac:dyDescent="0.25">
      <c r="A948" s="7"/>
      <c r="B948" s="24"/>
      <c r="C948" s="24"/>
      <c r="D948" s="24"/>
      <c r="E948" s="24"/>
    </row>
    <row r="949" spans="1:5" ht="13.8" x14ac:dyDescent="0.25">
      <c r="A949" s="7"/>
      <c r="B949" s="24"/>
      <c r="C949" s="24"/>
      <c r="D949" s="24"/>
      <c r="E949" s="24"/>
    </row>
    <row r="950" spans="1:5" ht="13.8" x14ac:dyDescent="0.25">
      <c r="A950" s="7"/>
      <c r="B950" s="24"/>
      <c r="C950" s="24"/>
      <c r="D950" s="24"/>
      <c r="E950" s="24"/>
    </row>
    <row r="951" spans="1:5" ht="13.8" x14ac:dyDescent="0.25">
      <c r="A951" s="7"/>
      <c r="B951" s="24"/>
      <c r="C951" s="24"/>
      <c r="D951" s="24"/>
      <c r="E951" s="24"/>
    </row>
    <row r="952" spans="1:5" ht="13.8" x14ac:dyDescent="0.25">
      <c r="A952" s="7"/>
      <c r="B952" s="24"/>
      <c r="C952" s="24"/>
      <c r="D952" s="24"/>
      <c r="E952" s="24"/>
    </row>
    <row r="953" spans="1:5" ht="13.8" x14ac:dyDescent="0.25">
      <c r="A953" s="7"/>
      <c r="B953" s="24"/>
      <c r="C953" s="24"/>
      <c r="D953" s="24"/>
      <c r="E953" s="24"/>
    </row>
    <row r="954" spans="1:5" ht="13.8" x14ac:dyDescent="0.25">
      <c r="A954" s="7"/>
      <c r="B954" s="24"/>
      <c r="C954" s="24"/>
      <c r="D954" s="24"/>
      <c r="E954" s="24"/>
    </row>
    <row r="955" spans="1:5" ht="13.8" x14ac:dyDescent="0.25">
      <c r="A955" s="7"/>
      <c r="B955" s="24"/>
      <c r="C955" s="24"/>
      <c r="D955" s="24"/>
      <c r="E955" s="24"/>
    </row>
    <row r="956" spans="1:5" ht="13.8" x14ac:dyDescent="0.25">
      <c r="A956" s="7"/>
      <c r="B956" s="24"/>
      <c r="C956" s="24"/>
      <c r="D956" s="24"/>
      <c r="E956" s="24"/>
    </row>
    <row r="957" spans="1:5" ht="13.8" x14ac:dyDescent="0.25">
      <c r="A957" s="7"/>
      <c r="B957" s="24"/>
      <c r="C957" s="24"/>
      <c r="D957" s="24"/>
      <c r="E957" s="24"/>
    </row>
    <row r="958" spans="1:5" ht="13.8" x14ac:dyDescent="0.25">
      <c r="A958" s="7"/>
      <c r="B958" s="24"/>
      <c r="C958" s="24"/>
      <c r="D958" s="24"/>
      <c r="E958" s="24"/>
    </row>
    <row r="959" spans="1:5" ht="13.8" x14ac:dyDescent="0.25">
      <c r="A959" s="7"/>
      <c r="B959" s="24"/>
      <c r="C959" s="24"/>
      <c r="D959" s="24"/>
      <c r="E959" s="24"/>
    </row>
    <row r="960" spans="1:5" ht="13.8" x14ac:dyDescent="0.25">
      <c r="A960" s="7"/>
      <c r="B960" s="24"/>
      <c r="C960" s="24"/>
      <c r="D960" s="24"/>
      <c r="E960" s="24"/>
    </row>
    <row r="961" spans="1:5" ht="13.8" x14ac:dyDescent="0.25">
      <c r="A961" s="7"/>
      <c r="B961" s="24"/>
      <c r="C961" s="24"/>
      <c r="D961" s="24"/>
      <c r="E961" s="24"/>
    </row>
    <row r="962" spans="1:5" ht="13.8" x14ac:dyDescent="0.25">
      <c r="A962" s="7"/>
      <c r="B962" s="24"/>
      <c r="C962" s="24"/>
      <c r="D962" s="24"/>
      <c r="E962" s="24"/>
    </row>
    <row r="963" spans="1:5" ht="13.8" x14ac:dyDescent="0.25">
      <c r="A963" s="7"/>
      <c r="B963" s="24"/>
      <c r="C963" s="24"/>
      <c r="D963" s="24"/>
      <c r="E963" s="24"/>
    </row>
    <row r="964" spans="1:5" ht="13.8" x14ac:dyDescent="0.25">
      <c r="A964" s="7"/>
      <c r="B964" s="24"/>
      <c r="C964" s="24"/>
      <c r="D964" s="24"/>
      <c r="E964" s="24"/>
    </row>
    <row r="965" spans="1:5" ht="13.8" x14ac:dyDescent="0.25">
      <c r="A965" s="7"/>
      <c r="B965" s="24"/>
      <c r="C965" s="24"/>
      <c r="D965" s="24"/>
      <c r="E965" s="24"/>
    </row>
    <row r="966" spans="1:5" ht="13.8" x14ac:dyDescent="0.25">
      <c r="A966" s="7"/>
      <c r="B966" s="24"/>
      <c r="C966" s="24"/>
      <c r="D966" s="24"/>
      <c r="E966" s="24"/>
    </row>
    <row r="967" spans="1:5" ht="13.8" x14ac:dyDescent="0.25">
      <c r="A967" s="7"/>
      <c r="B967" s="24"/>
      <c r="C967" s="24"/>
      <c r="D967" s="24"/>
      <c r="E967" s="24"/>
    </row>
    <row r="968" spans="1:5" ht="13.8" x14ac:dyDescent="0.25">
      <c r="A968" s="7"/>
      <c r="B968" s="24"/>
      <c r="C968" s="24"/>
      <c r="D968" s="24"/>
      <c r="E968" s="24"/>
    </row>
    <row r="969" spans="1:5" ht="13.8" x14ac:dyDescent="0.25">
      <c r="A969" s="7"/>
      <c r="B969" s="24"/>
      <c r="C969" s="24"/>
      <c r="D969" s="24"/>
      <c r="E969" s="24"/>
    </row>
    <row r="970" spans="1:5" ht="13.8" x14ac:dyDescent="0.25">
      <c r="A970" s="7"/>
      <c r="B970" s="24"/>
      <c r="C970" s="24"/>
      <c r="D970" s="24"/>
      <c r="E970" s="24"/>
    </row>
    <row r="971" spans="1:5" ht="13.8" x14ac:dyDescent="0.25">
      <c r="A971" s="7"/>
      <c r="B971" s="24"/>
      <c r="C971" s="24"/>
      <c r="D971" s="24"/>
      <c r="E971" s="24"/>
    </row>
    <row r="972" spans="1:5" ht="13.8" x14ac:dyDescent="0.25">
      <c r="A972" s="7"/>
      <c r="B972" s="24"/>
      <c r="C972" s="24"/>
      <c r="D972" s="24"/>
      <c r="E972" s="24"/>
    </row>
    <row r="973" spans="1:5" ht="13.8" x14ac:dyDescent="0.25">
      <c r="A973" s="7"/>
      <c r="B973" s="24"/>
      <c r="C973" s="24"/>
      <c r="D973" s="24"/>
      <c r="E973" s="24"/>
    </row>
    <row r="974" spans="1:5" ht="13.8" x14ac:dyDescent="0.25">
      <c r="A974" s="7"/>
      <c r="B974" s="24"/>
      <c r="C974" s="24"/>
      <c r="D974" s="24"/>
      <c r="E974" s="24"/>
    </row>
    <row r="975" spans="1:5" ht="13.8" x14ac:dyDescent="0.25">
      <c r="A975" s="7"/>
      <c r="B975" s="24"/>
      <c r="C975" s="24"/>
      <c r="D975" s="24"/>
      <c r="E975" s="24"/>
    </row>
    <row r="976" spans="1:5" ht="13.8" x14ac:dyDescent="0.25">
      <c r="A976" s="7"/>
      <c r="B976" s="24"/>
      <c r="C976" s="24"/>
      <c r="D976" s="24"/>
      <c r="E976" s="24"/>
    </row>
    <row r="977" spans="1:5" ht="13.8" x14ac:dyDescent="0.25">
      <c r="A977" s="7"/>
      <c r="B977" s="24"/>
      <c r="C977" s="24"/>
      <c r="D977" s="24"/>
      <c r="E977" s="24"/>
    </row>
    <row r="978" spans="1:5" ht="13.8" x14ac:dyDescent="0.25">
      <c r="A978" s="7"/>
      <c r="B978" s="24"/>
      <c r="C978" s="24"/>
      <c r="D978" s="24"/>
      <c r="E978" s="24"/>
    </row>
    <row r="979" spans="1:5" ht="13.8" x14ac:dyDescent="0.25">
      <c r="A979" s="7"/>
      <c r="B979" s="24"/>
      <c r="C979" s="24"/>
      <c r="D979" s="24"/>
      <c r="E979" s="24"/>
    </row>
    <row r="980" spans="1:5" ht="13.8" x14ac:dyDescent="0.25">
      <c r="A980" s="7"/>
      <c r="B980" s="24"/>
      <c r="C980" s="24"/>
      <c r="D980" s="24"/>
      <c r="E980" s="24"/>
    </row>
    <row r="981" spans="1:5" ht="13.8" x14ac:dyDescent="0.25">
      <c r="A981" s="7"/>
      <c r="B981" s="24"/>
      <c r="C981" s="24"/>
      <c r="D981" s="24"/>
      <c r="E981" s="24"/>
    </row>
    <row r="982" spans="1:5" ht="13.8" x14ac:dyDescent="0.25">
      <c r="A982" s="7"/>
      <c r="B982" s="24"/>
      <c r="C982" s="24"/>
      <c r="D982" s="24"/>
      <c r="E982" s="24"/>
    </row>
    <row r="983" spans="1:5" ht="13.8" x14ac:dyDescent="0.25">
      <c r="A983" s="7"/>
      <c r="B983" s="24"/>
      <c r="C983" s="24"/>
      <c r="D983" s="24"/>
      <c r="E983" s="24"/>
    </row>
    <row r="984" spans="1:5" ht="13.8" x14ac:dyDescent="0.25">
      <c r="A984" s="7"/>
      <c r="B984" s="24"/>
      <c r="C984" s="24"/>
      <c r="D984" s="24"/>
      <c r="E984" s="24"/>
    </row>
    <row r="985" spans="1:5" ht="13.8" x14ac:dyDescent="0.25">
      <c r="A985" s="7"/>
      <c r="B985" s="24"/>
      <c r="C985" s="24"/>
      <c r="D985" s="24"/>
      <c r="E985" s="24"/>
    </row>
    <row r="986" spans="1:5" ht="13.8" x14ac:dyDescent="0.25">
      <c r="A986" s="7"/>
      <c r="B986" s="24"/>
      <c r="C986" s="24"/>
      <c r="D986" s="24"/>
      <c r="E986" s="24"/>
    </row>
    <row r="987" spans="1:5" ht="13.8" x14ac:dyDescent="0.25">
      <c r="A987" s="7"/>
      <c r="B987" s="24"/>
      <c r="C987" s="24"/>
      <c r="D987" s="24"/>
      <c r="E987" s="24"/>
    </row>
    <row r="988" spans="1:5" ht="13.8" x14ac:dyDescent="0.25">
      <c r="A988" s="7"/>
      <c r="B988" s="24"/>
      <c r="C988" s="24"/>
      <c r="D988" s="24"/>
      <c r="E988" s="24"/>
    </row>
    <row r="989" spans="1:5" ht="13.8" x14ac:dyDescent="0.25">
      <c r="A989" s="7"/>
      <c r="B989" s="24"/>
      <c r="C989" s="24"/>
      <c r="D989" s="24"/>
      <c r="E989" s="24"/>
    </row>
    <row r="990" spans="1:5" ht="13.8" x14ac:dyDescent="0.25">
      <c r="A990" s="7"/>
      <c r="B990" s="24"/>
      <c r="C990" s="24"/>
      <c r="D990" s="24"/>
      <c r="E990" s="24"/>
    </row>
    <row r="991" spans="1:5" ht="13.8" x14ac:dyDescent="0.25">
      <c r="A991" s="7"/>
      <c r="B991" s="24"/>
      <c r="C991" s="24"/>
      <c r="D991" s="24"/>
      <c r="E991" s="24"/>
    </row>
    <row r="992" spans="1:5" ht="13.8" x14ac:dyDescent="0.25">
      <c r="A992" s="7"/>
      <c r="B992" s="24"/>
      <c r="C992" s="24"/>
      <c r="D992" s="24"/>
      <c r="E992" s="24"/>
    </row>
    <row r="993" spans="1:5" ht="13.8" x14ac:dyDescent="0.25">
      <c r="A993" s="7"/>
      <c r="B993" s="24"/>
      <c r="C993" s="24"/>
      <c r="D993" s="24"/>
      <c r="E993" s="24"/>
    </row>
    <row r="994" spans="1:5" ht="13.8" x14ac:dyDescent="0.25">
      <c r="A994" s="7"/>
      <c r="B994" s="24"/>
      <c r="C994" s="24"/>
      <c r="D994" s="24"/>
      <c r="E994" s="24"/>
    </row>
    <row r="995" spans="1:5" ht="13.8" x14ac:dyDescent="0.25">
      <c r="A995" s="7"/>
      <c r="B995" s="24"/>
      <c r="C995" s="24"/>
      <c r="D995" s="24"/>
      <c r="E995" s="24"/>
    </row>
    <row r="996" spans="1:5" ht="13.8" x14ac:dyDescent="0.25">
      <c r="A996" s="7"/>
      <c r="B996" s="24"/>
      <c r="C996" s="24"/>
      <c r="D996" s="24"/>
      <c r="E996" s="24"/>
    </row>
    <row r="997" spans="1:5" ht="13.8" x14ac:dyDescent="0.25">
      <c r="A997" s="7"/>
      <c r="B997" s="24"/>
      <c r="C997" s="24"/>
      <c r="D997" s="24"/>
      <c r="E997" s="24"/>
    </row>
    <row r="998" spans="1:5" ht="13.8" x14ac:dyDescent="0.25">
      <c r="A998" s="7"/>
      <c r="B998" s="24"/>
      <c r="C998" s="24"/>
      <c r="D998" s="24"/>
      <c r="E998" s="24"/>
    </row>
    <row r="999" spans="1:5" ht="13.8" x14ac:dyDescent="0.25">
      <c r="A999" s="7"/>
      <c r="B999" s="24"/>
      <c r="C999" s="24"/>
      <c r="D999" s="24"/>
      <c r="E999" s="24"/>
    </row>
    <row r="1000" spans="1:5" ht="13.8" x14ac:dyDescent="0.25">
      <c r="A1000" s="7"/>
      <c r="B1000" s="24"/>
      <c r="C1000" s="24"/>
      <c r="D1000" s="24"/>
      <c r="E1000" s="24"/>
    </row>
    <row r="1001" spans="1:5" ht="13.8" x14ac:dyDescent="0.25">
      <c r="A1001" s="7"/>
      <c r="B1001" s="24"/>
      <c r="C1001" s="24"/>
      <c r="D1001" s="24"/>
      <c r="E1001" s="24"/>
    </row>
    <row r="1002" spans="1:5" ht="13.8" x14ac:dyDescent="0.25">
      <c r="A1002" s="7"/>
      <c r="B1002" s="24"/>
      <c r="C1002" s="24"/>
      <c r="D1002" s="24"/>
      <c r="E1002" s="24"/>
    </row>
    <row r="1003" spans="1:5" ht="13.8" x14ac:dyDescent="0.25">
      <c r="A1003" s="7"/>
      <c r="B1003" s="24"/>
      <c r="C1003" s="24"/>
      <c r="D1003" s="24"/>
      <c r="E1003" s="24"/>
    </row>
    <row r="1004" spans="1:5" ht="13.8" x14ac:dyDescent="0.25">
      <c r="A1004" s="7"/>
      <c r="B1004" s="24"/>
      <c r="C1004" s="24"/>
      <c r="D1004" s="24"/>
      <c r="E1004" s="24"/>
    </row>
    <row r="1005" spans="1:5" ht="13.8" x14ac:dyDescent="0.25">
      <c r="A1005" s="7"/>
      <c r="B1005" s="24"/>
      <c r="C1005" s="24"/>
      <c r="D1005" s="24"/>
      <c r="E1005" s="24"/>
    </row>
    <row r="1006" spans="1:5" ht="13.8" x14ac:dyDescent="0.25">
      <c r="A1006" s="7"/>
      <c r="B1006" s="24"/>
      <c r="C1006" s="24"/>
      <c r="D1006" s="24"/>
      <c r="E1006" s="24"/>
    </row>
    <row r="1007" spans="1:5" ht="13.8" x14ac:dyDescent="0.25">
      <c r="A1007" s="7"/>
      <c r="B1007" s="24"/>
      <c r="C1007" s="24"/>
      <c r="D1007" s="24"/>
      <c r="E1007" s="24"/>
    </row>
    <row r="1008" spans="1:5" ht="13.8" x14ac:dyDescent="0.25">
      <c r="A1008" s="7"/>
      <c r="B1008" s="24"/>
      <c r="C1008" s="24"/>
      <c r="D1008" s="24"/>
      <c r="E1008" s="24"/>
    </row>
    <row r="1009" spans="1:5" ht="13.8" x14ac:dyDescent="0.25">
      <c r="A1009" s="7"/>
      <c r="B1009" s="24"/>
      <c r="C1009" s="24"/>
      <c r="D1009" s="24"/>
      <c r="E1009" s="24"/>
    </row>
    <row r="1010" spans="1:5" ht="13.8" x14ac:dyDescent="0.25">
      <c r="A1010" s="7"/>
      <c r="B1010" s="24"/>
      <c r="C1010" s="24"/>
      <c r="D1010" s="24"/>
      <c r="E1010" s="24"/>
    </row>
    <row r="1011" spans="1:5" ht="13.8" x14ac:dyDescent="0.25">
      <c r="A1011" s="7"/>
      <c r="B1011" s="24"/>
      <c r="C1011" s="24"/>
      <c r="D1011" s="24"/>
      <c r="E1011" s="24"/>
    </row>
    <row r="1012" spans="1:5" ht="13.8" x14ac:dyDescent="0.25">
      <c r="A1012" s="7"/>
      <c r="B1012" s="24"/>
      <c r="C1012" s="24"/>
      <c r="D1012" s="24"/>
      <c r="E1012" s="24"/>
    </row>
    <row r="1013" spans="1:5" ht="13.8" x14ac:dyDescent="0.25">
      <c r="A1013" s="7"/>
      <c r="B1013" s="24"/>
      <c r="C1013" s="24"/>
      <c r="D1013" s="24"/>
      <c r="E1013" s="24"/>
    </row>
    <row r="1014" spans="1:5" ht="13.8" x14ac:dyDescent="0.25">
      <c r="A1014" s="7"/>
      <c r="B1014" s="24"/>
      <c r="C1014" s="24"/>
      <c r="D1014" s="24"/>
      <c r="E1014" s="24"/>
    </row>
    <row r="1015" spans="1:5" ht="13.8" x14ac:dyDescent="0.25">
      <c r="A1015" s="7"/>
      <c r="B1015" s="24"/>
      <c r="C1015" s="24"/>
      <c r="D1015" s="24"/>
      <c r="E1015" s="24"/>
    </row>
    <row r="1016" spans="1:5" ht="13.8" x14ac:dyDescent="0.25">
      <c r="A1016" s="7"/>
      <c r="B1016" s="24"/>
      <c r="C1016" s="24"/>
      <c r="D1016" s="24"/>
      <c r="E1016" s="24"/>
    </row>
    <row r="1017" spans="1:5" ht="13.8" x14ac:dyDescent="0.25">
      <c r="A1017" s="7"/>
      <c r="B1017" s="24"/>
      <c r="C1017" s="24"/>
      <c r="D1017" s="24"/>
      <c r="E1017" s="24"/>
    </row>
    <row r="1018" spans="1:5" ht="13.8" x14ac:dyDescent="0.25">
      <c r="A1018" s="7"/>
      <c r="B1018" s="24"/>
      <c r="C1018" s="24"/>
      <c r="D1018" s="24"/>
      <c r="E1018" s="24"/>
    </row>
    <row r="1019" spans="1:5" ht="13.8" x14ac:dyDescent="0.25">
      <c r="A1019" s="7"/>
      <c r="B1019" s="24"/>
      <c r="C1019" s="24"/>
      <c r="D1019" s="24"/>
      <c r="E1019" s="24"/>
    </row>
    <row r="1020" spans="1:5" ht="13.8" x14ac:dyDescent="0.25">
      <c r="A1020" s="7"/>
      <c r="B1020" s="24"/>
      <c r="C1020" s="24"/>
      <c r="D1020" s="24"/>
      <c r="E1020" s="24"/>
    </row>
    <row r="1021" spans="1:5" ht="13.8" x14ac:dyDescent="0.25">
      <c r="A1021" s="7"/>
      <c r="B1021" s="24"/>
      <c r="C1021" s="24"/>
      <c r="D1021" s="24"/>
      <c r="E1021" s="24"/>
    </row>
    <row r="1022" spans="1:5" ht="13.8" x14ac:dyDescent="0.25">
      <c r="A1022" s="7"/>
      <c r="B1022" s="24"/>
      <c r="C1022" s="24"/>
      <c r="D1022" s="24"/>
      <c r="E1022" s="24"/>
    </row>
    <row r="1023" spans="1:5" ht="13.8" x14ac:dyDescent="0.25">
      <c r="A1023" s="7"/>
      <c r="B1023" s="24"/>
      <c r="C1023" s="24"/>
      <c r="D1023" s="24"/>
      <c r="E1023" s="24"/>
    </row>
    <row r="1024" spans="1:5" ht="13.8" x14ac:dyDescent="0.25">
      <c r="A1024" s="7"/>
      <c r="B1024" s="24"/>
      <c r="C1024" s="24"/>
      <c r="D1024" s="24"/>
      <c r="E1024" s="24"/>
    </row>
    <row r="1025" spans="1:5" ht="13.8" x14ac:dyDescent="0.25">
      <c r="A1025" s="7"/>
      <c r="B1025" s="24"/>
      <c r="C1025" s="24"/>
      <c r="D1025" s="24"/>
      <c r="E1025" s="24"/>
    </row>
    <row r="1026" spans="1:5" ht="13.8" x14ac:dyDescent="0.25">
      <c r="A1026" s="7"/>
      <c r="B1026" s="24"/>
      <c r="C1026" s="24"/>
      <c r="D1026" s="24"/>
      <c r="E1026" s="24"/>
    </row>
    <row r="1027" spans="1:5" ht="13.8" x14ac:dyDescent="0.25">
      <c r="A1027" s="7"/>
      <c r="B1027" s="24"/>
      <c r="C1027" s="24"/>
      <c r="D1027" s="24"/>
      <c r="E1027" s="24"/>
    </row>
    <row r="1028" spans="1:5" ht="13.8" x14ac:dyDescent="0.25">
      <c r="A1028" s="7"/>
      <c r="B1028" s="24"/>
      <c r="C1028" s="24"/>
      <c r="D1028" s="24"/>
      <c r="E1028" s="24"/>
    </row>
    <row r="1029" spans="1:5" ht="13.8" x14ac:dyDescent="0.25">
      <c r="A1029" s="7"/>
      <c r="B1029" s="24"/>
      <c r="C1029" s="24"/>
      <c r="D1029" s="24"/>
      <c r="E1029" s="24"/>
    </row>
    <row r="1030" spans="1:5" ht="13.8" x14ac:dyDescent="0.25">
      <c r="A1030" s="7"/>
      <c r="B1030" s="24"/>
      <c r="C1030" s="24"/>
      <c r="D1030" s="24"/>
      <c r="E1030" s="24"/>
    </row>
    <row r="1031" spans="1:5" ht="13.8" x14ac:dyDescent="0.25">
      <c r="A1031" s="7"/>
      <c r="B1031" s="24"/>
      <c r="C1031" s="24"/>
      <c r="D1031" s="24"/>
      <c r="E1031" s="24"/>
    </row>
    <row r="1032" spans="1:5" ht="13.8" x14ac:dyDescent="0.25">
      <c r="A1032" s="7"/>
      <c r="B1032" s="24"/>
      <c r="C1032" s="24"/>
      <c r="D1032" s="24"/>
      <c r="E1032" s="24"/>
    </row>
    <row r="1033" spans="1:5" ht="13.8" x14ac:dyDescent="0.25">
      <c r="A1033" s="7"/>
      <c r="B1033" s="24"/>
      <c r="C1033" s="24"/>
      <c r="D1033" s="24"/>
      <c r="E1033" s="24"/>
    </row>
    <row r="1034" spans="1:5" ht="13.8" x14ac:dyDescent="0.25">
      <c r="A1034" s="7"/>
      <c r="B1034" s="24"/>
      <c r="C1034" s="24"/>
      <c r="D1034" s="24"/>
      <c r="E1034" s="24"/>
    </row>
    <row r="1035" spans="1:5" ht="13.8" x14ac:dyDescent="0.25">
      <c r="A1035" s="7"/>
      <c r="B1035" s="24"/>
      <c r="C1035" s="24"/>
      <c r="D1035" s="24"/>
      <c r="E1035" s="24"/>
    </row>
    <row r="1036" spans="1:5" ht="13.8" x14ac:dyDescent="0.25">
      <c r="A1036" s="7"/>
      <c r="B1036" s="24"/>
      <c r="C1036" s="24"/>
      <c r="D1036" s="24"/>
      <c r="E1036" s="24"/>
    </row>
    <row r="1037" spans="1:5" ht="13.8" x14ac:dyDescent="0.25">
      <c r="A1037" s="7"/>
      <c r="B1037" s="24"/>
      <c r="C1037" s="24"/>
      <c r="D1037" s="24"/>
      <c r="E1037" s="24"/>
    </row>
    <row r="1038" spans="1:5" ht="13.8" x14ac:dyDescent="0.25">
      <c r="A1038" s="7"/>
      <c r="B1038" s="24"/>
      <c r="C1038" s="24"/>
      <c r="D1038" s="24"/>
      <c r="E1038" s="24"/>
    </row>
    <row r="1039" spans="1:5" ht="13.8" x14ac:dyDescent="0.25">
      <c r="A1039" s="7"/>
      <c r="B1039" s="24"/>
      <c r="C1039" s="24"/>
      <c r="D1039" s="24"/>
      <c r="E1039" s="24"/>
    </row>
    <row r="1040" spans="1:5" ht="13.8" x14ac:dyDescent="0.25">
      <c r="A1040" s="7"/>
      <c r="B1040" s="24"/>
      <c r="C1040" s="24"/>
      <c r="D1040" s="24"/>
      <c r="E1040" s="24"/>
    </row>
    <row r="1041" spans="1:5" ht="13.8" x14ac:dyDescent="0.25">
      <c r="A1041" s="7"/>
      <c r="B1041" s="24"/>
      <c r="C1041" s="24"/>
      <c r="D1041" s="24"/>
      <c r="E1041" s="24"/>
    </row>
    <row r="1042" spans="1:5" ht="13.8" x14ac:dyDescent="0.25">
      <c r="A1042" s="7"/>
      <c r="B1042" s="24"/>
      <c r="C1042" s="24"/>
      <c r="D1042" s="24"/>
      <c r="E1042" s="24"/>
    </row>
    <row r="1043" spans="1:5" ht="13.8" x14ac:dyDescent="0.25">
      <c r="A1043" s="7"/>
      <c r="B1043" s="24"/>
      <c r="C1043" s="24"/>
      <c r="D1043" s="24"/>
      <c r="E1043" s="24"/>
    </row>
    <row r="1044" spans="1:5" ht="13.8" x14ac:dyDescent="0.25">
      <c r="A1044" s="7"/>
      <c r="B1044" s="24"/>
      <c r="C1044" s="24"/>
      <c r="D1044" s="24"/>
      <c r="E1044" s="24"/>
    </row>
    <row r="1045" spans="1:5" ht="13.8" x14ac:dyDescent="0.25">
      <c r="A1045" s="7"/>
      <c r="B1045" s="24"/>
      <c r="C1045" s="24"/>
      <c r="D1045" s="24"/>
      <c r="E1045" s="24"/>
    </row>
    <row r="1046" spans="1:5" ht="13.8" x14ac:dyDescent="0.25">
      <c r="A1046" s="7"/>
      <c r="B1046" s="24"/>
      <c r="C1046" s="24"/>
      <c r="D1046" s="24"/>
      <c r="E1046" s="24"/>
    </row>
    <row r="1047" spans="1:5" ht="13.8" x14ac:dyDescent="0.25">
      <c r="A1047" s="7"/>
      <c r="B1047" s="24"/>
      <c r="C1047" s="24"/>
      <c r="D1047" s="24"/>
      <c r="E1047" s="24"/>
    </row>
    <row r="1048" spans="1:5" ht="13.8" x14ac:dyDescent="0.25">
      <c r="A1048" s="7"/>
      <c r="B1048" s="24"/>
      <c r="C1048" s="24"/>
      <c r="D1048" s="24"/>
      <c r="E1048" s="24"/>
    </row>
    <row r="1049" spans="1:5" ht="13.8" x14ac:dyDescent="0.25">
      <c r="A1049" s="7"/>
      <c r="B1049" s="24"/>
      <c r="C1049" s="24"/>
      <c r="D1049" s="24"/>
      <c r="E1049" s="24"/>
    </row>
    <row r="1050" spans="1:5" ht="13.8" x14ac:dyDescent="0.25">
      <c r="A1050" s="7"/>
      <c r="B1050" s="24"/>
      <c r="C1050" s="24"/>
      <c r="D1050" s="24"/>
      <c r="E1050" s="24"/>
    </row>
    <row r="1051" spans="1:5" ht="13.8" x14ac:dyDescent="0.25">
      <c r="A1051" s="7"/>
      <c r="B1051" s="24"/>
      <c r="C1051" s="24"/>
      <c r="D1051" s="24"/>
      <c r="E1051" s="24"/>
    </row>
    <row r="1052" spans="1:5" ht="13.8" x14ac:dyDescent="0.25">
      <c r="A1052" s="7"/>
      <c r="B1052" s="24"/>
      <c r="C1052" s="24"/>
      <c r="D1052" s="24"/>
      <c r="E1052" s="24"/>
    </row>
    <row r="1053" spans="1:5" ht="13.8" x14ac:dyDescent="0.25">
      <c r="A1053" s="7"/>
      <c r="B1053" s="24"/>
      <c r="C1053" s="24"/>
      <c r="D1053" s="24"/>
      <c r="E1053" s="24"/>
    </row>
    <row r="1054" spans="1:5" ht="13.8" x14ac:dyDescent="0.25">
      <c r="A1054" s="7"/>
      <c r="B1054" s="24"/>
      <c r="C1054" s="24"/>
      <c r="D1054" s="24"/>
      <c r="E1054" s="24"/>
    </row>
    <row r="1055" spans="1:5" ht="13.8" x14ac:dyDescent="0.25">
      <c r="A1055" s="7"/>
      <c r="B1055" s="24"/>
      <c r="C1055" s="24"/>
      <c r="D1055" s="24"/>
      <c r="E1055" s="24"/>
    </row>
    <row r="1056" spans="1:5" ht="13.8" x14ac:dyDescent="0.25">
      <c r="A1056" s="7"/>
      <c r="B1056" s="24"/>
      <c r="C1056" s="24"/>
      <c r="D1056" s="24"/>
      <c r="E1056" s="24"/>
    </row>
    <row r="1057" spans="1:5" ht="13.8" x14ac:dyDescent="0.25">
      <c r="A1057" s="7"/>
      <c r="B1057" s="24"/>
      <c r="C1057" s="24"/>
      <c r="D1057" s="24"/>
      <c r="E1057" s="24"/>
    </row>
    <row r="1058" spans="1:5" ht="13.8" x14ac:dyDescent="0.25">
      <c r="A1058" s="7"/>
      <c r="B1058" s="24"/>
      <c r="C1058" s="24"/>
      <c r="D1058" s="24"/>
      <c r="E1058" s="24"/>
    </row>
    <row r="1059" spans="1:5" ht="13.8" x14ac:dyDescent="0.25">
      <c r="A1059" s="7"/>
      <c r="B1059" s="24"/>
      <c r="C1059" s="24"/>
      <c r="D1059" s="24"/>
      <c r="E1059" s="24"/>
    </row>
    <row r="1060" spans="1:5" ht="13.8" x14ac:dyDescent="0.25">
      <c r="A1060" s="7"/>
      <c r="B1060" s="24"/>
      <c r="C1060" s="24"/>
      <c r="D1060" s="24"/>
      <c r="E1060" s="24"/>
    </row>
    <row r="1061" spans="1:5" ht="13.8" x14ac:dyDescent="0.25">
      <c r="A1061" s="7"/>
      <c r="B1061" s="24"/>
      <c r="C1061" s="24"/>
      <c r="D1061" s="24"/>
      <c r="E1061" s="24"/>
    </row>
    <row r="1062" spans="1:5" ht="13.8" x14ac:dyDescent="0.25">
      <c r="A1062" s="7"/>
      <c r="B1062" s="24"/>
      <c r="C1062" s="24"/>
      <c r="D1062" s="24"/>
      <c r="E1062" s="24"/>
    </row>
    <row r="1063" spans="1:5" ht="13.8" x14ac:dyDescent="0.25">
      <c r="A1063" s="7"/>
      <c r="B1063" s="24"/>
      <c r="C1063" s="24"/>
      <c r="D1063" s="24"/>
      <c r="E1063" s="24"/>
    </row>
    <row r="1064" spans="1:5" ht="13.8" x14ac:dyDescent="0.25">
      <c r="A1064" s="7"/>
      <c r="B1064" s="24"/>
      <c r="C1064" s="24"/>
      <c r="D1064" s="24"/>
      <c r="E1064" s="24"/>
    </row>
    <row r="1065" spans="1:5" ht="13.8" x14ac:dyDescent="0.25">
      <c r="A1065" s="7"/>
      <c r="B1065" s="24"/>
      <c r="C1065" s="24"/>
      <c r="D1065" s="24"/>
      <c r="E1065" s="24"/>
    </row>
    <row r="1066" spans="1:5" ht="13.8" x14ac:dyDescent="0.25">
      <c r="A1066" s="7"/>
      <c r="B1066" s="24"/>
      <c r="C1066" s="24"/>
      <c r="D1066" s="24"/>
      <c r="E1066" s="24"/>
    </row>
    <row r="1067" spans="1:5" ht="13.8" x14ac:dyDescent="0.25">
      <c r="A1067" s="7"/>
      <c r="B1067" s="24"/>
      <c r="C1067" s="24"/>
      <c r="D1067" s="24"/>
      <c r="E1067" s="24"/>
    </row>
    <row r="1068" spans="1:5" ht="13.8" x14ac:dyDescent="0.25">
      <c r="A1068" s="7"/>
      <c r="B1068" s="24"/>
      <c r="C1068" s="24"/>
      <c r="D1068" s="24"/>
      <c r="E1068" s="24"/>
    </row>
    <row r="1069" spans="1:5" ht="13.8" x14ac:dyDescent="0.25">
      <c r="A1069" s="7"/>
      <c r="B1069" s="24"/>
      <c r="C1069" s="24"/>
      <c r="D1069" s="24"/>
      <c r="E1069" s="24"/>
    </row>
    <row r="1070" spans="1:5" ht="13.8" x14ac:dyDescent="0.25">
      <c r="A1070" s="7"/>
      <c r="B1070" s="24"/>
      <c r="C1070" s="24"/>
      <c r="D1070" s="24"/>
      <c r="E1070" s="24"/>
    </row>
    <row r="1071" spans="1:5" ht="13.8" x14ac:dyDescent="0.25">
      <c r="A1071" s="7"/>
      <c r="B1071" s="24"/>
      <c r="C1071" s="24"/>
      <c r="D1071" s="24"/>
      <c r="E1071" s="24"/>
    </row>
    <row r="1072" spans="1:5" ht="13.8" x14ac:dyDescent="0.25">
      <c r="A1072" s="7"/>
      <c r="B1072" s="24"/>
      <c r="C1072" s="24"/>
      <c r="D1072" s="24"/>
      <c r="E1072" s="24"/>
    </row>
    <row r="1073" spans="1:5" ht="13.8" x14ac:dyDescent="0.25">
      <c r="A1073" s="7"/>
      <c r="B1073" s="24"/>
      <c r="C1073" s="24"/>
      <c r="D1073" s="24"/>
      <c r="E1073" s="24"/>
    </row>
    <row r="1074" spans="1:5" ht="13.8" x14ac:dyDescent="0.25">
      <c r="A1074" s="7"/>
      <c r="B1074" s="24"/>
      <c r="C1074" s="24"/>
      <c r="D1074" s="24"/>
      <c r="E1074" s="24"/>
    </row>
    <row r="1075" spans="1:5" ht="13.8" x14ac:dyDescent="0.25">
      <c r="A1075" s="7"/>
      <c r="B1075" s="24"/>
      <c r="C1075" s="24"/>
      <c r="D1075" s="24"/>
      <c r="E1075" s="24"/>
    </row>
    <row r="1076" spans="1:5" ht="13.8" x14ac:dyDescent="0.25">
      <c r="A1076" s="7"/>
      <c r="B1076" s="24"/>
      <c r="C1076" s="24"/>
      <c r="D1076" s="24"/>
      <c r="E1076" s="24"/>
    </row>
    <row r="1077" spans="1:5" ht="13.8" x14ac:dyDescent="0.25">
      <c r="A1077" s="7"/>
      <c r="B1077" s="24"/>
      <c r="C1077" s="24"/>
      <c r="D1077" s="24"/>
      <c r="E1077" s="24"/>
    </row>
    <row r="1078" spans="1:5" ht="13.8" x14ac:dyDescent="0.25">
      <c r="A1078" s="7"/>
      <c r="B1078" s="24"/>
      <c r="C1078" s="24"/>
      <c r="D1078" s="24"/>
      <c r="E1078" s="24"/>
    </row>
    <row r="1079" spans="1:5" ht="13.8" x14ac:dyDescent="0.25">
      <c r="A1079" s="7"/>
      <c r="B1079" s="24"/>
      <c r="C1079" s="24"/>
      <c r="D1079" s="24"/>
      <c r="E1079" s="24"/>
    </row>
    <row r="1080" spans="1:5" ht="13.8" x14ac:dyDescent="0.25">
      <c r="A1080" s="7"/>
      <c r="B1080" s="24"/>
      <c r="C1080" s="24"/>
      <c r="D1080" s="24"/>
      <c r="E1080" s="24"/>
    </row>
    <row r="1081" spans="1:5" ht="13.8" x14ac:dyDescent="0.25">
      <c r="A1081" s="7"/>
      <c r="B1081" s="24"/>
      <c r="C1081" s="24"/>
      <c r="D1081" s="24"/>
      <c r="E1081" s="24"/>
    </row>
    <row r="1082" spans="1:5" ht="13.8" x14ac:dyDescent="0.25">
      <c r="A1082" s="7"/>
      <c r="B1082" s="24"/>
      <c r="C1082" s="24"/>
      <c r="D1082" s="24"/>
      <c r="E1082" s="24"/>
    </row>
    <row r="1083" spans="1:5" ht="13.8" x14ac:dyDescent="0.25">
      <c r="A1083" s="7"/>
      <c r="B1083" s="24"/>
      <c r="C1083" s="24"/>
      <c r="D1083" s="24"/>
      <c r="E1083" s="24"/>
    </row>
    <row r="1084" spans="1:5" ht="13.8" x14ac:dyDescent="0.25">
      <c r="A1084" s="7"/>
      <c r="B1084" s="24"/>
      <c r="C1084" s="24"/>
      <c r="D1084" s="24"/>
      <c r="E1084" s="24"/>
    </row>
    <row r="1085" spans="1:5" ht="13.8" x14ac:dyDescent="0.25">
      <c r="A1085" s="7"/>
      <c r="B1085" s="24"/>
      <c r="C1085" s="24"/>
      <c r="D1085" s="24"/>
      <c r="E1085" s="24"/>
    </row>
    <row r="1086" spans="1:5" ht="13.8" x14ac:dyDescent="0.25">
      <c r="A1086" s="7"/>
      <c r="B1086" s="24"/>
      <c r="C1086" s="24"/>
      <c r="D1086" s="24"/>
      <c r="E1086" s="24"/>
    </row>
    <row r="1087" spans="1:5" ht="13.8" x14ac:dyDescent="0.25">
      <c r="A1087" s="7"/>
      <c r="B1087" s="24"/>
      <c r="C1087" s="24"/>
      <c r="D1087" s="24"/>
      <c r="E1087" s="24"/>
    </row>
    <row r="1088" spans="1:5" ht="13.8" x14ac:dyDescent="0.25">
      <c r="A1088" s="7"/>
      <c r="B1088" s="24"/>
      <c r="C1088" s="24"/>
      <c r="D1088" s="24"/>
      <c r="E1088" s="24"/>
    </row>
    <row r="1089" spans="1:5" ht="13.8" x14ac:dyDescent="0.25">
      <c r="A1089" s="7"/>
      <c r="B1089" s="24"/>
      <c r="C1089" s="24"/>
      <c r="D1089" s="24"/>
      <c r="E1089" s="24"/>
    </row>
    <row r="1090" spans="1:5" ht="13.8" x14ac:dyDescent="0.25">
      <c r="A1090" s="7"/>
      <c r="B1090" s="24"/>
      <c r="C1090" s="24"/>
      <c r="D1090" s="24"/>
      <c r="E1090" s="24"/>
    </row>
    <row r="1091" spans="1:5" ht="13.8" x14ac:dyDescent="0.25">
      <c r="A1091" s="7"/>
      <c r="B1091" s="24"/>
      <c r="C1091" s="24"/>
      <c r="D1091" s="24"/>
      <c r="E1091" s="24"/>
    </row>
    <row r="1092" spans="1:5" ht="13.8" x14ac:dyDescent="0.25">
      <c r="A1092" s="7"/>
      <c r="B1092" s="24"/>
      <c r="C1092" s="24"/>
      <c r="D1092" s="24"/>
      <c r="E1092" s="24"/>
    </row>
    <row r="1093" spans="1:5" ht="13.8" x14ac:dyDescent="0.25">
      <c r="A1093" s="7"/>
      <c r="B1093" s="24"/>
      <c r="C1093" s="24"/>
      <c r="D1093" s="24"/>
      <c r="E1093" s="24"/>
    </row>
    <row r="1094" spans="1:5" ht="13.8" x14ac:dyDescent="0.25">
      <c r="A1094" s="7"/>
      <c r="B1094" s="24"/>
      <c r="C1094" s="24"/>
      <c r="D1094" s="24"/>
      <c r="E1094" s="24"/>
    </row>
    <row r="1095" spans="1:5" ht="13.8" x14ac:dyDescent="0.25">
      <c r="A1095" s="7"/>
      <c r="B1095" s="24"/>
      <c r="C1095" s="24"/>
      <c r="D1095" s="24"/>
      <c r="E1095" s="24"/>
    </row>
    <row r="1096" spans="1:5" ht="13.8" x14ac:dyDescent="0.25">
      <c r="A1096" s="7"/>
      <c r="B1096" s="24"/>
      <c r="C1096" s="24"/>
      <c r="D1096" s="24"/>
      <c r="E1096" s="24"/>
    </row>
    <row r="1097" spans="1:5" ht="13.8" x14ac:dyDescent="0.25">
      <c r="A1097" s="7"/>
      <c r="B1097" s="24"/>
      <c r="C1097" s="24"/>
      <c r="D1097" s="24"/>
      <c r="E1097" s="24"/>
    </row>
    <row r="1098" spans="1:5" ht="13.8" x14ac:dyDescent="0.25">
      <c r="A1098" s="7"/>
      <c r="B1098" s="24"/>
      <c r="C1098" s="24"/>
      <c r="D1098" s="24"/>
      <c r="E1098" s="24"/>
    </row>
    <row r="1099" spans="1:5" ht="13.8" x14ac:dyDescent="0.25">
      <c r="A1099" s="7"/>
      <c r="B1099" s="24"/>
      <c r="C1099" s="24"/>
      <c r="D1099" s="24"/>
      <c r="E1099" s="24"/>
    </row>
    <row r="1100" spans="1:5" ht="13.8" x14ac:dyDescent="0.25">
      <c r="A1100" s="7"/>
      <c r="B1100" s="24"/>
      <c r="C1100" s="24"/>
      <c r="D1100" s="24"/>
      <c r="E1100" s="24"/>
    </row>
    <row r="1101" spans="1:5" ht="13.8" x14ac:dyDescent="0.25">
      <c r="A1101" s="7"/>
      <c r="B1101" s="24"/>
      <c r="C1101" s="24"/>
      <c r="D1101" s="24"/>
      <c r="E1101" s="24"/>
    </row>
    <row r="1102" spans="1:5" ht="13.8" x14ac:dyDescent="0.25">
      <c r="A1102" s="7"/>
      <c r="B1102" s="24"/>
      <c r="C1102" s="24"/>
      <c r="D1102" s="24"/>
      <c r="E1102" s="24"/>
    </row>
    <row r="1103" spans="1:5" ht="13.8" x14ac:dyDescent="0.25">
      <c r="A1103" s="7"/>
      <c r="B1103" s="24"/>
      <c r="C1103" s="24"/>
      <c r="D1103" s="24"/>
      <c r="E1103" s="24"/>
    </row>
    <row r="1104" spans="1:5" ht="13.8" x14ac:dyDescent="0.25">
      <c r="A1104" s="7"/>
      <c r="B1104" s="24"/>
      <c r="C1104" s="24"/>
      <c r="D1104" s="24"/>
      <c r="E1104" s="24"/>
    </row>
    <row r="1105" spans="1:5" ht="13.8" x14ac:dyDescent="0.25">
      <c r="A1105" s="7"/>
      <c r="B1105" s="24"/>
      <c r="C1105" s="24"/>
      <c r="D1105" s="24"/>
      <c r="E1105" s="24"/>
    </row>
    <row r="1106" spans="1:5" ht="13.8" x14ac:dyDescent="0.25">
      <c r="A1106" s="7"/>
      <c r="B1106" s="24"/>
      <c r="C1106" s="24"/>
      <c r="D1106" s="24"/>
      <c r="E1106" s="24"/>
    </row>
    <row r="1107" spans="1:5" ht="13.8" x14ac:dyDescent="0.25">
      <c r="A1107" s="7"/>
      <c r="B1107" s="24"/>
      <c r="C1107" s="24"/>
      <c r="D1107" s="24"/>
      <c r="E1107" s="24"/>
    </row>
    <row r="1108" spans="1:5" ht="13.8" x14ac:dyDescent="0.25">
      <c r="A1108" s="7"/>
      <c r="B1108" s="24"/>
      <c r="C1108" s="24"/>
      <c r="D1108" s="24"/>
      <c r="E1108" s="24"/>
    </row>
    <row r="1109" spans="1:5" ht="13.8" x14ac:dyDescent="0.25">
      <c r="A1109" s="7"/>
      <c r="B1109" s="24"/>
      <c r="C1109" s="24"/>
      <c r="D1109" s="24"/>
      <c r="E1109" s="24"/>
    </row>
    <row r="1110" spans="1:5" ht="13.8" x14ac:dyDescent="0.25">
      <c r="A1110" s="7"/>
      <c r="B1110" s="24"/>
      <c r="C1110" s="24"/>
      <c r="D1110" s="24"/>
      <c r="E1110" s="24"/>
    </row>
    <row r="1111" spans="1:5" ht="13.8" x14ac:dyDescent="0.25">
      <c r="A1111" s="7"/>
      <c r="B1111" s="24"/>
      <c r="C1111" s="24"/>
      <c r="D1111" s="24"/>
      <c r="E1111" s="24"/>
    </row>
    <row r="1112" spans="1:5" ht="13.8" x14ac:dyDescent="0.25">
      <c r="A1112" s="7"/>
      <c r="B1112" s="24"/>
      <c r="C1112" s="24"/>
      <c r="D1112" s="24"/>
      <c r="E1112" s="24"/>
    </row>
    <row r="1113" spans="1:5" ht="13.8" x14ac:dyDescent="0.25">
      <c r="A1113" s="7"/>
      <c r="B1113" s="24"/>
      <c r="C1113" s="24"/>
      <c r="D1113" s="24"/>
      <c r="E1113" s="24"/>
    </row>
    <row r="1114" spans="1:5" ht="13.8" x14ac:dyDescent="0.25">
      <c r="A1114" s="7"/>
      <c r="B1114" s="24"/>
      <c r="C1114" s="24"/>
      <c r="D1114" s="24"/>
      <c r="E1114" s="24"/>
    </row>
    <row r="1115" spans="1:5" ht="13.8" x14ac:dyDescent="0.25">
      <c r="A1115" s="7"/>
      <c r="B1115" s="24"/>
      <c r="C1115" s="24"/>
      <c r="D1115" s="24"/>
      <c r="E1115" s="24"/>
    </row>
    <row r="1116" spans="1:5" ht="13.8" x14ac:dyDescent="0.25">
      <c r="A1116" s="7"/>
      <c r="B1116" s="24"/>
      <c r="C1116" s="24"/>
      <c r="D1116" s="24"/>
      <c r="E1116" s="24"/>
    </row>
    <row r="1117" spans="1:5" ht="13.8" x14ac:dyDescent="0.25">
      <c r="A1117" s="7"/>
      <c r="B1117" s="24"/>
      <c r="C1117" s="24"/>
      <c r="D1117" s="24"/>
      <c r="E1117" s="24"/>
    </row>
    <row r="1118" spans="1:5" ht="13.8" x14ac:dyDescent="0.25">
      <c r="A1118" s="7"/>
      <c r="B1118" s="24"/>
      <c r="C1118" s="24"/>
      <c r="D1118" s="24"/>
      <c r="E1118" s="24"/>
    </row>
    <row r="1119" spans="1:5" ht="13.8" x14ac:dyDescent="0.25">
      <c r="A1119" s="7"/>
      <c r="B1119" s="24"/>
      <c r="C1119" s="24"/>
      <c r="D1119" s="24"/>
      <c r="E1119" s="24"/>
    </row>
    <row r="1120" spans="1:5" ht="13.8" x14ac:dyDescent="0.25">
      <c r="A1120" s="7"/>
      <c r="B1120" s="24"/>
      <c r="C1120" s="24"/>
      <c r="D1120" s="24"/>
      <c r="E1120" s="24"/>
    </row>
    <row r="1121" spans="1:5" ht="13.8" x14ac:dyDescent="0.25">
      <c r="A1121" s="7"/>
      <c r="B1121" s="24"/>
      <c r="C1121" s="24"/>
      <c r="D1121" s="24"/>
      <c r="E1121" s="24"/>
    </row>
    <row r="1122" spans="1:5" ht="13.8" x14ac:dyDescent="0.25">
      <c r="A1122" s="7"/>
      <c r="B1122" s="24"/>
      <c r="C1122" s="24"/>
      <c r="D1122" s="24"/>
      <c r="E1122" s="24"/>
    </row>
    <row r="1123" spans="1:5" ht="13.8" x14ac:dyDescent="0.25">
      <c r="A1123" s="7"/>
      <c r="B1123" s="24"/>
      <c r="C1123" s="24"/>
      <c r="D1123" s="24"/>
      <c r="E1123" s="24"/>
    </row>
    <row r="1124" spans="1:5" ht="13.8" x14ac:dyDescent="0.25">
      <c r="A1124" s="7"/>
      <c r="B1124" s="24"/>
      <c r="C1124" s="24"/>
      <c r="D1124" s="24"/>
      <c r="E1124" s="24"/>
    </row>
    <row r="1125" spans="1:5" ht="13.8" x14ac:dyDescent="0.25">
      <c r="A1125" s="7"/>
      <c r="B1125" s="24"/>
      <c r="C1125" s="24"/>
      <c r="D1125" s="24"/>
      <c r="E1125" s="24"/>
    </row>
    <row r="1126" spans="1:5" ht="13.8" x14ac:dyDescent="0.25">
      <c r="A1126" s="7"/>
      <c r="B1126" s="24"/>
      <c r="C1126" s="24"/>
      <c r="D1126" s="24"/>
      <c r="E1126" s="24"/>
    </row>
    <row r="1127" spans="1:5" ht="13.8" x14ac:dyDescent="0.25">
      <c r="A1127" s="7"/>
      <c r="B1127" s="24"/>
      <c r="C1127" s="24"/>
      <c r="D1127" s="24"/>
      <c r="E1127" s="24"/>
    </row>
    <row r="1128" spans="1:5" ht="13.8" x14ac:dyDescent="0.25">
      <c r="A1128" s="7"/>
      <c r="B1128" s="24"/>
      <c r="C1128" s="24"/>
      <c r="D1128" s="24"/>
      <c r="E1128" s="24"/>
    </row>
    <row r="1129" spans="1:5" ht="13.8" x14ac:dyDescent="0.25">
      <c r="A1129" s="7"/>
      <c r="B1129" s="24"/>
      <c r="C1129" s="24"/>
      <c r="D1129" s="24"/>
      <c r="E1129" s="24"/>
    </row>
    <row r="1130" spans="1:5" ht="13.8" x14ac:dyDescent="0.25">
      <c r="A1130" s="7"/>
      <c r="B1130" s="24"/>
      <c r="C1130" s="24"/>
      <c r="D1130" s="24"/>
      <c r="E1130" s="24"/>
    </row>
    <row r="1131" spans="1:5" ht="13.8" x14ac:dyDescent="0.25">
      <c r="A1131" s="7"/>
      <c r="B1131" s="24"/>
      <c r="C1131" s="24"/>
      <c r="D1131" s="24"/>
      <c r="E1131" s="24"/>
    </row>
    <row r="1132" spans="1:5" ht="13.8" x14ac:dyDescent="0.25">
      <c r="A1132" s="7"/>
      <c r="B1132" s="24"/>
      <c r="C1132" s="24"/>
      <c r="D1132" s="24"/>
      <c r="E1132" s="24"/>
    </row>
    <row r="1133" spans="1:5" ht="13.8" x14ac:dyDescent="0.25">
      <c r="A1133" s="7"/>
      <c r="B1133" s="24"/>
      <c r="C1133" s="24"/>
      <c r="D1133" s="24"/>
      <c r="E1133" s="24"/>
    </row>
    <row r="1134" spans="1:5" ht="13.8" x14ac:dyDescent="0.25">
      <c r="A1134" s="7"/>
      <c r="B1134" s="24"/>
      <c r="C1134" s="24"/>
      <c r="D1134" s="24"/>
      <c r="E1134" s="24"/>
    </row>
    <row r="1135" spans="1:5" ht="13.8" x14ac:dyDescent="0.25">
      <c r="A1135" s="7"/>
      <c r="B1135" s="24"/>
      <c r="C1135" s="24"/>
      <c r="D1135" s="24"/>
      <c r="E1135" s="24"/>
    </row>
    <row r="1136" spans="1:5" ht="13.8" x14ac:dyDescent="0.25">
      <c r="A1136" s="7"/>
      <c r="B1136" s="24"/>
      <c r="C1136" s="24"/>
      <c r="D1136" s="24"/>
      <c r="E1136" s="24"/>
    </row>
    <row r="1137" spans="1:5" ht="13.8" x14ac:dyDescent="0.25">
      <c r="A1137" s="7"/>
      <c r="B1137" s="24"/>
      <c r="C1137" s="24"/>
      <c r="D1137" s="24"/>
      <c r="E1137" s="24"/>
    </row>
    <row r="1138" spans="1:5" ht="13.8" x14ac:dyDescent="0.25">
      <c r="A1138" s="7"/>
      <c r="B1138" s="24"/>
      <c r="C1138" s="24"/>
      <c r="D1138" s="24"/>
      <c r="E1138" s="24"/>
    </row>
    <row r="1139" spans="1:5" ht="13.8" x14ac:dyDescent="0.25">
      <c r="A1139" s="7"/>
      <c r="B1139" s="24"/>
      <c r="C1139" s="24"/>
      <c r="D1139" s="24"/>
      <c r="E1139" s="24"/>
    </row>
    <row r="1140" spans="1:5" ht="13.8" x14ac:dyDescent="0.25">
      <c r="A1140" s="7"/>
      <c r="B1140" s="24"/>
      <c r="C1140" s="24"/>
      <c r="D1140" s="24"/>
      <c r="E1140" s="24"/>
    </row>
    <row r="1141" spans="1:5" ht="13.8" x14ac:dyDescent="0.25">
      <c r="A1141" s="7"/>
      <c r="B1141" s="24"/>
      <c r="C1141" s="24"/>
      <c r="D1141" s="24"/>
      <c r="E1141" s="24"/>
    </row>
    <row r="1142" spans="1:5" ht="13.8" x14ac:dyDescent="0.25">
      <c r="A1142" s="7"/>
      <c r="B1142" s="24"/>
      <c r="C1142" s="24"/>
      <c r="D1142" s="24"/>
      <c r="E1142" s="24"/>
    </row>
    <row r="1143" spans="1:5" ht="13.8" x14ac:dyDescent="0.25">
      <c r="A1143" s="7"/>
      <c r="B1143" s="24"/>
      <c r="C1143" s="24"/>
      <c r="D1143" s="24"/>
      <c r="E1143" s="24"/>
    </row>
    <row r="1144" spans="1:5" ht="13.8" x14ac:dyDescent="0.25">
      <c r="A1144" s="7"/>
      <c r="B1144" s="24"/>
      <c r="C1144" s="24"/>
      <c r="D1144" s="24"/>
      <c r="E1144" s="24"/>
    </row>
    <row r="1145" spans="1:5" ht="13.8" x14ac:dyDescent="0.25">
      <c r="A1145" s="7"/>
      <c r="B1145" s="24"/>
      <c r="C1145" s="24"/>
      <c r="D1145" s="24"/>
      <c r="E1145" s="24"/>
    </row>
    <row r="1146" spans="1:5" ht="13.8" x14ac:dyDescent="0.25">
      <c r="A1146" s="7"/>
      <c r="B1146" s="24"/>
      <c r="C1146" s="24"/>
      <c r="D1146" s="24"/>
      <c r="E1146" s="24"/>
    </row>
    <row r="1147" spans="1:5" ht="13.8" x14ac:dyDescent="0.25">
      <c r="A1147" s="7"/>
      <c r="B1147" s="24"/>
      <c r="C1147" s="24"/>
      <c r="D1147" s="24"/>
      <c r="E1147" s="24"/>
    </row>
    <row r="1148" spans="1:5" ht="13.8" x14ac:dyDescent="0.25">
      <c r="A1148" s="7"/>
      <c r="B1148" s="24"/>
      <c r="C1148" s="24"/>
      <c r="D1148" s="24"/>
      <c r="E1148" s="24"/>
    </row>
    <row r="1149" spans="1:5" ht="13.8" x14ac:dyDescent="0.25">
      <c r="A1149" s="7"/>
      <c r="B1149" s="24"/>
      <c r="C1149" s="24"/>
      <c r="D1149" s="24"/>
      <c r="E1149" s="24"/>
    </row>
    <row r="1150" spans="1:5" ht="13.8" x14ac:dyDescent="0.25">
      <c r="A1150" s="7"/>
      <c r="B1150" s="24"/>
      <c r="C1150" s="24"/>
      <c r="D1150" s="24"/>
      <c r="E1150" s="24"/>
    </row>
    <row r="1151" spans="1:5" ht="13.8" x14ac:dyDescent="0.25">
      <c r="A1151" s="7"/>
      <c r="B1151" s="24"/>
      <c r="C1151" s="24"/>
      <c r="D1151" s="24"/>
      <c r="E1151" s="24"/>
    </row>
    <row r="1152" spans="1:5" ht="13.8" x14ac:dyDescent="0.25">
      <c r="A1152" s="7"/>
      <c r="B1152" s="24"/>
      <c r="C1152" s="24"/>
      <c r="D1152" s="24"/>
      <c r="E1152" s="24"/>
    </row>
    <row r="1153" spans="1:5" ht="13.8" x14ac:dyDescent="0.25">
      <c r="A1153" s="7"/>
      <c r="B1153" s="24"/>
      <c r="C1153" s="24"/>
      <c r="D1153" s="24"/>
      <c r="E1153" s="24"/>
    </row>
    <row r="1154" spans="1:5" ht="13.8" x14ac:dyDescent="0.25">
      <c r="A1154" s="7"/>
      <c r="B1154" s="24"/>
      <c r="C1154" s="24"/>
      <c r="D1154" s="24"/>
      <c r="E1154" s="24"/>
    </row>
    <row r="1155" spans="1:5" ht="13.8" x14ac:dyDescent="0.25">
      <c r="A1155" s="7"/>
      <c r="B1155" s="24"/>
      <c r="C1155" s="24"/>
      <c r="D1155" s="24"/>
      <c r="E1155" s="24"/>
    </row>
    <row r="1156" spans="1:5" ht="13.8" x14ac:dyDescent="0.25">
      <c r="A1156" s="7"/>
      <c r="B1156" s="24"/>
      <c r="C1156" s="24"/>
      <c r="D1156" s="24"/>
      <c r="E1156" s="24"/>
    </row>
    <row r="1157" spans="1:5" ht="13.8" x14ac:dyDescent="0.25">
      <c r="A1157" s="7"/>
      <c r="B1157" s="24"/>
      <c r="C1157" s="24"/>
      <c r="D1157" s="24"/>
      <c r="E1157" s="24"/>
    </row>
    <row r="1158" spans="1:5" ht="13.8" x14ac:dyDescent="0.25">
      <c r="A1158" s="7"/>
      <c r="B1158" s="24"/>
      <c r="C1158" s="24"/>
      <c r="D1158" s="24"/>
      <c r="E1158" s="24"/>
    </row>
    <row r="1159" spans="1:5" ht="13.8" x14ac:dyDescent="0.25">
      <c r="A1159" s="7"/>
      <c r="B1159" s="24"/>
      <c r="C1159" s="24"/>
      <c r="D1159" s="24"/>
      <c r="E1159" s="24"/>
    </row>
    <row r="1160" spans="1:5" ht="13.8" x14ac:dyDescent="0.25">
      <c r="A1160" s="7"/>
      <c r="B1160" s="24"/>
      <c r="C1160" s="24"/>
      <c r="D1160" s="24"/>
      <c r="E1160" s="24"/>
    </row>
    <row r="1161" spans="1:5" ht="13.8" x14ac:dyDescent="0.25">
      <c r="A1161" s="7"/>
      <c r="B1161" s="24"/>
      <c r="C1161" s="24"/>
      <c r="D1161" s="24"/>
      <c r="E1161" s="24"/>
    </row>
    <row r="1162" spans="1:5" ht="13.8" x14ac:dyDescent="0.25">
      <c r="A1162" s="7"/>
      <c r="B1162" s="24"/>
      <c r="C1162" s="24"/>
      <c r="D1162" s="24"/>
      <c r="E1162" s="24"/>
    </row>
    <row r="1163" spans="1:5" ht="13.8" x14ac:dyDescent="0.25">
      <c r="A1163" s="7"/>
      <c r="B1163" s="24"/>
      <c r="C1163" s="24"/>
      <c r="D1163" s="24"/>
      <c r="E1163" s="24"/>
    </row>
    <row r="1164" spans="1:5" ht="13.8" x14ac:dyDescent="0.25">
      <c r="A1164" s="7"/>
      <c r="B1164" s="24"/>
      <c r="C1164" s="24"/>
      <c r="D1164" s="24"/>
      <c r="E1164" s="24"/>
    </row>
    <row r="1165" spans="1:5" ht="13.8" x14ac:dyDescent="0.25">
      <c r="A1165" s="7"/>
      <c r="B1165" s="24"/>
      <c r="C1165" s="24"/>
      <c r="D1165" s="24"/>
      <c r="E1165" s="24"/>
    </row>
    <row r="1166" spans="1:5" ht="13.8" x14ac:dyDescent="0.25">
      <c r="A1166" s="7"/>
      <c r="B1166" s="24"/>
      <c r="C1166" s="24"/>
      <c r="D1166" s="24"/>
      <c r="E1166" s="24"/>
    </row>
    <row r="1167" spans="1:5" ht="13.8" x14ac:dyDescent="0.25">
      <c r="A1167" s="7"/>
      <c r="B1167" s="24"/>
      <c r="C1167" s="24"/>
      <c r="D1167" s="24"/>
      <c r="E1167" s="24"/>
    </row>
    <row r="1168" spans="1:5" ht="13.8" x14ac:dyDescent="0.25">
      <c r="A1168" s="7"/>
      <c r="B1168" s="24"/>
      <c r="C1168" s="24"/>
      <c r="D1168" s="24"/>
      <c r="E1168" s="24"/>
    </row>
    <row r="1169" spans="1:5" ht="13.8" x14ac:dyDescent="0.25">
      <c r="A1169" s="7"/>
      <c r="B1169" s="24"/>
      <c r="C1169" s="24"/>
      <c r="D1169" s="24"/>
      <c r="E1169" s="24"/>
    </row>
    <row r="1170" spans="1:5" ht="13.8" x14ac:dyDescent="0.25">
      <c r="A1170" s="7"/>
      <c r="B1170" s="24"/>
      <c r="C1170" s="24"/>
      <c r="D1170" s="24"/>
      <c r="E1170" s="24"/>
    </row>
    <row r="1171" spans="1:5" ht="13.8" x14ac:dyDescent="0.25">
      <c r="A1171" s="7"/>
      <c r="B1171" s="24"/>
      <c r="C1171" s="24"/>
      <c r="D1171" s="24"/>
      <c r="E1171" s="24"/>
    </row>
    <row r="1172" spans="1:5" ht="13.8" x14ac:dyDescent="0.25">
      <c r="A1172" s="7"/>
      <c r="B1172" s="24"/>
      <c r="C1172" s="24"/>
      <c r="D1172" s="24"/>
      <c r="E1172" s="24"/>
    </row>
    <row r="1173" spans="1:5" ht="13.8" x14ac:dyDescent="0.25">
      <c r="A1173" s="7"/>
      <c r="B1173" s="24"/>
      <c r="C1173" s="24"/>
      <c r="D1173" s="24"/>
      <c r="E1173" s="24"/>
    </row>
    <row r="1174" spans="1:5" ht="13.8" x14ac:dyDescent="0.25">
      <c r="A1174" s="7"/>
      <c r="B1174" s="24"/>
      <c r="C1174" s="24"/>
      <c r="D1174" s="24"/>
      <c r="E1174" s="24"/>
    </row>
    <row r="1175" spans="1:5" ht="13.8" x14ac:dyDescent="0.25">
      <c r="A1175" s="7"/>
      <c r="B1175" s="24"/>
      <c r="C1175" s="24"/>
      <c r="D1175" s="24"/>
      <c r="E1175" s="24"/>
    </row>
    <row r="1176" spans="1:5" ht="13.8" x14ac:dyDescent="0.25">
      <c r="A1176" s="7"/>
      <c r="B1176" s="24"/>
      <c r="C1176" s="24"/>
      <c r="D1176" s="24"/>
      <c r="E1176" s="24"/>
    </row>
    <row r="1177" spans="1:5" ht="13.8" x14ac:dyDescent="0.25">
      <c r="A1177" s="7"/>
      <c r="B1177" s="24"/>
      <c r="C1177" s="24"/>
      <c r="D1177" s="24"/>
      <c r="E1177" s="24"/>
    </row>
    <row r="1178" spans="1:5" ht="13.8" x14ac:dyDescent="0.25">
      <c r="A1178" s="7"/>
      <c r="B1178" s="24"/>
      <c r="C1178" s="24"/>
      <c r="D1178" s="24"/>
      <c r="E1178" s="24"/>
    </row>
    <row r="1179" spans="1:5" ht="13.8" x14ac:dyDescent="0.25">
      <c r="A1179" s="7"/>
      <c r="B1179" s="24"/>
      <c r="C1179" s="24"/>
      <c r="D1179" s="24"/>
      <c r="E1179" s="24"/>
    </row>
    <row r="1180" spans="1:5" ht="13.8" x14ac:dyDescent="0.25">
      <c r="A1180" s="7"/>
      <c r="B1180" s="24"/>
      <c r="C1180" s="24"/>
      <c r="D1180" s="24"/>
      <c r="E1180" s="24"/>
    </row>
    <row r="1181" spans="1:5" ht="13.8" x14ac:dyDescent="0.25">
      <c r="A1181" s="7"/>
      <c r="B1181" s="24"/>
      <c r="C1181" s="24"/>
      <c r="D1181" s="24"/>
      <c r="E1181" s="24"/>
    </row>
    <row r="1182" spans="1:5" ht="13.8" x14ac:dyDescent="0.25">
      <c r="A1182" s="7"/>
      <c r="B1182" s="24"/>
      <c r="C1182" s="24"/>
      <c r="D1182" s="24"/>
      <c r="E1182" s="24"/>
    </row>
    <row r="1183" spans="1:5" ht="13.8" x14ac:dyDescent="0.25">
      <c r="A1183" s="7"/>
      <c r="B1183" s="24"/>
      <c r="C1183" s="24"/>
      <c r="D1183" s="24"/>
      <c r="E1183" s="24"/>
    </row>
    <row r="1184" spans="1:5" ht="13.8" x14ac:dyDescent="0.25">
      <c r="A1184" s="7"/>
      <c r="B1184" s="24"/>
      <c r="C1184" s="24"/>
      <c r="D1184" s="24"/>
      <c r="E1184" s="24"/>
    </row>
    <row r="1185" spans="1:5" ht="13.8" x14ac:dyDescent="0.25">
      <c r="A1185" s="7"/>
      <c r="B1185" s="24"/>
      <c r="C1185" s="24"/>
      <c r="D1185" s="24"/>
      <c r="E1185" s="24"/>
    </row>
    <row r="1186" spans="1:5" ht="13.8" x14ac:dyDescent="0.25">
      <c r="A1186" s="7"/>
      <c r="B1186" s="24"/>
      <c r="C1186" s="24"/>
      <c r="D1186" s="24"/>
      <c r="E1186" s="24"/>
    </row>
    <row r="1187" spans="1:5" ht="13.8" x14ac:dyDescent="0.25">
      <c r="A1187" s="7"/>
      <c r="B1187" s="24"/>
      <c r="C1187" s="24"/>
      <c r="D1187" s="24"/>
      <c r="E1187" s="24"/>
    </row>
    <row r="1188" spans="1:5" ht="13.8" x14ac:dyDescent="0.25">
      <c r="A1188" s="7"/>
      <c r="B1188" s="24"/>
      <c r="C1188" s="24"/>
      <c r="D1188" s="24"/>
      <c r="E1188" s="24"/>
    </row>
    <row r="1189" spans="1:5" ht="13.8" x14ac:dyDescent="0.25">
      <c r="A1189" s="7"/>
      <c r="B1189" s="24"/>
      <c r="C1189" s="24"/>
      <c r="D1189" s="24"/>
      <c r="E1189" s="24"/>
    </row>
    <row r="1190" spans="1:5" ht="13.8" x14ac:dyDescent="0.25">
      <c r="A1190" s="7"/>
      <c r="B1190" s="24"/>
      <c r="C1190" s="24"/>
      <c r="D1190" s="24"/>
      <c r="E1190" s="24"/>
    </row>
    <row r="1191" spans="1:5" ht="13.8" x14ac:dyDescent="0.25">
      <c r="A1191" s="7"/>
      <c r="B1191" s="24"/>
      <c r="C1191" s="24"/>
      <c r="D1191" s="24"/>
      <c r="E1191" s="24"/>
    </row>
    <row r="1192" spans="1:5" ht="13.8" x14ac:dyDescent="0.25">
      <c r="A1192" s="7"/>
      <c r="B1192" s="24"/>
      <c r="C1192" s="24"/>
      <c r="D1192" s="24"/>
      <c r="E1192" s="24"/>
    </row>
    <row r="1193" spans="1:5" ht="13.8" x14ac:dyDescent="0.25">
      <c r="A1193" s="7"/>
      <c r="B1193" s="24"/>
      <c r="C1193" s="24"/>
      <c r="D1193" s="24"/>
      <c r="E1193" s="24"/>
    </row>
    <row r="1194" spans="1:5" ht="13.8" x14ac:dyDescent="0.25">
      <c r="A1194" s="7"/>
      <c r="B1194" s="24"/>
      <c r="C1194" s="24"/>
      <c r="D1194" s="24"/>
      <c r="E1194" s="24"/>
    </row>
    <row r="1195" spans="1:5" ht="13.8" x14ac:dyDescent="0.25">
      <c r="A1195" s="7"/>
      <c r="B1195" s="24"/>
      <c r="C1195" s="24"/>
      <c r="D1195" s="24"/>
      <c r="E1195" s="24"/>
    </row>
    <row r="1196" spans="1:5" ht="13.8" x14ac:dyDescent="0.25">
      <c r="A1196" s="7"/>
      <c r="B1196" s="24"/>
      <c r="C1196" s="24"/>
      <c r="D1196" s="24"/>
      <c r="E1196" s="24"/>
    </row>
    <row r="1197" spans="1:5" ht="13.8" x14ac:dyDescent="0.25">
      <c r="A1197" s="7"/>
      <c r="B1197" s="24"/>
      <c r="C1197" s="24"/>
      <c r="D1197" s="24"/>
      <c r="E1197" s="24"/>
    </row>
    <row r="1198" spans="1:5" ht="13.8" x14ac:dyDescent="0.25">
      <c r="A1198" s="7"/>
      <c r="B1198" s="24"/>
      <c r="C1198" s="24"/>
      <c r="D1198" s="24"/>
      <c r="E1198" s="24"/>
    </row>
    <row r="1199" spans="1:5" ht="13.8" x14ac:dyDescent="0.25">
      <c r="A1199" s="7"/>
      <c r="B1199" s="24"/>
      <c r="C1199" s="24"/>
      <c r="D1199" s="24"/>
      <c r="E1199" s="24"/>
    </row>
    <row r="1200" spans="1:5" ht="13.8" x14ac:dyDescent="0.25">
      <c r="A1200" s="7"/>
      <c r="B1200" s="24"/>
      <c r="C1200" s="24"/>
      <c r="D1200" s="24"/>
      <c r="E1200" s="24"/>
    </row>
    <row r="1201" spans="1:5" ht="13.8" x14ac:dyDescent="0.25">
      <c r="A1201" s="7"/>
      <c r="B1201" s="24"/>
      <c r="C1201" s="24"/>
      <c r="D1201" s="24"/>
      <c r="E1201" s="24"/>
    </row>
    <row r="1202" spans="1:5" ht="13.8" x14ac:dyDescent="0.25">
      <c r="A1202" s="7"/>
      <c r="B1202" s="24"/>
      <c r="C1202" s="24"/>
      <c r="D1202" s="24"/>
      <c r="E1202" s="24"/>
    </row>
    <row r="1203" spans="1:5" ht="13.8" x14ac:dyDescent="0.25">
      <c r="A1203" s="7"/>
      <c r="B1203" s="24"/>
      <c r="C1203" s="24"/>
      <c r="D1203" s="24"/>
      <c r="E1203" s="24"/>
    </row>
    <row r="1204" spans="1:5" ht="13.8" x14ac:dyDescent="0.25">
      <c r="A1204" s="7"/>
      <c r="B1204" s="24"/>
      <c r="C1204" s="24"/>
      <c r="D1204" s="24"/>
      <c r="E1204" s="24"/>
    </row>
    <row r="1205" spans="1:5" ht="13.8" x14ac:dyDescent="0.25">
      <c r="A1205" s="7"/>
      <c r="B1205" s="24"/>
      <c r="C1205" s="24"/>
      <c r="D1205" s="24"/>
      <c r="E1205" s="24"/>
    </row>
    <row r="1206" spans="1:5" ht="13.8" x14ac:dyDescent="0.25">
      <c r="A1206" s="7"/>
      <c r="B1206" s="24"/>
      <c r="C1206" s="24"/>
      <c r="D1206" s="24"/>
      <c r="E1206" s="24"/>
    </row>
    <row r="1207" spans="1:5" ht="13.8" x14ac:dyDescent="0.25">
      <c r="A1207" s="7"/>
      <c r="B1207" s="24"/>
      <c r="C1207" s="24"/>
      <c r="D1207" s="24"/>
      <c r="E1207" s="24"/>
    </row>
    <row r="1208" spans="1:5" ht="13.8" x14ac:dyDescent="0.25">
      <c r="A1208" s="7"/>
      <c r="B1208" s="24"/>
      <c r="C1208" s="24"/>
      <c r="D1208" s="24"/>
      <c r="E1208" s="24"/>
    </row>
    <row r="1209" spans="1:5" ht="13.8" x14ac:dyDescent="0.25">
      <c r="A1209" s="7"/>
      <c r="B1209" s="24"/>
      <c r="C1209" s="24"/>
      <c r="D1209" s="24"/>
      <c r="E1209" s="24"/>
    </row>
    <row r="1210" spans="1:5" ht="13.8" x14ac:dyDescent="0.25">
      <c r="A1210" s="7"/>
      <c r="B1210" s="24"/>
      <c r="C1210" s="24"/>
      <c r="D1210" s="24"/>
      <c r="E1210" s="24"/>
    </row>
    <row r="1211" spans="1:5" ht="13.8" x14ac:dyDescent="0.25">
      <c r="A1211" s="7"/>
      <c r="B1211" s="24"/>
      <c r="C1211" s="24"/>
      <c r="D1211" s="24"/>
      <c r="E1211" s="24"/>
    </row>
    <row r="1212" spans="1:5" ht="13.8" x14ac:dyDescent="0.25">
      <c r="A1212" s="7"/>
      <c r="B1212" s="24"/>
      <c r="C1212" s="24"/>
      <c r="D1212" s="24"/>
      <c r="E1212" s="24"/>
    </row>
    <row r="1213" spans="1:5" ht="13.8" x14ac:dyDescent="0.25">
      <c r="A1213" s="7"/>
      <c r="B1213" s="24"/>
      <c r="C1213" s="24"/>
      <c r="D1213" s="24"/>
      <c r="E1213" s="24"/>
    </row>
    <row r="1214" spans="1:5" ht="13.8" x14ac:dyDescent="0.25">
      <c r="A1214" s="7"/>
      <c r="B1214" s="24"/>
      <c r="C1214" s="24"/>
      <c r="D1214" s="24"/>
      <c r="E1214" s="24"/>
    </row>
    <row r="1215" spans="1:5" ht="13.8" x14ac:dyDescent="0.25">
      <c r="A1215" s="7"/>
      <c r="B1215" s="24"/>
      <c r="C1215" s="24"/>
      <c r="D1215" s="24"/>
      <c r="E1215" s="24"/>
    </row>
    <row r="1216" spans="1:5" ht="13.8" x14ac:dyDescent="0.25">
      <c r="A1216" s="7"/>
      <c r="B1216" s="24"/>
      <c r="C1216" s="24"/>
      <c r="D1216" s="24"/>
      <c r="E1216" s="24"/>
    </row>
    <row r="1217" spans="1:5" ht="13.8" x14ac:dyDescent="0.25">
      <c r="A1217" s="7"/>
      <c r="B1217" s="24"/>
      <c r="C1217" s="24"/>
      <c r="D1217" s="24"/>
      <c r="E1217" s="24"/>
    </row>
    <row r="1218" spans="1:5" ht="13.8" x14ac:dyDescent="0.25">
      <c r="A1218" s="7"/>
      <c r="B1218" s="24"/>
      <c r="C1218" s="24"/>
      <c r="D1218" s="24"/>
      <c r="E1218" s="24"/>
    </row>
    <row r="1219" spans="1:5" ht="13.8" x14ac:dyDescent="0.25">
      <c r="A1219" s="7"/>
      <c r="B1219" s="24"/>
      <c r="C1219" s="24"/>
      <c r="D1219" s="24"/>
      <c r="E1219" s="24"/>
    </row>
    <row r="1220" spans="1:5" ht="13.8" x14ac:dyDescent="0.25">
      <c r="A1220" s="7"/>
      <c r="B1220" s="24"/>
      <c r="C1220" s="24"/>
      <c r="D1220" s="24"/>
      <c r="E1220" s="24"/>
    </row>
    <row r="1221" spans="1:5" ht="13.8" x14ac:dyDescent="0.25">
      <c r="A1221" s="7"/>
      <c r="B1221" s="24"/>
      <c r="C1221" s="24"/>
      <c r="D1221" s="24"/>
      <c r="E1221" s="24"/>
    </row>
    <row r="1222" spans="1:5" ht="13.8" x14ac:dyDescent="0.25">
      <c r="A1222" s="7"/>
      <c r="B1222" s="24"/>
      <c r="C1222" s="24"/>
      <c r="D1222" s="24"/>
      <c r="E1222" s="24"/>
    </row>
    <row r="1223" spans="1:5" ht="13.8" x14ac:dyDescent="0.25">
      <c r="A1223" s="7"/>
      <c r="B1223" s="24"/>
      <c r="C1223" s="24"/>
      <c r="D1223" s="24"/>
      <c r="E1223" s="24"/>
    </row>
    <row r="1224" spans="1:5" ht="13.8" x14ac:dyDescent="0.25">
      <c r="A1224" s="7"/>
      <c r="B1224" s="24"/>
      <c r="C1224" s="24"/>
      <c r="D1224" s="24"/>
      <c r="E1224" s="24"/>
    </row>
    <row r="1225" spans="1:5" ht="13.8" x14ac:dyDescent="0.25">
      <c r="A1225" s="7"/>
      <c r="B1225" s="24"/>
      <c r="C1225" s="24"/>
      <c r="D1225" s="24"/>
      <c r="E1225" s="24"/>
    </row>
    <row r="1226" spans="1:5" ht="13.8" x14ac:dyDescent="0.25">
      <c r="A1226" s="7"/>
      <c r="B1226" s="24"/>
      <c r="C1226" s="24"/>
      <c r="D1226" s="24"/>
      <c r="E1226" s="24"/>
    </row>
    <row r="1227" spans="1:5" ht="13.8" x14ac:dyDescent="0.25">
      <c r="A1227" s="7"/>
      <c r="B1227" s="24"/>
      <c r="C1227" s="24"/>
      <c r="D1227" s="24"/>
      <c r="E1227" s="24"/>
    </row>
    <row r="1228" spans="1:5" ht="13.8" x14ac:dyDescent="0.25">
      <c r="A1228" s="7"/>
      <c r="B1228" s="24"/>
      <c r="C1228" s="24"/>
      <c r="D1228" s="24"/>
      <c r="E1228" s="24"/>
    </row>
    <row r="1229" spans="1:5" ht="13.8" x14ac:dyDescent="0.25">
      <c r="A1229" s="7"/>
      <c r="B1229" s="24"/>
      <c r="C1229" s="24"/>
      <c r="D1229" s="24"/>
      <c r="E1229" s="24"/>
    </row>
    <row r="1230" spans="1:5" ht="13.8" x14ac:dyDescent="0.25">
      <c r="A1230" s="7"/>
      <c r="B1230" s="24"/>
      <c r="C1230" s="24"/>
      <c r="D1230" s="24"/>
      <c r="E1230" s="24"/>
    </row>
    <row r="1231" spans="1:5" ht="13.8" x14ac:dyDescent="0.25">
      <c r="A1231" s="7"/>
      <c r="B1231" s="24"/>
      <c r="C1231" s="24"/>
      <c r="D1231" s="24"/>
      <c r="E1231" s="24"/>
    </row>
    <row r="1232" spans="1:5" ht="13.8" x14ac:dyDescent="0.25">
      <c r="A1232" s="7"/>
      <c r="B1232" s="24"/>
      <c r="C1232" s="24"/>
      <c r="D1232" s="24"/>
      <c r="E1232" s="24"/>
    </row>
    <row r="1233" spans="1:5" ht="13.8" x14ac:dyDescent="0.25">
      <c r="A1233" s="7"/>
      <c r="B1233" s="24"/>
      <c r="C1233" s="24"/>
      <c r="D1233" s="24"/>
      <c r="E1233" s="24"/>
    </row>
    <row r="1234" spans="1:5" ht="13.8" x14ac:dyDescent="0.25">
      <c r="A1234" s="7"/>
      <c r="B1234" s="24"/>
      <c r="C1234" s="24"/>
      <c r="D1234" s="24"/>
      <c r="E1234" s="24"/>
    </row>
    <row r="1235" spans="1:5" ht="13.8" x14ac:dyDescent="0.25">
      <c r="A1235" s="7"/>
      <c r="B1235" s="24"/>
      <c r="C1235" s="24"/>
      <c r="D1235" s="24"/>
      <c r="E1235" s="24"/>
    </row>
    <row r="1236" spans="1:5" ht="13.8" x14ac:dyDescent="0.25">
      <c r="A1236" s="7"/>
      <c r="B1236" s="24"/>
      <c r="C1236" s="24"/>
      <c r="D1236" s="24"/>
      <c r="E1236" s="24"/>
    </row>
    <row r="1237" spans="1:5" ht="13.8" x14ac:dyDescent="0.25">
      <c r="A1237" s="7"/>
      <c r="B1237" s="24"/>
      <c r="C1237" s="24"/>
      <c r="D1237" s="24"/>
      <c r="E1237" s="24"/>
    </row>
    <row r="1238" spans="1:5" ht="13.8" x14ac:dyDescent="0.25">
      <c r="A1238" s="7"/>
      <c r="B1238" s="24"/>
      <c r="C1238" s="24"/>
      <c r="D1238" s="24"/>
      <c r="E1238" s="24"/>
    </row>
    <row r="1239" spans="1:5" ht="13.8" x14ac:dyDescent="0.25">
      <c r="A1239" s="7"/>
      <c r="B1239" s="24"/>
      <c r="C1239" s="24"/>
      <c r="D1239" s="24"/>
      <c r="E1239" s="24"/>
    </row>
    <row r="1240" spans="1:5" ht="13.8" x14ac:dyDescent="0.25">
      <c r="A1240" s="7"/>
      <c r="B1240" s="24"/>
      <c r="C1240" s="24"/>
      <c r="D1240" s="24"/>
      <c r="E1240" s="24"/>
    </row>
    <row r="1241" spans="1:5" ht="13.8" x14ac:dyDescent="0.25">
      <c r="A1241" s="7"/>
      <c r="B1241" s="24"/>
      <c r="C1241" s="24"/>
      <c r="D1241" s="24"/>
      <c r="E1241" s="24"/>
    </row>
    <row r="1242" spans="1:5" ht="13.8" x14ac:dyDescent="0.25">
      <c r="A1242" s="7"/>
      <c r="B1242" s="24"/>
      <c r="C1242" s="24"/>
      <c r="D1242" s="24"/>
      <c r="E1242" s="24"/>
    </row>
    <row r="1243" spans="1:5" ht="13.8" x14ac:dyDescent="0.25">
      <c r="A1243" s="7"/>
      <c r="B1243" s="24"/>
      <c r="C1243" s="24"/>
      <c r="D1243" s="24"/>
      <c r="E1243" s="24"/>
    </row>
    <row r="1244" spans="1:5" ht="13.8" x14ac:dyDescent="0.25">
      <c r="A1244" s="7"/>
      <c r="B1244" s="24"/>
      <c r="C1244" s="24"/>
      <c r="D1244" s="24"/>
      <c r="E1244" s="24"/>
    </row>
    <row r="1245" spans="1:5" ht="13.8" x14ac:dyDescent="0.25">
      <c r="A1245" s="7"/>
      <c r="B1245" s="24"/>
      <c r="C1245" s="24"/>
      <c r="D1245" s="24"/>
      <c r="E1245" s="24"/>
    </row>
    <row r="1246" spans="1:5" ht="13.8" x14ac:dyDescent="0.25">
      <c r="A1246" s="7"/>
      <c r="B1246" s="24"/>
      <c r="C1246" s="24"/>
      <c r="D1246" s="24"/>
      <c r="E1246" s="24"/>
    </row>
    <row r="1247" spans="1:5" ht="13.8" x14ac:dyDescent="0.25">
      <c r="A1247" s="7"/>
      <c r="B1247" s="24"/>
      <c r="C1247" s="24"/>
      <c r="D1247" s="24"/>
      <c r="E1247" s="24"/>
    </row>
    <row r="1248" spans="1:5" ht="13.8" x14ac:dyDescent="0.25">
      <c r="A1248" s="7"/>
      <c r="B1248" s="24"/>
      <c r="C1248" s="24"/>
      <c r="D1248" s="24"/>
      <c r="E1248" s="24"/>
    </row>
    <row r="1249" spans="1:5" ht="13.8" x14ac:dyDescent="0.25">
      <c r="A1249" s="7"/>
      <c r="B1249" s="24"/>
      <c r="C1249" s="24"/>
      <c r="D1249" s="24"/>
      <c r="E1249" s="24"/>
    </row>
    <row r="1250" spans="1:5" ht="13.8" x14ac:dyDescent="0.25">
      <c r="A1250" s="7"/>
      <c r="B1250" s="24"/>
      <c r="C1250" s="24"/>
      <c r="D1250" s="24"/>
      <c r="E1250" s="24"/>
    </row>
    <row r="1251" spans="1:5" ht="13.8" x14ac:dyDescent="0.25">
      <c r="A1251" s="7"/>
      <c r="B1251" s="24"/>
      <c r="C1251" s="24"/>
      <c r="D1251" s="24"/>
      <c r="E1251" s="24"/>
    </row>
    <row r="1252" spans="1:5" ht="13.8" x14ac:dyDescent="0.25">
      <c r="A1252" s="7"/>
      <c r="B1252" s="24"/>
      <c r="C1252" s="24"/>
      <c r="D1252" s="24"/>
      <c r="E1252" s="24"/>
    </row>
    <row r="1253" spans="1:5" ht="13.8" x14ac:dyDescent="0.25">
      <c r="A1253" s="7"/>
      <c r="B1253" s="24"/>
      <c r="C1253" s="24"/>
      <c r="D1253" s="24"/>
      <c r="E1253" s="24"/>
    </row>
    <row r="1254" spans="1:5" ht="13.8" x14ac:dyDescent="0.25">
      <c r="A1254" s="7"/>
      <c r="B1254" s="24"/>
      <c r="C1254" s="24"/>
      <c r="D1254" s="24"/>
      <c r="E1254" s="24"/>
    </row>
    <row r="1255" spans="1:5" ht="13.8" x14ac:dyDescent="0.25">
      <c r="A1255" s="7"/>
      <c r="B1255" s="24"/>
      <c r="C1255" s="24"/>
      <c r="D1255" s="24"/>
      <c r="E1255" s="24"/>
    </row>
    <row r="1256" spans="1:5" ht="13.8" x14ac:dyDescent="0.25">
      <c r="A1256" s="7"/>
      <c r="B1256" s="24"/>
      <c r="C1256" s="24"/>
      <c r="D1256" s="24"/>
      <c r="E1256" s="24"/>
    </row>
    <row r="1257" spans="1:5" ht="13.8" x14ac:dyDescent="0.25">
      <c r="A1257" s="7"/>
      <c r="B1257" s="24"/>
      <c r="C1257" s="24"/>
      <c r="D1257" s="24"/>
      <c r="E1257" s="24"/>
    </row>
    <row r="1258" spans="1:5" ht="13.8" x14ac:dyDescent="0.25">
      <c r="A1258" s="7"/>
      <c r="B1258" s="24"/>
      <c r="C1258" s="24"/>
      <c r="D1258" s="24"/>
      <c r="E1258" s="24"/>
    </row>
    <row r="1259" spans="1:5" ht="13.8" x14ac:dyDescent="0.25">
      <c r="A1259" s="7"/>
      <c r="B1259" s="24"/>
      <c r="C1259" s="24"/>
      <c r="D1259" s="24"/>
      <c r="E1259" s="24"/>
    </row>
    <row r="1260" spans="1:5" ht="13.8" x14ac:dyDescent="0.25">
      <c r="A1260" s="7"/>
      <c r="B1260" s="24"/>
      <c r="C1260" s="24"/>
      <c r="D1260" s="24"/>
      <c r="E1260" s="24"/>
    </row>
    <row r="1261" spans="1:5" ht="13.8" x14ac:dyDescent="0.25">
      <c r="A1261" s="7"/>
      <c r="B1261" s="24"/>
      <c r="C1261" s="24"/>
      <c r="D1261" s="24"/>
      <c r="E1261" s="24"/>
    </row>
    <row r="1262" spans="1:5" ht="13.8" x14ac:dyDescent="0.25">
      <c r="A1262" s="7"/>
      <c r="B1262" s="24"/>
      <c r="C1262" s="24"/>
      <c r="D1262" s="24"/>
      <c r="E1262" s="24"/>
    </row>
    <row r="1263" spans="1:5" ht="13.8" x14ac:dyDescent="0.25">
      <c r="A1263" s="7"/>
      <c r="B1263" s="24"/>
      <c r="C1263" s="24"/>
      <c r="D1263" s="24"/>
      <c r="E1263" s="24"/>
    </row>
    <row r="1264" spans="1:5" ht="13.8" x14ac:dyDescent="0.25">
      <c r="A1264" s="7"/>
      <c r="B1264" s="24"/>
      <c r="C1264" s="24"/>
      <c r="D1264" s="24"/>
      <c r="E1264" s="24"/>
    </row>
    <row r="1265" spans="1:5" ht="13.8" x14ac:dyDescent="0.25">
      <c r="A1265" s="7"/>
      <c r="B1265" s="24"/>
      <c r="C1265" s="24"/>
      <c r="D1265" s="24"/>
      <c r="E1265" s="24"/>
    </row>
    <row r="1266" spans="1:5" ht="13.8" x14ac:dyDescent="0.25">
      <c r="A1266" s="7"/>
      <c r="B1266" s="24"/>
      <c r="C1266" s="24"/>
      <c r="D1266" s="24"/>
      <c r="E1266" s="24"/>
    </row>
    <row r="1267" spans="1:5" ht="13.8" x14ac:dyDescent="0.25">
      <c r="A1267" s="7"/>
      <c r="B1267" s="24"/>
      <c r="C1267" s="24"/>
      <c r="D1267" s="24"/>
      <c r="E1267" s="24"/>
    </row>
    <row r="1268" spans="1:5" ht="13.8" x14ac:dyDescent="0.25">
      <c r="A1268" s="7"/>
      <c r="B1268" s="24"/>
      <c r="C1268" s="24"/>
      <c r="D1268" s="24"/>
      <c r="E1268" s="24"/>
    </row>
    <row r="1269" spans="1:5" ht="13.8" x14ac:dyDescent="0.25">
      <c r="A1269" s="7"/>
      <c r="B1269" s="24"/>
      <c r="C1269" s="24"/>
      <c r="D1269" s="24"/>
      <c r="E1269" s="24"/>
    </row>
    <row r="1270" spans="1:5" ht="13.8" x14ac:dyDescent="0.25">
      <c r="A1270" s="7"/>
      <c r="B1270" s="24"/>
      <c r="C1270" s="24"/>
      <c r="D1270" s="24"/>
      <c r="E1270" s="24"/>
    </row>
    <row r="1271" spans="1:5" ht="13.8" x14ac:dyDescent="0.25">
      <c r="A1271" s="7"/>
      <c r="B1271" s="24"/>
      <c r="C1271" s="24"/>
      <c r="D1271" s="24"/>
      <c r="E1271" s="24"/>
    </row>
    <row r="1272" spans="1:5" ht="13.8" x14ac:dyDescent="0.25">
      <c r="A1272" s="7"/>
      <c r="B1272" s="24"/>
      <c r="C1272" s="24"/>
      <c r="D1272" s="24"/>
      <c r="E1272" s="24"/>
    </row>
    <row r="1273" spans="1:5" ht="13.8" x14ac:dyDescent="0.25">
      <c r="A1273" s="7"/>
      <c r="B1273" s="24"/>
      <c r="C1273" s="24"/>
      <c r="D1273" s="24"/>
      <c r="E1273" s="24"/>
    </row>
    <row r="1274" spans="1:5" ht="13.8" x14ac:dyDescent="0.25">
      <c r="A1274" s="7"/>
      <c r="B1274" s="24"/>
      <c r="C1274" s="24"/>
      <c r="D1274" s="24"/>
      <c r="E1274" s="24"/>
    </row>
    <row r="1275" spans="1:5" ht="13.8" x14ac:dyDescent="0.25">
      <c r="A1275" s="7"/>
      <c r="B1275" s="24"/>
      <c r="C1275" s="24"/>
      <c r="D1275" s="24"/>
      <c r="E1275" s="24"/>
    </row>
    <row r="1276" spans="1:5" ht="13.8" x14ac:dyDescent="0.25">
      <c r="A1276" s="7"/>
      <c r="B1276" s="24"/>
      <c r="C1276" s="24"/>
      <c r="D1276" s="24"/>
      <c r="E1276" s="24"/>
    </row>
    <row r="1277" spans="1:5" ht="13.8" x14ac:dyDescent="0.25">
      <c r="A1277" s="7"/>
      <c r="B1277" s="24"/>
      <c r="C1277" s="24"/>
      <c r="D1277" s="24"/>
      <c r="E1277" s="24"/>
    </row>
    <row r="1278" spans="1:5" ht="13.8" x14ac:dyDescent="0.25">
      <c r="A1278" s="7"/>
      <c r="B1278" s="24"/>
      <c r="C1278" s="24"/>
      <c r="D1278" s="24"/>
      <c r="E1278" s="24"/>
    </row>
    <row r="1279" spans="1:5" ht="13.8" x14ac:dyDescent="0.25">
      <c r="A1279" s="7"/>
      <c r="B1279" s="24"/>
      <c r="C1279" s="24"/>
      <c r="D1279" s="24"/>
      <c r="E1279" s="24"/>
    </row>
    <row r="1280" spans="1:5" ht="13.8" x14ac:dyDescent="0.25">
      <c r="A1280" s="7"/>
      <c r="B1280" s="24"/>
      <c r="C1280" s="24"/>
      <c r="D1280" s="24"/>
      <c r="E1280" s="24"/>
    </row>
    <row r="1281" spans="1:5" ht="13.8" x14ac:dyDescent="0.25">
      <c r="A1281" s="7"/>
      <c r="B1281" s="24"/>
      <c r="C1281" s="24"/>
      <c r="D1281" s="24"/>
      <c r="E1281" s="24"/>
    </row>
    <row r="1282" spans="1:5" ht="13.8" x14ac:dyDescent="0.25">
      <c r="A1282" s="7"/>
      <c r="B1282" s="24"/>
      <c r="C1282" s="24"/>
      <c r="D1282" s="24"/>
      <c r="E1282" s="24"/>
    </row>
    <row r="1283" spans="1:5" ht="13.8" x14ac:dyDescent="0.25">
      <c r="A1283" s="7"/>
      <c r="B1283" s="24"/>
      <c r="C1283" s="24"/>
      <c r="D1283" s="24"/>
      <c r="E1283" s="24"/>
    </row>
    <row r="1284" spans="1:5" ht="13.8" x14ac:dyDescent="0.25">
      <c r="A1284" s="7"/>
      <c r="B1284" s="24"/>
      <c r="C1284" s="24"/>
      <c r="D1284" s="24"/>
      <c r="E1284" s="24"/>
    </row>
    <row r="1285" spans="1:5" ht="13.8" x14ac:dyDescent="0.25">
      <c r="A1285" s="7"/>
      <c r="B1285" s="24"/>
      <c r="C1285" s="24"/>
      <c r="D1285" s="24"/>
      <c r="E1285" s="24"/>
    </row>
    <row r="1286" spans="1:5" ht="13.8" x14ac:dyDescent="0.25">
      <c r="A1286" s="7"/>
      <c r="B1286" s="24"/>
      <c r="C1286" s="24"/>
      <c r="D1286" s="24"/>
      <c r="E1286" s="24"/>
    </row>
    <row r="1287" spans="1:5" ht="13.8" x14ac:dyDescent="0.25">
      <c r="A1287" s="7"/>
      <c r="B1287" s="24"/>
      <c r="C1287" s="24"/>
      <c r="D1287" s="24"/>
      <c r="E1287" s="24"/>
    </row>
    <row r="1288" spans="1:5" ht="13.8" x14ac:dyDescent="0.25">
      <c r="A1288" s="7"/>
      <c r="B1288" s="24"/>
      <c r="C1288" s="24"/>
      <c r="D1288" s="24"/>
      <c r="E1288" s="24"/>
    </row>
    <row r="1289" spans="1:5" ht="13.8" x14ac:dyDescent="0.25">
      <c r="A1289" s="7"/>
      <c r="B1289" s="24"/>
      <c r="C1289" s="24"/>
      <c r="D1289" s="24"/>
      <c r="E1289" s="24"/>
    </row>
    <row r="1290" spans="1:5" ht="13.8" x14ac:dyDescent="0.25">
      <c r="A1290" s="7"/>
      <c r="B1290" s="24"/>
      <c r="C1290" s="24"/>
      <c r="D1290" s="24"/>
      <c r="E1290" s="24"/>
    </row>
    <row r="1291" spans="1:5" ht="13.8" x14ac:dyDescent="0.25">
      <c r="A1291" s="7"/>
      <c r="B1291" s="24"/>
      <c r="C1291" s="24"/>
      <c r="D1291" s="24"/>
      <c r="E1291" s="24"/>
    </row>
    <row r="1292" spans="1:5" ht="13.8" x14ac:dyDescent="0.25">
      <c r="A1292" s="7"/>
      <c r="B1292" s="24"/>
      <c r="C1292" s="24"/>
      <c r="D1292" s="24"/>
      <c r="E1292" s="24"/>
    </row>
    <row r="1293" spans="1:5" ht="13.8" x14ac:dyDescent="0.25">
      <c r="A1293" s="7"/>
      <c r="B1293" s="24"/>
      <c r="C1293" s="24"/>
      <c r="D1293" s="24"/>
      <c r="E1293" s="24"/>
    </row>
    <row r="1294" spans="1:5" ht="13.8" x14ac:dyDescent="0.25">
      <c r="A1294" s="7"/>
      <c r="B1294" s="24"/>
      <c r="C1294" s="24"/>
      <c r="D1294" s="24"/>
      <c r="E1294" s="24"/>
    </row>
    <row r="1295" spans="1:5" ht="13.8" x14ac:dyDescent="0.25">
      <c r="A1295" s="7"/>
      <c r="B1295" s="24"/>
      <c r="C1295" s="24"/>
      <c r="D1295" s="24"/>
      <c r="E1295" s="24"/>
    </row>
    <row r="1296" spans="1:5" ht="13.8" x14ac:dyDescent="0.25">
      <c r="A1296" s="7"/>
      <c r="B1296" s="24"/>
      <c r="C1296" s="24"/>
      <c r="D1296" s="24"/>
      <c r="E1296" s="24"/>
    </row>
    <row r="1297" spans="1:5" ht="13.8" x14ac:dyDescent="0.25">
      <c r="A1297" s="7"/>
      <c r="B1297" s="24"/>
      <c r="C1297" s="24"/>
      <c r="D1297" s="24"/>
      <c r="E1297" s="24"/>
    </row>
    <row r="1298" spans="1:5" ht="13.8" x14ac:dyDescent="0.25">
      <c r="A1298" s="7"/>
      <c r="B1298" s="24"/>
      <c r="C1298" s="24"/>
      <c r="D1298" s="24"/>
      <c r="E1298" s="24"/>
    </row>
    <row r="1299" spans="1:5" ht="13.8" x14ac:dyDescent="0.25">
      <c r="A1299" s="7"/>
      <c r="B1299" s="24"/>
      <c r="C1299" s="24"/>
      <c r="D1299" s="24"/>
      <c r="E1299" s="24"/>
    </row>
    <row r="1300" spans="1:5" ht="13.8" x14ac:dyDescent="0.25">
      <c r="A1300" s="7"/>
      <c r="B1300" s="24"/>
      <c r="C1300" s="24"/>
      <c r="D1300" s="24"/>
      <c r="E1300" s="24"/>
    </row>
    <row r="1301" spans="1:5" ht="13.8" x14ac:dyDescent="0.25">
      <c r="A1301" s="7"/>
      <c r="B1301" s="24"/>
      <c r="C1301" s="24"/>
      <c r="D1301" s="24"/>
      <c r="E1301" s="24"/>
    </row>
    <row r="1302" spans="1:5" ht="13.8" x14ac:dyDescent="0.25">
      <c r="A1302" s="7"/>
      <c r="B1302" s="24"/>
      <c r="C1302" s="24"/>
      <c r="D1302" s="24"/>
      <c r="E1302" s="24"/>
    </row>
    <row r="1303" spans="1:5" ht="13.8" x14ac:dyDescent="0.25">
      <c r="A1303" s="7"/>
      <c r="B1303" s="24"/>
      <c r="C1303" s="24"/>
      <c r="D1303" s="24"/>
      <c r="E1303" s="24"/>
    </row>
    <row r="1304" spans="1:5" ht="13.8" x14ac:dyDescent="0.25">
      <c r="A1304" s="7"/>
      <c r="B1304" s="24"/>
      <c r="C1304" s="24"/>
      <c r="D1304" s="24"/>
      <c r="E1304" s="24"/>
    </row>
    <row r="1305" spans="1:5" ht="13.8" x14ac:dyDescent="0.25">
      <c r="A1305" s="7"/>
      <c r="B1305" s="24"/>
      <c r="C1305" s="24"/>
      <c r="D1305" s="24"/>
      <c r="E1305" s="24"/>
    </row>
    <row r="1306" spans="1:5" ht="13.8" x14ac:dyDescent="0.25">
      <c r="A1306" s="7"/>
      <c r="B1306" s="24"/>
      <c r="C1306" s="24"/>
      <c r="D1306" s="24"/>
      <c r="E1306" s="24"/>
    </row>
    <row r="1307" spans="1:5" ht="13.8" x14ac:dyDescent="0.25">
      <c r="A1307" s="7"/>
      <c r="B1307" s="24"/>
      <c r="C1307" s="24"/>
      <c r="D1307" s="24"/>
      <c r="E1307" s="24"/>
    </row>
    <row r="1308" spans="1:5" ht="13.8" x14ac:dyDescent="0.25">
      <c r="A1308" s="7"/>
      <c r="B1308" s="24"/>
      <c r="C1308" s="24"/>
      <c r="D1308" s="24"/>
      <c r="E1308" s="24"/>
    </row>
    <row r="1309" spans="1:5" ht="13.8" x14ac:dyDescent="0.25">
      <c r="A1309" s="7"/>
      <c r="B1309" s="24"/>
      <c r="C1309" s="24"/>
      <c r="D1309" s="24"/>
      <c r="E1309" s="24"/>
    </row>
    <row r="1310" spans="1:5" ht="13.8" x14ac:dyDescent="0.25">
      <c r="A1310" s="7"/>
      <c r="B1310" s="24"/>
      <c r="C1310" s="24"/>
      <c r="D1310" s="24"/>
      <c r="E1310" s="24"/>
    </row>
    <row r="1311" spans="1:5" ht="13.8" x14ac:dyDescent="0.25">
      <c r="A1311" s="7"/>
      <c r="B1311" s="24"/>
      <c r="C1311" s="24"/>
      <c r="D1311" s="24"/>
      <c r="E1311" s="24"/>
    </row>
    <row r="1312" spans="1:5" ht="13.8" x14ac:dyDescent="0.25">
      <c r="A1312" s="7"/>
      <c r="B1312" s="24"/>
      <c r="C1312" s="24"/>
      <c r="D1312" s="24"/>
      <c r="E1312" s="24"/>
    </row>
    <row r="1313" spans="1:5" ht="13.8" x14ac:dyDescent="0.25">
      <c r="A1313" s="7"/>
      <c r="B1313" s="24"/>
      <c r="C1313" s="24"/>
      <c r="D1313" s="24"/>
      <c r="E1313" s="24"/>
    </row>
    <row r="1314" spans="1:5" ht="13.8" x14ac:dyDescent="0.25">
      <c r="A1314" s="7"/>
      <c r="B1314" s="24"/>
      <c r="C1314" s="24"/>
      <c r="D1314" s="24"/>
      <c r="E1314" s="24"/>
    </row>
    <row r="1315" spans="1:5" ht="13.8" x14ac:dyDescent="0.25">
      <c r="A1315" s="7"/>
      <c r="B1315" s="24"/>
      <c r="C1315" s="24"/>
      <c r="D1315" s="24"/>
      <c r="E1315" s="24"/>
    </row>
    <row r="1316" spans="1:5" ht="13.8" x14ac:dyDescent="0.25">
      <c r="A1316" s="7"/>
      <c r="B1316" s="24"/>
      <c r="C1316" s="24"/>
      <c r="D1316" s="24"/>
      <c r="E1316" s="24"/>
    </row>
    <row r="1317" spans="1:5" ht="13.8" x14ac:dyDescent="0.25">
      <c r="A1317" s="7"/>
      <c r="B1317" s="24"/>
      <c r="C1317" s="24"/>
      <c r="D1317" s="24"/>
      <c r="E1317" s="24"/>
    </row>
    <row r="1318" spans="1:5" ht="13.8" x14ac:dyDescent="0.25">
      <c r="A1318" s="7"/>
      <c r="B1318" s="24"/>
      <c r="C1318" s="24"/>
      <c r="D1318" s="24"/>
      <c r="E1318" s="24"/>
    </row>
    <row r="1319" spans="1:5" ht="13.8" x14ac:dyDescent="0.25">
      <c r="A1319" s="7"/>
      <c r="B1319" s="24"/>
      <c r="C1319" s="24"/>
      <c r="D1319" s="24"/>
      <c r="E1319" s="24"/>
    </row>
    <row r="1320" spans="1:5" ht="13.8" x14ac:dyDescent="0.25">
      <c r="A1320" s="7"/>
      <c r="B1320" s="24"/>
      <c r="C1320" s="24"/>
      <c r="D1320" s="24"/>
      <c r="E1320" s="24"/>
    </row>
    <row r="1321" spans="1:5" ht="13.8" x14ac:dyDescent="0.25">
      <c r="A1321" s="7"/>
      <c r="B1321" s="24"/>
      <c r="C1321" s="24"/>
      <c r="D1321" s="24"/>
      <c r="E1321" s="24"/>
    </row>
    <row r="1322" spans="1:5" ht="13.8" x14ac:dyDescent="0.25">
      <c r="A1322" s="7"/>
      <c r="B1322" s="24"/>
      <c r="C1322" s="24"/>
      <c r="D1322" s="24"/>
      <c r="E1322" s="24"/>
    </row>
    <row r="1323" spans="1:5" ht="13.8" x14ac:dyDescent="0.25">
      <c r="A1323" s="7"/>
      <c r="B1323" s="24"/>
      <c r="C1323" s="24"/>
      <c r="D1323" s="24"/>
      <c r="E1323" s="24"/>
    </row>
    <row r="1324" spans="1:5" ht="13.8" x14ac:dyDescent="0.25">
      <c r="A1324" s="7"/>
      <c r="B1324" s="24"/>
      <c r="C1324" s="24"/>
      <c r="D1324" s="24"/>
      <c r="E1324" s="24"/>
    </row>
    <row r="1325" spans="1:5" ht="13.8" x14ac:dyDescent="0.25">
      <c r="A1325" s="7"/>
      <c r="B1325" s="24"/>
      <c r="C1325" s="24"/>
      <c r="D1325" s="24"/>
      <c r="E1325" s="24"/>
    </row>
    <row r="1326" spans="1:5" ht="13.8" x14ac:dyDescent="0.25">
      <c r="A1326" s="7"/>
      <c r="B1326" s="24"/>
      <c r="C1326" s="24"/>
      <c r="D1326" s="24"/>
      <c r="E1326" s="24"/>
    </row>
    <row r="1327" spans="1:5" ht="13.8" x14ac:dyDescent="0.25">
      <c r="A1327" s="7"/>
      <c r="B1327" s="24"/>
      <c r="C1327" s="24"/>
      <c r="D1327" s="24"/>
      <c r="E1327" s="24"/>
    </row>
    <row r="1328" spans="1:5" ht="13.8" x14ac:dyDescent="0.25">
      <c r="A1328" s="7"/>
      <c r="B1328" s="24"/>
      <c r="C1328" s="24"/>
      <c r="D1328" s="24"/>
      <c r="E1328" s="24"/>
    </row>
    <row r="1329" spans="1:5" ht="13.8" x14ac:dyDescent="0.25">
      <c r="A1329" s="7"/>
      <c r="B1329" s="24"/>
      <c r="C1329" s="24"/>
      <c r="D1329" s="24"/>
      <c r="E1329" s="24"/>
    </row>
    <row r="1330" spans="1:5" ht="13.8" x14ac:dyDescent="0.25">
      <c r="A1330" s="7"/>
      <c r="B1330" s="24"/>
      <c r="C1330" s="24"/>
      <c r="D1330" s="24"/>
      <c r="E1330" s="24"/>
    </row>
    <row r="1331" spans="1:5" ht="13.8" x14ac:dyDescent="0.25">
      <c r="A1331" s="7"/>
      <c r="B1331" s="24"/>
      <c r="C1331" s="24"/>
      <c r="D1331" s="24"/>
      <c r="E1331" s="24"/>
    </row>
    <row r="1332" spans="1:5" ht="13.8" x14ac:dyDescent="0.25">
      <c r="A1332" s="7"/>
      <c r="B1332" s="24"/>
      <c r="C1332" s="24"/>
      <c r="D1332" s="24"/>
      <c r="E1332" s="24"/>
    </row>
    <row r="1333" spans="1:5" ht="13.8" x14ac:dyDescent="0.25">
      <c r="A1333" s="7"/>
      <c r="B1333" s="24"/>
      <c r="C1333" s="24"/>
      <c r="D1333" s="24"/>
      <c r="E1333" s="24"/>
    </row>
    <row r="1334" spans="1:5" ht="13.8" x14ac:dyDescent="0.25">
      <c r="A1334" s="7"/>
      <c r="B1334" s="24"/>
      <c r="C1334" s="24"/>
      <c r="D1334" s="24"/>
      <c r="E1334" s="24"/>
    </row>
    <row r="1335" spans="1:5" ht="13.8" x14ac:dyDescent="0.25">
      <c r="A1335" s="7"/>
      <c r="B1335" s="24"/>
      <c r="C1335" s="24"/>
      <c r="D1335" s="24"/>
      <c r="E1335" s="24"/>
    </row>
    <row r="1336" spans="1:5" ht="13.8" x14ac:dyDescent="0.25">
      <c r="A1336" s="7"/>
      <c r="B1336" s="24"/>
      <c r="C1336" s="24"/>
      <c r="D1336" s="24"/>
      <c r="E1336" s="24"/>
    </row>
    <row r="1337" spans="1:5" ht="13.8" x14ac:dyDescent="0.25">
      <c r="A1337" s="7"/>
      <c r="B1337" s="24"/>
      <c r="C1337" s="24"/>
      <c r="D1337" s="24"/>
      <c r="E1337" s="24"/>
    </row>
    <row r="1338" spans="1:5" ht="13.8" x14ac:dyDescent="0.25">
      <c r="A1338" s="7"/>
      <c r="B1338" s="24"/>
      <c r="C1338" s="24"/>
      <c r="D1338" s="24"/>
      <c r="E1338" s="24"/>
    </row>
    <row r="1339" spans="1:5" ht="13.8" x14ac:dyDescent="0.25">
      <c r="A1339" s="7"/>
      <c r="B1339" s="24"/>
      <c r="C1339" s="24"/>
      <c r="D1339" s="24"/>
      <c r="E1339" s="24"/>
    </row>
    <row r="1340" spans="1:5" ht="13.8" x14ac:dyDescent="0.25">
      <c r="A1340" s="7"/>
      <c r="B1340" s="24"/>
      <c r="C1340" s="24"/>
      <c r="D1340" s="24"/>
      <c r="E1340" s="24"/>
    </row>
    <row r="1341" spans="1:5" ht="13.8" x14ac:dyDescent="0.25">
      <c r="A1341" s="7"/>
      <c r="B1341" s="24"/>
      <c r="C1341" s="24"/>
      <c r="D1341" s="24"/>
      <c r="E1341" s="24"/>
    </row>
    <row r="1342" spans="1:5" ht="13.8" x14ac:dyDescent="0.25">
      <c r="A1342" s="7"/>
      <c r="B1342" s="24"/>
      <c r="C1342" s="24"/>
      <c r="D1342" s="24"/>
      <c r="E1342" s="24"/>
    </row>
    <row r="1343" spans="1:5" ht="13.8" x14ac:dyDescent="0.25">
      <c r="A1343" s="7"/>
      <c r="B1343" s="24"/>
      <c r="C1343" s="24"/>
      <c r="D1343" s="24"/>
      <c r="E1343" s="24"/>
    </row>
    <row r="1344" spans="1:5" ht="13.8" x14ac:dyDescent="0.25">
      <c r="A1344" s="7"/>
      <c r="B1344" s="24"/>
      <c r="C1344" s="24"/>
      <c r="D1344" s="24"/>
      <c r="E1344" s="24"/>
    </row>
    <row r="1345" spans="1:5" ht="13.8" x14ac:dyDescent="0.25">
      <c r="A1345" s="7"/>
      <c r="B1345" s="24"/>
      <c r="C1345" s="24"/>
      <c r="D1345" s="24"/>
      <c r="E1345" s="24"/>
    </row>
    <row r="1346" spans="1:5" ht="13.8" x14ac:dyDescent="0.25">
      <c r="A1346" s="7"/>
      <c r="B1346" s="24"/>
      <c r="C1346" s="24"/>
      <c r="D1346" s="24"/>
      <c r="E1346" s="24"/>
    </row>
    <row r="1347" spans="1:5" ht="13.8" x14ac:dyDescent="0.25">
      <c r="A1347" s="7"/>
      <c r="B1347" s="24"/>
      <c r="C1347" s="24"/>
      <c r="D1347" s="24"/>
      <c r="E1347" s="24"/>
    </row>
    <row r="1348" spans="1:5" ht="13.8" x14ac:dyDescent="0.25">
      <c r="A1348" s="7"/>
      <c r="B1348" s="24"/>
      <c r="C1348" s="24"/>
      <c r="D1348" s="24"/>
      <c r="E1348" s="24"/>
    </row>
    <row r="1349" spans="1:5" ht="13.8" x14ac:dyDescent="0.25">
      <c r="A1349" s="7"/>
      <c r="B1349" s="24"/>
      <c r="C1349" s="24"/>
      <c r="D1349" s="24"/>
      <c r="E1349" s="24"/>
    </row>
    <row r="1350" spans="1:5" ht="13.8" x14ac:dyDescent="0.25">
      <c r="A1350" s="7"/>
      <c r="B1350" s="24"/>
      <c r="C1350" s="24"/>
      <c r="D1350" s="24"/>
      <c r="E1350" s="24"/>
    </row>
    <row r="1351" spans="1:5" ht="13.8" x14ac:dyDescent="0.25">
      <c r="A1351" s="7"/>
      <c r="B1351" s="24"/>
      <c r="C1351" s="24"/>
      <c r="D1351" s="24"/>
      <c r="E1351" s="24"/>
    </row>
    <row r="1352" spans="1:5" ht="13.8" x14ac:dyDescent="0.25">
      <c r="A1352" s="7"/>
      <c r="B1352" s="24"/>
      <c r="C1352" s="24"/>
      <c r="D1352" s="24"/>
      <c r="E1352" s="24"/>
    </row>
    <row r="1353" spans="1:5" ht="13.8" x14ac:dyDescent="0.25">
      <c r="A1353" s="7"/>
      <c r="B1353" s="24"/>
      <c r="C1353" s="24"/>
      <c r="D1353" s="24"/>
      <c r="E1353" s="24"/>
    </row>
    <row r="1354" spans="1:5" ht="13.8" x14ac:dyDescent="0.25">
      <c r="A1354" s="7"/>
      <c r="B1354" s="24"/>
      <c r="C1354" s="24"/>
      <c r="D1354" s="24"/>
      <c r="E1354" s="24"/>
    </row>
    <row r="1355" spans="1:5" ht="13.8" x14ac:dyDescent="0.25">
      <c r="A1355" s="7"/>
      <c r="B1355" s="24"/>
      <c r="C1355" s="24"/>
      <c r="D1355" s="24"/>
      <c r="E1355" s="24"/>
    </row>
    <row r="1356" spans="1:5" ht="13.8" x14ac:dyDescent="0.25">
      <c r="A1356" s="7"/>
      <c r="B1356" s="24"/>
      <c r="C1356" s="24"/>
      <c r="D1356" s="24"/>
      <c r="E1356" s="24"/>
    </row>
    <row r="1357" spans="1:5" ht="13.8" x14ac:dyDescent="0.25">
      <c r="A1357" s="7"/>
      <c r="B1357" s="24"/>
      <c r="C1357" s="24"/>
      <c r="D1357" s="24"/>
      <c r="E1357" s="24"/>
    </row>
    <row r="1358" spans="1:5" ht="13.8" x14ac:dyDescent="0.25">
      <c r="A1358" s="7"/>
      <c r="B1358" s="24"/>
      <c r="C1358" s="24"/>
      <c r="D1358" s="24"/>
      <c r="E1358" s="24"/>
    </row>
    <row r="1359" spans="1:5" ht="13.8" x14ac:dyDescent="0.25">
      <c r="A1359" s="7"/>
      <c r="B1359" s="24"/>
      <c r="C1359" s="24"/>
      <c r="D1359" s="24"/>
      <c r="E1359" s="24"/>
    </row>
    <row r="1360" spans="1:5" ht="13.8" x14ac:dyDescent="0.25">
      <c r="A1360" s="7"/>
      <c r="B1360" s="24"/>
      <c r="C1360" s="24"/>
      <c r="D1360" s="24"/>
      <c r="E1360" s="24"/>
    </row>
    <row r="1361" spans="1:5" ht="13.8" x14ac:dyDescent="0.25">
      <c r="A1361" s="7"/>
      <c r="B1361" s="24"/>
      <c r="C1361" s="24"/>
      <c r="D1361" s="24"/>
      <c r="E1361" s="24"/>
    </row>
    <row r="1362" spans="1:5" ht="13.8" x14ac:dyDescent="0.25">
      <c r="A1362" s="7"/>
      <c r="B1362" s="24"/>
      <c r="C1362" s="24"/>
      <c r="D1362" s="24"/>
      <c r="E1362" s="24"/>
    </row>
    <row r="1363" spans="1:5" ht="13.8" x14ac:dyDescent="0.25">
      <c r="A1363" s="7"/>
      <c r="B1363" s="24"/>
      <c r="C1363" s="24"/>
      <c r="D1363" s="24"/>
      <c r="E1363" s="24"/>
    </row>
    <row r="1364" spans="1:5" ht="13.8" x14ac:dyDescent="0.25">
      <c r="A1364" s="7"/>
      <c r="B1364" s="24"/>
      <c r="C1364" s="24"/>
      <c r="D1364" s="24"/>
      <c r="E1364" s="24"/>
    </row>
    <row r="1365" spans="1:5" ht="13.8" x14ac:dyDescent="0.25">
      <c r="A1365" s="7"/>
      <c r="B1365" s="24"/>
      <c r="C1365" s="24"/>
      <c r="D1365" s="24"/>
      <c r="E1365" s="24"/>
    </row>
    <row r="1366" spans="1:5" ht="13.8" x14ac:dyDescent="0.25">
      <c r="A1366" s="7"/>
      <c r="B1366" s="24"/>
      <c r="C1366" s="24"/>
      <c r="D1366" s="24"/>
      <c r="E1366" s="24"/>
    </row>
    <row r="1367" spans="1:5" ht="13.8" x14ac:dyDescent="0.25">
      <c r="A1367" s="7"/>
      <c r="B1367" s="24"/>
      <c r="C1367" s="24"/>
      <c r="D1367" s="24"/>
      <c r="E1367" s="24"/>
    </row>
    <row r="1368" spans="1:5" ht="13.8" x14ac:dyDescent="0.25">
      <c r="A1368" s="7"/>
      <c r="B1368" s="24"/>
      <c r="C1368" s="24"/>
      <c r="D1368" s="24"/>
      <c r="E1368" s="24"/>
    </row>
    <row r="1369" spans="1:5" ht="13.8" x14ac:dyDescent="0.25">
      <c r="A1369" s="7"/>
      <c r="B1369" s="24"/>
      <c r="C1369" s="24"/>
      <c r="D1369" s="24"/>
      <c r="E1369" s="24"/>
    </row>
    <row r="1370" spans="1:5" ht="13.8" x14ac:dyDescent="0.25">
      <c r="A1370" s="7"/>
      <c r="B1370" s="24"/>
      <c r="C1370" s="24"/>
      <c r="D1370" s="24"/>
      <c r="E1370" s="24"/>
    </row>
    <row r="1371" spans="1:5" ht="13.8" x14ac:dyDescent="0.25">
      <c r="A1371" s="7"/>
      <c r="B1371" s="24"/>
      <c r="C1371" s="24"/>
      <c r="D1371" s="24"/>
      <c r="E1371" s="24"/>
    </row>
    <row r="1372" spans="1:5" ht="13.8" x14ac:dyDescent="0.25">
      <c r="A1372" s="7"/>
      <c r="B1372" s="24"/>
      <c r="C1372" s="24"/>
      <c r="D1372" s="24"/>
      <c r="E1372" s="24"/>
    </row>
    <row r="1373" spans="1:5" ht="13.8" x14ac:dyDescent="0.25">
      <c r="A1373" s="7"/>
      <c r="B1373" s="24"/>
      <c r="C1373" s="24"/>
      <c r="D1373" s="24"/>
      <c r="E1373" s="24"/>
    </row>
    <row r="1374" spans="1:5" ht="13.8" x14ac:dyDescent="0.25">
      <c r="A1374" s="7"/>
      <c r="B1374" s="24"/>
      <c r="C1374" s="24"/>
      <c r="D1374" s="24"/>
      <c r="E1374" s="24"/>
    </row>
    <row r="1375" spans="1:5" ht="13.8" x14ac:dyDescent="0.25">
      <c r="A1375" s="7"/>
      <c r="B1375" s="24"/>
      <c r="C1375" s="24"/>
      <c r="D1375" s="24"/>
      <c r="E1375" s="24"/>
    </row>
    <row r="1376" spans="1:5" ht="13.8" x14ac:dyDescent="0.25">
      <c r="A1376" s="7"/>
      <c r="B1376" s="24"/>
      <c r="C1376" s="24"/>
      <c r="D1376" s="24"/>
      <c r="E1376" s="24"/>
    </row>
    <row r="1377" spans="1:5" ht="13.8" x14ac:dyDescent="0.25">
      <c r="A1377" s="7"/>
      <c r="B1377" s="24"/>
      <c r="C1377" s="24"/>
      <c r="D1377" s="24"/>
      <c r="E1377" s="24"/>
    </row>
    <row r="1378" spans="1:5" ht="13.8" x14ac:dyDescent="0.25">
      <c r="A1378" s="7"/>
      <c r="B1378" s="24"/>
      <c r="C1378" s="24"/>
      <c r="D1378" s="24"/>
      <c r="E1378" s="24"/>
    </row>
    <row r="1379" spans="1:5" ht="13.8" x14ac:dyDescent="0.25">
      <c r="A1379" s="7"/>
      <c r="B1379" s="24"/>
      <c r="C1379" s="24"/>
      <c r="D1379" s="24"/>
      <c r="E1379" s="24"/>
    </row>
    <row r="1380" spans="1:5" ht="13.8" x14ac:dyDescent="0.25">
      <c r="A1380" s="7"/>
      <c r="B1380" s="24"/>
      <c r="C1380" s="24"/>
      <c r="D1380" s="24"/>
      <c r="E1380" s="24"/>
    </row>
    <row r="1381" spans="1:5" ht="13.8" x14ac:dyDescent="0.25">
      <c r="A1381" s="7"/>
      <c r="B1381" s="24"/>
      <c r="C1381" s="24"/>
      <c r="D1381" s="24"/>
      <c r="E1381" s="24"/>
    </row>
    <row r="1382" spans="1:5" ht="13.8" x14ac:dyDescent="0.25">
      <c r="A1382" s="7"/>
      <c r="B1382" s="24"/>
      <c r="C1382" s="24"/>
      <c r="D1382" s="24"/>
      <c r="E1382" s="24"/>
    </row>
    <row r="1383" spans="1:5" ht="13.8" x14ac:dyDescent="0.25">
      <c r="A1383" s="7"/>
      <c r="B1383" s="24"/>
      <c r="C1383" s="24"/>
      <c r="D1383" s="24"/>
      <c r="E1383" s="24"/>
    </row>
    <row r="1384" spans="1:5" ht="13.8" x14ac:dyDescent="0.25">
      <c r="A1384" s="7"/>
      <c r="B1384" s="24"/>
      <c r="C1384" s="24"/>
      <c r="D1384" s="24"/>
      <c r="E1384" s="24"/>
    </row>
    <row r="1385" spans="1:5" ht="13.8" x14ac:dyDescent="0.25">
      <c r="A1385" s="7"/>
      <c r="B1385" s="24"/>
      <c r="C1385" s="24"/>
      <c r="D1385" s="24"/>
      <c r="E1385" s="24"/>
    </row>
    <row r="1386" spans="1:5" ht="13.8" x14ac:dyDescent="0.25">
      <c r="A1386" s="7"/>
      <c r="B1386" s="24"/>
      <c r="C1386" s="24"/>
      <c r="D1386" s="24"/>
      <c r="E1386" s="24"/>
    </row>
    <row r="1387" spans="1:5" ht="13.8" x14ac:dyDescent="0.25">
      <c r="A1387" s="7"/>
      <c r="B1387" s="24"/>
      <c r="C1387" s="24"/>
      <c r="D1387" s="24"/>
      <c r="E1387" s="24"/>
    </row>
    <row r="1388" spans="1:5" ht="13.8" x14ac:dyDescent="0.25">
      <c r="A1388" s="7"/>
      <c r="B1388" s="24"/>
      <c r="C1388" s="24"/>
      <c r="D1388" s="24"/>
      <c r="E1388" s="24"/>
    </row>
    <row r="1389" spans="1:5" ht="13.8" x14ac:dyDescent="0.25">
      <c r="A1389" s="7"/>
      <c r="B1389" s="24"/>
      <c r="C1389" s="24"/>
      <c r="D1389" s="24"/>
      <c r="E1389" s="24"/>
    </row>
    <row r="1390" spans="1:5" ht="13.8" x14ac:dyDescent="0.25">
      <c r="A1390" s="7"/>
      <c r="B1390" s="24"/>
      <c r="C1390" s="24"/>
      <c r="D1390" s="24"/>
      <c r="E1390" s="24"/>
    </row>
    <row r="1391" spans="1:5" ht="13.8" x14ac:dyDescent="0.25">
      <c r="A1391" s="7"/>
      <c r="B1391" s="24"/>
      <c r="C1391" s="24"/>
      <c r="D1391" s="24"/>
      <c r="E1391" s="24"/>
    </row>
    <row r="1392" spans="1:5" ht="13.8" x14ac:dyDescent="0.25">
      <c r="A1392" s="7"/>
      <c r="B1392" s="24"/>
      <c r="C1392" s="24"/>
      <c r="D1392" s="24"/>
      <c r="E1392" s="24"/>
    </row>
    <row r="1393" spans="1:5" ht="13.8" x14ac:dyDescent="0.25">
      <c r="A1393" s="7"/>
      <c r="B1393" s="24"/>
      <c r="C1393" s="24"/>
      <c r="D1393" s="24"/>
      <c r="E1393" s="24"/>
    </row>
    <row r="1394" spans="1:5" ht="13.8" x14ac:dyDescent="0.25">
      <c r="A1394" s="7"/>
      <c r="B1394" s="24"/>
      <c r="C1394" s="24"/>
      <c r="D1394" s="24"/>
      <c r="E1394" s="24"/>
    </row>
    <row r="1395" spans="1:5" ht="13.8" x14ac:dyDescent="0.25">
      <c r="A1395" s="7"/>
      <c r="B1395" s="24"/>
      <c r="C1395" s="24"/>
      <c r="D1395" s="24"/>
      <c r="E1395" s="24"/>
    </row>
    <row r="1396" spans="1:5" ht="13.8" x14ac:dyDescent="0.25">
      <c r="A1396" s="7"/>
      <c r="B1396" s="24"/>
      <c r="C1396" s="24"/>
      <c r="D1396" s="24"/>
      <c r="E1396" s="24"/>
    </row>
    <row r="1397" spans="1:5" ht="13.8" x14ac:dyDescent="0.25">
      <c r="A1397" s="7"/>
      <c r="B1397" s="24"/>
      <c r="C1397" s="24"/>
      <c r="D1397" s="24"/>
      <c r="E1397" s="24"/>
    </row>
    <row r="1398" spans="1:5" ht="13.8" x14ac:dyDescent="0.25">
      <c r="A1398" s="7"/>
      <c r="B1398" s="24"/>
      <c r="C1398" s="24"/>
      <c r="D1398" s="24"/>
      <c r="E1398" s="24"/>
    </row>
    <row r="1399" spans="1:5" ht="13.8" x14ac:dyDescent="0.25">
      <c r="A1399" s="7"/>
      <c r="B1399" s="24"/>
      <c r="C1399" s="24"/>
      <c r="D1399" s="24"/>
      <c r="E1399" s="24"/>
    </row>
    <row r="1400" spans="1:5" ht="13.8" x14ac:dyDescent="0.25">
      <c r="A1400" s="7"/>
      <c r="B1400" s="24"/>
      <c r="C1400" s="24"/>
      <c r="D1400" s="24"/>
      <c r="E1400" s="24"/>
    </row>
    <row r="1401" spans="1:5" ht="13.8" x14ac:dyDescent="0.25">
      <c r="A1401" s="7"/>
      <c r="B1401" s="24"/>
      <c r="C1401" s="24"/>
      <c r="D1401" s="24"/>
      <c r="E1401" s="24"/>
    </row>
    <row r="1402" spans="1:5" ht="13.8" x14ac:dyDescent="0.25">
      <c r="A1402" s="7"/>
      <c r="B1402" s="24"/>
      <c r="C1402" s="24"/>
      <c r="D1402" s="24"/>
      <c r="E1402" s="24"/>
    </row>
    <row r="1403" spans="1:5" ht="13.8" x14ac:dyDescent="0.25">
      <c r="A1403" s="7"/>
      <c r="B1403" s="24"/>
      <c r="C1403" s="24"/>
      <c r="D1403" s="24"/>
      <c r="E1403" s="24"/>
    </row>
    <row r="1404" spans="1:5" ht="13.8" x14ac:dyDescent="0.25">
      <c r="A1404" s="7"/>
      <c r="B1404" s="24"/>
      <c r="C1404" s="24"/>
      <c r="D1404" s="24"/>
      <c r="E1404" s="24"/>
    </row>
    <row r="1405" spans="1:5" ht="13.8" x14ac:dyDescent="0.25">
      <c r="A1405" s="7"/>
      <c r="B1405" s="24"/>
      <c r="C1405" s="24"/>
      <c r="D1405" s="24"/>
      <c r="E1405" s="24"/>
    </row>
    <row r="1406" spans="1:5" ht="13.8" x14ac:dyDescent="0.25">
      <c r="A1406" s="7"/>
      <c r="B1406" s="24"/>
      <c r="C1406" s="24"/>
      <c r="D1406" s="24"/>
      <c r="E1406" s="24"/>
    </row>
    <row r="1407" spans="1:5" ht="13.8" x14ac:dyDescent="0.25">
      <c r="A1407" s="7"/>
      <c r="B1407" s="24"/>
      <c r="C1407" s="24"/>
      <c r="D1407" s="24"/>
      <c r="E1407" s="24"/>
    </row>
    <row r="1408" spans="1:5" ht="13.8" x14ac:dyDescent="0.25">
      <c r="A1408" s="7"/>
      <c r="B1408" s="24"/>
      <c r="C1408" s="24"/>
      <c r="D1408" s="24"/>
      <c r="E1408" s="24"/>
    </row>
    <row r="1409" spans="1:5" ht="13.8" x14ac:dyDescent="0.25">
      <c r="A1409" s="7"/>
      <c r="B1409" s="24"/>
      <c r="C1409" s="24"/>
      <c r="D1409" s="24"/>
      <c r="E1409" s="24"/>
    </row>
    <row r="1410" spans="1:5" ht="13.8" x14ac:dyDescent="0.25">
      <c r="A1410" s="7"/>
      <c r="B1410" s="24"/>
      <c r="C1410" s="24"/>
      <c r="D1410" s="24"/>
      <c r="E1410" s="24"/>
    </row>
    <row r="1411" spans="1:5" ht="13.8" x14ac:dyDescent="0.25">
      <c r="A1411" s="7"/>
      <c r="B1411" s="24"/>
      <c r="C1411" s="24"/>
      <c r="D1411" s="24"/>
      <c r="E1411" s="24"/>
    </row>
    <row r="1412" spans="1:5" ht="13.8" x14ac:dyDescent="0.25">
      <c r="A1412" s="7"/>
      <c r="B1412" s="24"/>
      <c r="C1412" s="24"/>
      <c r="D1412" s="24"/>
      <c r="E1412" s="24"/>
    </row>
    <row r="1413" spans="1:5" ht="13.8" x14ac:dyDescent="0.25">
      <c r="A1413" s="7"/>
      <c r="B1413" s="24"/>
      <c r="C1413" s="24"/>
      <c r="D1413" s="24"/>
      <c r="E1413" s="24"/>
    </row>
    <row r="1414" spans="1:5" ht="13.8" x14ac:dyDescent="0.25">
      <c r="A1414" s="7"/>
      <c r="B1414" s="24"/>
      <c r="C1414" s="24"/>
      <c r="D1414" s="24"/>
      <c r="E1414" s="24"/>
    </row>
    <row r="1415" spans="1:5" ht="13.8" x14ac:dyDescent="0.25">
      <c r="A1415" s="7"/>
      <c r="B1415" s="24"/>
      <c r="C1415" s="24"/>
      <c r="D1415" s="24"/>
      <c r="E1415" s="24"/>
    </row>
    <row r="1416" spans="1:5" ht="13.8" x14ac:dyDescent="0.25">
      <c r="A1416" s="7"/>
      <c r="B1416" s="24"/>
      <c r="C1416" s="24"/>
      <c r="D1416" s="24"/>
      <c r="E1416" s="24"/>
    </row>
    <row r="1417" spans="1:5" ht="13.8" x14ac:dyDescent="0.25">
      <c r="A1417" s="7"/>
      <c r="B1417" s="24"/>
      <c r="C1417" s="24"/>
      <c r="D1417" s="24"/>
      <c r="E1417" s="24"/>
    </row>
    <row r="1418" spans="1:5" ht="13.8" x14ac:dyDescent="0.25">
      <c r="A1418" s="7"/>
      <c r="B1418" s="24"/>
      <c r="C1418" s="24"/>
      <c r="D1418" s="24"/>
      <c r="E1418" s="24"/>
    </row>
    <row r="1419" spans="1:5" ht="13.8" x14ac:dyDescent="0.25">
      <c r="A1419" s="7"/>
      <c r="B1419" s="24"/>
      <c r="C1419" s="24"/>
      <c r="D1419" s="24"/>
      <c r="E1419" s="24"/>
    </row>
    <row r="1420" spans="1:5" ht="13.8" x14ac:dyDescent="0.25">
      <c r="A1420" s="7"/>
      <c r="B1420" s="24"/>
      <c r="C1420" s="24"/>
      <c r="D1420" s="24"/>
      <c r="E1420" s="24"/>
    </row>
    <row r="1421" spans="1:5" ht="13.8" x14ac:dyDescent="0.25">
      <c r="A1421" s="7"/>
      <c r="B1421" s="24"/>
      <c r="C1421" s="24"/>
      <c r="D1421" s="24"/>
      <c r="E1421" s="24"/>
    </row>
    <row r="1422" spans="1:5" ht="13.8" x14ac:dyDescent="0.25">
      <c r="A1422" s="7"/>
      <c r="B1422" s="24"/>
      <c r="C1422" s="24"/>
      <c r="D1422" s="24"/>
      <c r="E1422" s="24"/>
    </row>
    <row r="1423" spans="1:5" ht="13.8" x14ac:dyDescent="0.25">
      <c r="A1423" s="7"/>
      <c r="B1423" s="24"/>
      <c r="C1423" s="24"/>
      <c r="D1423" s="24"/>
      <c r="E1423" s="24"/>
    </row>
    <row r="1424" spans="1:5" ht="13.8" x14ac:dyDescent="0.25">
      <c r="A1424" s="7"/>
      <c r="B1424" s="24"/>
      <c r="C1424" s="24"/>
      <c r="D1424" s="24"/>
      <c r="E1424" s="24"/>
    </row>
    <row r="1425" spans="1:5" ht="13.8" x14ac:dyDescent="0.25">
      <c r="A1425" s="7"/>
      <c r="B1425" s="24"/>
      <c r="C1425" s="24"/>
      <c r="D1425" s="24"/>
      <c r="E1425" s="24"/>
    </row>
    <row r="1426" spans="1:5" ht="13.8" x14ac:dyDescent="0.25">
      <c r="A1426" s="7"/>
      <c r="B1426" s="24"/>
      <c r="C1426" s="24"/>
      <c r="D1426" s="24"/>
      <c r="E1426" s="24"/>
    </row>
    <row r="1427" spans="1:5" ht="13.8" x14ac:dyDescent="0.25">
      <c r="A1427" s="7"/>
      <c r="B1427" s="24"/>
      <c r="C1427" s="24"/>
      <c r="D1427" s="24"/>
      <c r="E1427" s="24"/>
    </row>
    <row r="1428" spans="1:5" ht="13.8" x14ac:dyDescent="0.25">
      <c r="A1428" s="7"/>
      <c r="B1428" s="24"/>
      <c r="C1428" s="24"/>
      <c r="D1428" s="24"/>
      <c r="E1428" s="24"/>
    </row>
    <row r="1429" spans="1:5" ht="13.8" x14ac:dyDescent="0.25">
      <c r="A1429" s="7"/>
      <c r="B1429" s="24"/>
      <c r="C1429" s="24"/>
      <c r="D1429" s="24"/>
      <c r="E1429" s="24"/>
    </row>
    <row r="1430" spans="1:5" ht="13.8" x14ac:dyDescent="0.25">
      <c r="A1430" s="7"/>
      <c r="B1430" s="24"/>
      <c r="C1430" s="24"/>
      <c r="D1430" s="24"/>
      <c r="E1430" s="24"/>
    </row>
    <row r="1431" spans="1:5" ht="13.8" x14ac:dyDescent="0.25">
      <c r="A1431" s="7"/>
      <c r="B1431" s="24"/>
      <c r="C1431" s="24"/>
      <c r="D1431" s="24"/>
      <c r="E1431" s="24"/>
    </row>
    <row r="1432" spans="1:5" ht="13.8" x14ac:dyDescent="0.25">
      <c r="A1432" s="7"/>
      <c r="B1432" s="24"/>
      <c r="C1432" s="24"/>
      <c r="D1432" s="24"/>
      <c r="E1432" s="24"/>
    </row>
    <row r="1433" spans="1:5" ht="13.8" x14ac:dyDescent="0.25">
      <c r="A1433" s="7"/>
      <c r="B1433" s="24"/>
      <c r="C1433" s="24"/>
      <c r="D1433" s="24"/>
      <c r="E1433" s="24"/>
    </row>
    <row r="1434" spans="1:5" ht="13.8" x14ac:dyDescent="0.25">
      <c r="A1434" s="7"/>
      <c r="B1434" s="24"/>
      <c r="C1434" s="24"/>
      <c r="D1434" s="24"/>
      <c r="E1434" s="24"/>
    </row>
    <row r="1435" spans="1:5" ht="13.8" x14ac:dyDescent="0.25">
      <c r="A1435" s="7"/>
      <c r="B1435" s="24"/>
      <c r="C1435" s="24"/>
      <c r="D1435" s="24"/>
      <c r="E1435" s="24"/>
    </row>
    <row r="1436" spans="1:5" ht="13.8" x14ac:dyDescent="0.25">
      <c r="A1436" s="7"/>
      <c r="B1436" s="24"/>
      <c r="C1436" s="24"/>
      <c r="D1436" s="24"/>
      <c r="E1436" s="24"/>
    </row>
    <row r="1437" spans="1:5" ht="13.8" x14ac:dyDescent="0.25">
      <c r="A1437" s="7"/>
      <c r="B1437" s="24"/>
      <c r="C1437" s="24"/>
      <c r="D1437" s="24"/>
      <c r="E1437" s="24"/>
    </row>
    <row r="1438" spans="1:5" ht="13.8" x14ac:dyDescent="0.25">
      <c r="A1438" s="7"/>
      <c r="B1438" s="24"/>
      <c r="C1438" s="24"/>
      <c r="D1438" s="24"/>
      <c r="E1438" s="24"/>
    </row>
    <row r="1439" spans="1:5" ht="13.8" x14ac:dyDescent="0.25">
      <c r="A1439" s="7"/>
      <c r="B1439" s="24"/>
      <c r="C1439" s="24"/>
      <c r="D1439" s="24"/>
      <c r="E1439" s="24"/>
    </row>
    <row r="1440" spans="1:5" ht="13.8" x14ac:dyDescent="0.25">
      <c r="A1440" s="7"/>
      <c r="B1440" s="24"/>
      <c r="C1440" s="24"/>
      <c r="D1440" s="24"/>
      <c r="E1440" s="24"/>
    </row>
    <row r="1441" spans="1:5" ht="13.8" x14ac:dyDescent="0.25">
      <c r="A1441" s="7"/>
      <c r="B1441" s="24"/>
      <c r="C1441" s="24"/>
      <c r="D1441" s="24"/>
      <c r="E1441" s="24"/>
    </row>
    <row r="1442" spans="1:5" ht="13.8" x14ac:dyDescent="0.25">
      <c r="A1442" s="7"/>
      <c r="B1442" s="24"/>
      <c r="C1442" s="24"/>
      <c r="D1442" s="24"/>
      <c r="E1442" s="24"/>
    </row>
    <row r="1443" spans="1:5" ht="13.8" x14ac:dyDescent="0.25">
      <c r="A1443" s="7"/>
      <c r="B1443" s="24"/>
      <c r="C1443" s="24"/>
      <c r="D1443" s="24"/>
      <c r="E1443" s="24"/>
    </row>
    <row r="1444" spans="1:5" ht="13.8" x14ac:dyDescent="0.25">
      <c r="A1444" s="7"/>
      <c r="B1444" s="24"/>
      <c r="C1444" s="24"/>
      <c r="D1444" s="24"/>
      <c r="E1444" s="24"/>
    </row>
    <row r="1445" spans="1:5" ht="13.8" x14ac:dyDescent="0.25">
      <c r="A1445" s="7"/>
      <c r="B1445" s="24"/>
      <c r="C1445" s="24"/>
      <c r="D1445" s="24"/>
      <c r="E1445" s="24"/>
    </row>
    <row r="1446" spans="1:5" ht="13.8" x14ac:dyDescent="0.25">
      <c r="A1446" s="7"/>
      <c r="B1446" s="24"/>
      <c r="C1446" s="24"/>
      <c r="D1446" s="24"/>
      <c r="E1446" s="24"/>
    </row>
    <row r="1447" spans="1:5" ht="13.8" x14ac:dyDescent="0.25">
      <c r="A1447" s="7"/>
      <c r="B1447" s="24"/>
      <c r="C1447" s="24"/>
      <c r="D1447" s="24"/>
      <c r="E1447" s="24"/>
    </row>
    <row r="1448" spans="1:5" ht="13.8" x14ac:dyDescent="0.25">
      <c r="A1448" s="7"/>
      <c r="B1448" s="24"/>
      <c r="C1448" s="24"/>
      <c r="D1448" s="24"/>
      <c r="E1448" s="24"/>
    </row>
    <row r="1449" spans="1:5" ht="13.8" x14ac:dyDescent="0.25">
      <c r="A1449" s="7"/>
      <c r="B1449" s="24"/>
      <c r="C1449" s="24"/>
      <c r="D1449" s="24"/>
      <c r="E1449" s="24"/>
    </row>
    <row r="1450" spans="1:5" ht="13.8" x14ac:dyDescent="0.25">
      <c r="A1450" s="7"/>
      <c r="B1450" s="24"/>
      <c r="C1450" s="24"/>
      <c r="D1450" s="24"/>
      <c r="E1450" s="24"/>
    </row>
    <row r="1451" spans="1:5" ht="13.8" x14ac:dyDescent="0.25">
      <c r="A1451" s="7"/>
      <c r="B1451" s="24"/>
      <c r="C1451" s="24"/>
      <c r="D1451" s="24"/>
      <c r="E1451" s="24"/>
    </row>
    <row r="1452" spans="1:5" ht="13.8" x14ac:dyDescent="0.25">
      <c r="A1452" s="7"/>
      <c r="B1452" s="24"/>
      <c r="C1452" s="24"/>
      <c r="D1452" s="24"/>
      <c r="E1452" s="24"/>
    </row>
    <row r="1453" spans="1:5" ht="13.8" x14ac:dyDescent="0.25">
      <c r="A1453" s="7"/>
      <c r="B1453" s="24"/>
      <c r="C1453" s="24"/>
      <c r="D1453" s="24"/>
      <c r="E1453" s="24"/>
    </row>
    <row r="1454" spans="1:5" ht="13.8" x14ac:dyDescent="0.25">
      <c r="A1454" s="7"/>
      <c r="B1454" s="24"/>
      <c r="C1454" s="24"/>
      <c r="D1454" s="24"/>
      <c r="E1454" s="24"/>
    </row>
    <row r="1455" spans="1:5" ht="13.8" x14ac:dyDescent="0.25">
      <c r="A1455" s="7"/>
      <c r="B1455" s="24"/>
      <c r="C1455" s="24"/>
      <c r="D1455" s="24"/>
      <c r="E1455" s="24"/>
    </row>
    <row r="1456" spans="1:5" ht="13.8" x14ac:dyDescent="0.25">
      <c r="A1456" s="7"/>
      <c r="B1456" s="24"/>
      <c r="C1456" s="24"/>
      <c r="D1456" s="24"/>
      <c r="E1456" s="24"/>
    </row>
    <row r="1457" spans="1:5" ht="13.8" x14ac:dyDescent="0.25">
      <c r="A1457" s="7"/>
      <c r="B1457" s="24"/>
      <c r="C1457" s="24"/>
      <c r="D1457" s="24"/>
      <c r="E1457" s="24"/>
    </row>
    <row r="1458" spans="1:5" ht="13.8" x14ac:dyDescent="0.25">
      <c r="A1458" s="7"/>
      <c r="B1458" s="24"/>
      <c r="C1458" s="24"/>
      <c r="D1458" s="24"/>
      <c r="E1458" s="24"/>
    </row>
    <row r="1459" spans="1:5" ht="13.8" x14ac:dyDescent="0.25">
      <c r="A1459" s="7"/>
      <c r="B1459" s="24"/>
      <c r="C1459" s="24"/>
      <c r="D1459" s="24"/>
      <c r="E1459" s="24"/>
    </row>
    <row r="1460" spans="1:5" ht="13.8" x14ac:dyDescent="0.25">
      <c r="A1460" s="7"/>
      <c r="B1460" s="24"/>
      <c r="C1460" s="24"/>
      <c r="D1460" s="24"/>
      <c r="E1460" s="24"/>
    </row>
    <row r="1461" spans="1:5" ht="13.8" x14ac:dyDescent="0.25">
      <c r="A1461" s="7"/>
      <c r="B1461" s="24"/>
      <c r="C1461" s="24"/>
      <c r="D1461" s="24"/>
      <c r="E1461" s="24"/>
    </row>
    <row r="1462" spans="1:5" ht="13.8" x14ac:dyDescent="0.25">
      <c r="A1462" s="7"/>
      <c r="B1462" s="24"/>
      <c r="C1462" s="24"/>
      <c r="D1462" s="24"/>
      <c r="E1462" s="24"/>
    </row>
    <row r="1463" spans="1:5" ht="13.8" x14ac:dyDescent="0.25">
      <c r="A1463" s="7"/>
      <c r="B1463" s="24"/>
      <c r="C1463" s="24"/>
      <c r="D1463" s="24"/>
      <c r="E1463" s="24"/>
    </row>
    <row r="1464" spans="1:5" ht="13.8" x14ac:dyDescent="0.25">
      <c r="A1464" s="7"/>
      <c r="B1464" s="24"/>
      <c r="C1464" s="24"/>
      <c r="D1464" s="24"/>
      <c r="E1464" s="24"/>
    </row>
    <row r="1465" spans="1:5" ht="13.8" x14ac:dyDescent="0.25">
      <c r="A1465" s="7"/>
      <c r="B1465" s="24"/>
      <c r="C1465" s="24"/>
      <c r="D1465" s="24"/>
      <c r="E1465" s="24"/>
    </row>
    <row r="1466" spans="1:5" ht="13.8" x14ac:dyDescent="0.25">
      <c r="A1466" s="7"/>
      <c r="B1466" s="24"/>
      <c r="C1466" s="24"/>
      <c r="D1466" s="24"/>
      <c r="E1466" s="24"/>
    </row>
    <row r="1467" spans="1:5" ht="13.8" x14ac:dyDescent="0.25">
      <c r="A1467" s="7"/>
      <c r="B1467" s="24"/>
      <c r="C1467" s="24"/>
      <c r="D1467" s="24"/>
      <c r="E1467" s="24"/>
    </row>
    <row r="1468" spans="1:5" ht="13.8" x14ac:dyDescent="0.25">
      <c r="A1468" s="7"/>
      <c r="B1468" s="24"/>
      <c r="C1468" s="24"/>
      <c r="D1468" s="24"/>
      <c r="E1468" s="24"/>
    </row>
    <row r="1469" spans="1:5" ht="13.8" x14ac:dyDescent="0.25">
      <c r="A1469" s="7"/>
      <c r="B1469" s="24"/>
      <c r="C1469" s="24"/>
      <c r="D1469" s="24"/>
      <c r="E1469" s="24"/>
    </row>
    <row r="1470" spans="1:5" ht="13.8" x14ac:dyDescent="0.25">
      <c r="A1470" s="7"/>
      <c r="B1470" s="24"/>
      <c r="C1470" s="24"/>
      <c r="D1470" s="24"/>
      <c r="E1470" s="24"/>
    </row>
    <row r="1471" spans="1:5" ht="13.8" x14ac:dyDescent="0.25">
      <c r="A1471" s="7"/>
      <c r="B1471" s="24"/>
      <c r="C1471" s="24"/>
      <c r="D1471" s="24"/>
      <c r="E1471" s="24"/>
    </row>
    <row r="1472" spans="1:5" ht="13.8" x14ac:dyDescent="0.25">
      <c r="A1472" s="7"/>
      <c r="B1472" s="24"/>
      <c r="C1472" s="24"/>
      <c r="D1472" s="24"/>
      <c r="E1472" s="24"/>
    </row>
    <row r="1473" spans="1:5" ht="13.8" x14ac:dyDescent="0.25">
      <c r="A1473" s="7"/>
      <c r="B1473" s="24"/>
      <c r="C1473" s="24"/>
      <c r="D1473" s="24"/>
      <c r="E1473" s="24"/>
    </row>
    <row r="1474" spans="1:5" ht="13.8" x14ac:dyDescent="0.25">
      <c r="A1474" s="7"/>
      <c r="B1474" s="24"/>
      <c r="C1474" s="24"/>
      <c r="D1474" s="24"/>
      <c r="E1474" s="24"/>
    </row>
    <row r="1475" spans="1:5" ht="13.8" x14ac:dyDescent="0.25">
      <c r="A1475" s="7"/>
      <c r="B1475" s="24"/>
      <c r="C1475" s="24"/>
      <c r="D1475" s="24"/>
      <c r="E1475" s="24"/>
    </row>
    <row r="1476" spans="1:5" ht="13.8" x14ac:dyDescent="0.25">
      <c r="A1476" s="7"/>
      <c r="B1476" s="24"/>
      <c r="C1476" s="24"/>
      <c r="D1476" s="24"/>
      <c r="E1476" s="24"/>
    </row>
    <row r="1477" spans="1:5" ht="13.8" x14ac:dyDescent="0.25">
      <c r="A1477" s="7"/>
      <c r="B1477" s="24"/>
      <c r="C1477" s="24"/>
      <c r="D1477" s="24"/>
      <c r="E1477" s="24"/>
    </row>
    <row r="1478" spans="1:5" ht="13.8" x14ac:dyDescent="0.25">
      <c r="A1478" s="7"/>
      <c r="B1478" s="24"/>
      <c r="C1478" s="24"/>
      <c r="D1478" s="24"/>
      <c r="E1478" s="24"/>
    </row>
    <row r="1479" spans="1:5" ht="13.8" x14ac:dyDescent="0.25">
      <c r="A1479" s="7"/>
      <c r="B1479" s="24"/>
      <c r="C1479" s="24"/>
      <c r="D1479" s="24"/>
      <c r="E1479" s="24"/>
    </row>
    <row r="1480" spans="1:5" ht="13.8" x14ac:dyDescent="0.25">
      <c r="A1480" s="7"/>
      <c r="B1480" s="24"/>
      <c r="C1480" s="24"/>
      <c r="D1480" s="24"/>
      <c r="E1480" s="24"/>
    </row>
    <row r="1481" spans="1:5" ht="13.8" x14ac:dyDescent="0.25">
      <c r="A1481" s="7"/>
      <c r="B1481" s="24"/>
      <c r="C1481" s="24"/>
      <c r="D1481" s="24"/>
      <c r="E1481" s="24"/>
    </row>
    <row r="1482" spans="1:5" ht="13.8" x14ac:dyDescent="0.25">
      <c r="A1482" s="7"/>
      <c r="B1482" s="24"/>
      <c r="C1482" s="24"/>
      <c r="D1482" s="24"/>
      <c r="E1482" s="24"/>
    </row>
    <row r="1483" spans="1:5" ht="13.8" x14ac:dyDescent="0.25">
      <c r="A1483" s="7"/>
      <c r="B1483" s="24"/>
      <c r="C1483" s="24"/>
      <c r="D1483" s="24"/>
      <c r="E1483" s="24"/>
    </row>
    <row r="1484" spans="1:5" ht="13.8" x14ac:dyDescent="0.25">
      <c r="A1484" s="7"/>
      <c r="B1484" s="24"/>
      <c r="C1484" s="24"/>
      <c r="D1484" s="24"/>
      <c r="E1484" s="24"/>
    </row>
    <row r="1485" spans="1:5" ht="13.8" x14ac:dyDescent="0.25">
      <c r="A1485" s="7"/>
      <c r="B1485" s="24"/>
      <c r="C1485" s="24"/>
      <c r="D1485" s="24"/>
      <c r="E1485" s="24"/>
    </row>
    <row r="1486" spans="1:5" ht="13.8" x14ac:dyDescent="0.25">
      <c r="A1486" s="7"/>
      <c r="B1486" s="24"/>
      <c r="C1486" s="24"/>
      <c r="D1486" s="24"/>
      <c r="E1486" s="24"/>
    </row>
    <row r="1487" spans="1:5" ht="13.8" x14ac:dyDescent="0.25">
      <c r="A1487" s="7"/>
      <c r="B1487" s="24"/>
      <c r="C1487" s="24"/>
      <c r="D1487" s="24"/>
      <c r="E1487" s="24"/>
    </row>
    <row r="1488" spans="1:5" ht="13.8" x14ac:dyDescent="0.25">
      <c r="A1488" s="7"/>
      <c r="B1488" s="24"/>
      <c r="C1488" s="24"/>
      <c r="D1488" s="24"/>
      <c r="E1488" s="24"/>
    </row>
    <row r="1489" spans="1:5" ht="13.8" x14ac:dyDescent="0.25">
      <c r="A1489" s="7"/>
      <c r="B1489" s="24"/>
      <c r="C1489" s="24"/>
      <c r="D1489" s="24"/>
      <c r="E1489" s="24"/>
    </row>
    <row r="1490" spans="1:5" ht="13.8" x14ac:dyDescent="0.25">
      <c r="A1490" s="7"/>
      <c r="B1490" s="24"/>
      <c r="C1490" s="24"/>
      <c r="D1490" s="24"/>
      <c r="E1490" s="24"/>
    </row>
    <row r="1491" spans="1:5" ht="13.8" x14ac:dyDescent="0.25">
      <c r="A1491" s="7"/>
      <c r="B1491" s="24"/>
      <c r="C1491" s="24"/>
      <c r="D1491" s="24"/>
      <c r="E1491" s="24"/>
    </row>
    <row r="1492" spans="1:5" ht="13.8" x14ac:dyDescent="0.25">
      <c r="A1492" s="7"/>
      <c r="B1492" s="24"/>
      <c r="C1492" s="24"/>
      <c r="D1492" s="24"/>
      <c r="E1492" s="24"/>
    </row>
    <row r="1493" spans="1:5" ht="13.8" x14ac:dyDescent="0.25">
      <c r="A1493" s="7"/>
      <c r="B1493" s="24"/>
      <c r="C1493" s="24"/>
      <c r="D1493" s="24"/>
      <c r="E1493" s="24"/>
    </row>
    <row r="1494" spans="1:5" ht="13.8" x14ac:dyDescent="0.25">
      <c r="A1494" s="7"/>
      <c r="B1494" s="24"/>
      <c r="C1494" s="24"/>
      <c r="D1494" s="24"/>
      <c r="E1494" s="24"/>
    </row>
    <row r="1495" spans="1:5" ht="13.8" x14ac:dyDescent="0.25">
      <c r="A1495" s="7"/>
      <c r="B1495" s="24"/>
      <c r="C1495" s="24"/>
      <c r="D1495" s="24"/>
      <c r="E1495" s="24"/>
    </row>
    <row r="1496" spans="1:5" ht="13.8" x14ac:dyDescent="0.25">
      <c r="A1496" s="7"/>
      <c r="B1496" s="24"/>
      <c r="C1496" s="24"/>
      <c r="D1496" s="24"/>
      <c r="E1496" s="24"/>
    </row>
    <row r="1497" spans="1:5" ht="13.8" x14ac:dyDescent="0.25">
      <c r="A1497" s="7"/>
      <c r="B1497" s="24"/>
      <c r="C1497" s="24"/>
      <c r="D1497" s="24"/>
      <c r="E1497" s="24"/>
    </row>
    <row r="1498" spans="1:5" ht="13.8" x14ac:dyDescent="0.25">
      <c r="A1498" s="7"/>
      <c r="B1498" s="24"/>
      <c r="C1498" s="24"/>
      <c r="D1498" s="24"/>
      <c r="E1498" s="24"/>
    </row>
    <row r="1499" spans="1:5" ht="13.8" x14ac:dyDescent="0.25">
      <c r="A1499" s="7"/>
      <c r="B1499" s="24"/>
      <c r="C1499" s="24"/>
      <c r="D1499" s="24"/>
      <c r="E1499" s="24"/>
    </row>
    <row r="1500" spans="1:5" ht="13.8" x14ac:dyDescent="0.25">
      <c r="A1500" s="7"/>
      <c r="B1500" s="24"/>
      <c r="C1500" s="24"/>
      <c r="D1500" s="24"/>
      <c r="E1500" s="24"/>
    </row>
    <row r="1501" spans="1:5" ht="13.8" x14ac:dyDescent="0.25">
      <c r="A1501" s="7"/>
      <c r="B1501" s="24"/>
      <c r="C1501" s="24"/>
      <c r="D1501" s="24"/>
      <c r="E1501" s="24"/>
    </row>
    <row r="1502" spans="1:5" ht="13.8" x14ac:dyDescent="0.25">
      <c r="A1502" s="7"/>
      <c r="B1502" s="24"/>
      <c r="C1502" s="24"/>
      <c r="D1502" s="24"/>
      <c r="E1502" s="24"/>
    </row>
    <row r="1503" spans="1:5" ht="13.8" x14ac:dyDescent="0.25">
      <c r="A1503" s="7"/>
      <c r="B1503" s="24"/>
      <c r="C1503" s="24"/>
      <c r="D1503" s="24"/>
      <c r="E1503" s="24"/>
    </row>
    <row r="1504" spans="1:5" ht="13.8" x14ac:dyDescent="0.25">
      <c r="A1504" s="7"/>
      <c r="B1504" s="24"/>
      <c r="C1504" s="24"/>
      <c r="D1504" s="24"/>
      <c r="E1504" s="24"/>
    </row>
    <row r="1505" spans="1:5" ht="13.8" x14ac:dyDescent="0.25">
      <c r="A1505" s="7"/>
      <c r="B1505" s="24"/>
      <c r="C1505" s="24"/>
      <c r="D1505" s="24"/>
      <c r="E1505" s="24"/>
    </row>
    <row r="1506" spans="1:5" ht="13.8" x14ac:dyDescent="0.25">
      <c r="A1506" s="7"/>
      <c r="B1506" s="24"/>
      <c r="C1506" s="24"/>
      <c r="D1506" s="24"/>
      <c r="E1506" s="24"/>
    </row>
    <row r="1507" spans="1:5" ht="13.8" x14ac:dyDescent="0.25">
      <c r="A1507" s="7"/>
      <c r="B1507" s="24"/>
      <c r="C1507" s="24"/>
      <c r="D1507" s="24"/>
      <c r="E1507" s="24"/>
    </row>
    <row r="1508" spans="1:5" ht="13.8" x14ac:dyDescent="0.25">
      <c r="A1508" s="7"/>
      <c r="B1508" s="24"/>
      <c r="C1508" s="24"/>
      <c r="D1508" s="24"/>
      <c r="E1508" s="24"/>
    </row>
    <row r="1509" spans="1:5" ht="13.8" x14ac:dyDescent="0.25">
      <c r="A1509" s="7"/>
      <c r="B1509" s="24"/>
      <c r="C1509" s="24"/>
      <c r="D1509" s="24"/>
      <c r="E1509" s="24"/>
    </row>
    <row r="1510" spans="1:5" ht="13.8" x14ac:dyDescent="0.25">
      <c r="A1510" s="7"/>
      <c r="B1510" s="24"/>
      <c r="C1510" s="24"/>
      <c r="D1510" s="24"/>
      <c r="E1510" s="24"/>
    </row>
    <row r="1511" spans="1:5" ht="13.8" x14ac:dyDescent="0.25">
      <c r="A1511" s="7"/>
      <c r="B1511" s="24"/>
      <c r="C1511" s="24"/>
      <c r="D1511" s="24"/>
      <c r="E1511" s="24"/>
    </row>
    <row r="1512" spans="1:5" ht="13.8" x14ac:dyDescent="0.25">
      <c r="A1512" s="7"/>
      <c r="B1512" s="24"/>
      <c r="C1512" s="24"/>
      <c r="D1512" s="24"/>
      <c r="E1512" s="24"/>
    </row>
    <row r="1513" spans="1:5" ht="13.8" x14ac:dyDescent="0.25">
      <c r="A1513" s="7"/>
      <c r="B1513" s="24"/>
      <c r="C1513" s="24"/>
      <c r="D1513" s="24"/>
      <c r="E1513" s="24"/>
    </row>
    <row r="1514" spans="1:5" ht="13.8" x14ac:dyDescent="0.25">
      <c r="A1514" s="7"/>
      <c r="B1514" s="24"/>
      <c r="C1514" s="24"/>
      <c r="D1514" s="24"/>
      <c r="E1514" s="24"/>
    </row>
    <row r="1515" spans="1:5" ht="13.8" x14ac:dyDescent="0.25">
      <c r="A1515" s="7"/>
      <c r="B1515" s="24"/>
      <c r="C1515" s="24"/>
      <c r="D1515" s="24"/>
      <c r="E1515" s="24"/>
    </row>
    <row r="1516" spans="1:5" ht="13.8" x14ac:dyDescent="0.25">
      <c r="A1516" s="7"/>
      <c r="B1516" s="24"/>
      <c r="C1516" s="24"/>
      <c r="D1516" s="24"/>
      <c r="E1516" s="24"/>
    </row>
    <row r="1517" spans="1:5" ht="13.8" x14ac:dyDescent="0.25">
      <c r="A1517" s="7"/>
      <c r="B1517" s="24"/>
      <c r="C1517" s="24"/>
      <c r="D1517" s="24"/>
      <c r="E1517" s="24"/>
    </row>
    <row r="1518" spans="1:5" ht="13.8" x14ac:dyDescent="0.25">
      <c r="A1518" s="7"/>
      <c r="B1518" s="24"/>
      <c r="C1518" s="24"/>
      <c r="D1518" s="24"/>
      <c r="E1518" s="24"/>
    </row>
    <row r="1519" spans="1:5" ht="13.8" x14ac:dyDescent="0.25">
      <c r="A1519" s="7"/>
      <c r="B1519" s="24"/>
      <c r="C1519" s="24"/>
      <c r="D1519" s="24"/>
      <c r="E1519" s="24"/>
    </row>
    <row r="1520" spans="1:5" ht="13.8" x14ac:dyDescent="0.25">
      <c r="A1520" s="7"/>
      <c r="B1520" s="24"/>
      <c r="C1520" s="24"/>
      <c r="D1520" s="24"/>
      <c r="E1520" s="24"/>
    </row>
    <row r="1521" spans="1:5" ht="13.8" x14ac:dyDescent="0.25">
      <c r="A1521" s="7"/>
      <c r="B1521" s="24"/>
      <c r="C1521" s="24"/>
      <c r="D1521" s="24"/>
      <c r="E1521" s="24"/>
    </row>
    <row r="1522" spans="1:5" ht="13.8" x14ac:dyDescent="0.25">
      <c r="A1522" s="7"/>
      <c r="B1522" s="24"/>
      <c r="C1522" s="24"/>
      <c r="D1522" s="24"/>
      <c r="E1522" s="24"/>
    </row>
    <row r="1523" spans="1:5" ht="13.8" x14ac:dyDescent="0.25">
      <c r="A1523" s="7"/>
      <c r="B1523" s="24"/>
      <c r="C1523" s="24"/>
      <c r="D1523" s="24"/>
      <c r="E1523" s="24"/>
    </row>
    <row r="1524" spans="1:5" ht="13.8" x14ac:dyDescent="0.25">
      <c r="A1524" s="7"/>
      <c r="B1524" s="24"/>
      <c r="C1524" s="24"/>
      <c r="D1524" s="24"/>
      <c r="E1524" s="24"/>
    </row>
    <row r="1525" spans="1:5" ht="13.8" x14ac:dyDescent="0.25">
      <c r="A1525" s="7"/>
      <c r="B1525" s="24"/>
      <c r="C1525" s="24"/>
      <c r="D1525" s="24"/>
      <c r="E1525" s="24"/>
    </row>
    <row r="1526" spans="1:5" ht="13.8" x14ac:dyDescent="0.25">
      <c r="A1526" s="7"/>
      <c r="B1526" s="24"/>
      <c r="C1526" s="24"/>
      <c r="D1526" s="24"/>
      <c r="E1526" s="24"/>
    </row>
    <row r="1527" spans="1:5" ht="13.8" x14ac:dyDescent="0.25">
      <c r="A1527" s="7"/>
      <c r="B1527" s="24"/>
      <c r="C1527" s="24"/>
      <c r="D1527" s="24"/>
      <c r="E1527" s="24"/>
    </row>
    <row r="1528" spans="1:5" ht="13.8" x14ac:dyDescent="0.25">
      <c r="A1528" s="7"/>
      <c r="B1528" s="24"/>
      <c r="C1528" s="24"/>
      <c r="D1528" s="24"/>
      <c r="E1528" s="24"/>
    </row>
    <row r="1529" spans="1:5" ht="13.8" x14ac:dyDescent="0.25">
      <c r="A1529" s="7"/>
      <c r="B1529" s="24"/>
      <c r="C1529" s="24"/>
      <c r="D1529" s="24"/>
      <c r="E1529" s="24"/>
    </row>
    <row r="1530" spans="1:5" ht="13.8" x14ac:dyDescent="0.25">
      <c r="A1530" s="7"/>
      <c r="B1530" s="24"/>
      <c r="C1530" s="24"/>
      <c r="D1530" s="24"/>
      <c r="E1530" s="24"/>
    </row>
    <row r="1531" spans="1:5" ht="13.8" x14ac:dyDescent="0.25">
      <c r="A1531" s="7"/>
      <c r="B1531" s="24"/>
      <c r="C1531" s="24"/>
      <c r="D1531" s="24"/>
      <c r="E1531" s="24"/>
    </row>
    <row r="1532" spans="1:5" ht="13.8" x14ac:dyDescent="0.25">
      <c r="A1532" s="7"/>
      <c r="B1532" s="24"/>
      <c r="C1532" s="24"/>
      <c r="D1532" s="24"/>
      <c r="E1532" s="24"/>
    </row>
    <row r="1533" spans="1:5" ht="13.8" x14ac:dyDescent="0.25">
      <c r="A1533" s="7"/>
      <c r="B1533" s="24"/>
      <c r="C1533" s="24"/>
      <c r="D1533" s="24"/>
      <c r="E1533" s="24"/>
    </row>
    <row r="1534" spans="1:5" ht="13.8" x14ac:dyDescent="0.25">
      <c r="A1534" s="7"/>
      <c r="B1534" s="24"/>
      <c r="C1534" s="24"/>
      <c r="D1534" s="24"/>
      <c r="E1534" s="24"/>
    </row>
    <row r="1535" spans="1:5" ht="13.8" x14ac:dyDescent="0.25">
      <c r="A1535" s="7"/>
      <c r="B1535" s="24"/>
      <c r="C1535" s="24"/>
      <c r="D1535" s="24"/>
      <c r="E1535" s="24"/>
    </row>
    <row r="1536" spans="1:5" ht="13.8" x14ac:dyDescent="0.25">
      <c r="A1536" s="7"/>
      <c r="B1536" s="24"/>
      <c r="C1536" s="24"/>
      <c r="D1536" s="24"/>
      <c r="E1536" s="24"/>
    </row>
    <row r="1537" spans="1:5" ht="13.8" x14ac:dyDescent="0.25">
      <c r="A1537" s="7"/>
      <c r="B1537" s="24"/>
      <c r="C1537" s="24"/>
      <c r="D1537" s="24"/>
      <c r="E1537" s="24"/>
    </row>
    <row r="1538" spans="1:5" ht="13.8" x14ac:dyDescent="0.25">
      <c r="A1538" s="7"/>
      <c r="B1538" s="24"/>
      <c r="C1538" s="24"/>
      <c r="D1538" s="24"/>
      <c r="E1538" s="24"/>
    </row>
    <row r="1539" spans="1:5" ht="13.8" x14ac:dyDescent="0.25">
      <c r="A1539" s="7"/>
      <c r="B1539" s="24"/>
      <c r="C1539" s="24"/>
      <c r="D1539" s="24"/>
      <c r="E1539" s="24"/>
    </row>
    <row r="1540" spans="1:5" ht="13.8" x14ac:dyDescent="0.25">
      <c r="A1540" s="7"/>
      <c r="B1540" s="24"/>
      <c r="C1540" s="24"/>
      <c r="D1540" s="24"/>
      <c r="E1540" s="24"/>
    </row>
    <row r="1541" spans="1:5" ht="13.8" x14ac:dyDescent="0.25">
      <c r="A1541" s="7"/>
      <c r="B1541" s="24"/>
      <c r="C1541" s="24"/>
      <c r="D1541" s="24"/>
      <c r="E1541" s="24"/>
    </row>
    <row r="1542" spans="1:5" ht="13.8" x14ac:dyDescent="0.25">
      <c r="A1542" s="7"/>
      <c r="B1542" s="24"/>
      <c r="C1542" s="24"/>
      <c r="D1542" s="24"/>
      <c r="E1542" s="24"/>
    </row>
    <row r="1543" spans="1:5" ht="13.8" x14ac:dyDescent="0.25">
      <c r="A1543" s="7"/>
      <c r="B1543" s="24"/>
      <c r="C1543" s="24"/>
      <c r="D1543" s="24"/>
      <c r="E1543" s="24"/>
    </row>
    <row r="1544" spans="1:5" ht="13.8" x14ac:dyDescent="0.25">
      <c r="A1544" s="7"/>
      <c r="B1544" s="24"/>
      <c r="C1544" s="24"/>
      <c r="D1544" s="24"/>
      <c r="E1544" s="24"/>
    </row>
    <row r="1545" spans="1:5" ht="13.8" x14ac:dyDescent="0.25">
      <c r="A1545" s="7"/>
      <c r="B1545" s="24"/>
      <c r="C1545" s="24"/>
      <c r="D1545" s="24"/>
      <c r="E1545" s="24"/>
    </row>
    <row r="1546" spans="1:5" ht="13.8" x14ac:dyDescent="0.25">
      <c r="A1546" s="7"/>
      <c r="B1546" s="24"/>
      <c r="C1546" s="24"/>
      <c r="D1546" s="24"/>
      <c r="E1546" s="24"/>
    </row>
    <row r="1547" spans="1:5" ht="13.8" x14ac:dyDescent="0.25">
      <c r="A1547" s="7"/>
      <c r="B1547" s="24"/>
      <c r="C1547" s="24"/>
      <c r="D1547" s="24"/>
      <c r="E1547" s="24"/>
    </row>
    <row r="1548" spans="1:5" ht="13.8" x14ac:dyDescent="0.25">
      <c r="A1548" s="7"/>
      <c r="B1548" s="24"/>
      <c r="C1548" s="24"/>
      <c r="D1548" s="24"/>
      <c r="E1548" s="24"/>
    </row>
    <row r="1549" spans="1:5" ht="13.8" x14ac:dyDescent="0.25">
      <c r="A1549" s="7"/>
      <c r="B1549" s="24"/>
      <c r="C1549" s="24"/>
      <c r="D1549" s="24"/>
      <c r="E1549" s="24"/>
    </row>
    <row r="1550" spans="1:5" ht="13.8" x14ac:dyDescent="0.25">
      <c r="A1550" s="7"/>
      <c r="B1550" s="24"/>
      <c r="C1550" s="24"/>
      <c r="D1550" s="24"/>
      <c r="E1550" s="24"/>
    </row>
    <row r="1551" spans="1:5" ht="13.8" x14ac:dyDescent="0.25">
      <c r="A1551" s="7"/>
      <c r="B1551" s="24"/>
      <c r="C1551" s="24"/>
      <c r="D1551" s="24"/>
      <c r="E1551" s="24"/>
    </row>
    <row r="1552" spans="1:5" ht="13.8" x14ac:dyDescent="0.25">
      <c r="A1552" s="7"/>
      <c r="B1552" s="24"/>
      <c r="C1552" s="24"/>
      <c r="D1552" s="24"/>
      <c r="E1552" s="24"/>
    </row>
    <row r="1553" spans="1:5" ht="13.8" x14ac:dyDescent="0.25">
      <c r="A1553" s="7"/>
      <c r="B1553" s="24"/>
      <c r="C1553" s="24"/>
      <c r="D1553" s="24"/>
      <c r="E1553" s="24"/>
    </row>
    <row r="1554" spans="1:5" ht="13.8" x14ac:dyDescent="0.25">
      <c r="A1554" s="7"/>
      <c r="B1554" s="24"/>
      <c r="C1554" s="24"/>
      <c r="D1554" s="24"/>
      <c r="E1554" s="24"/>
    </row>
    <row r="1555" spans="1:5" ht="13.8" x14ac:dyDescent="0.25">
      <c r="A1555" s="7"/>
      <c r="B1555" s="24"/>
      <c r="C1555" s="24"/>
      <c r="D1555" s="24"/>
      <c r="E1555" s="24"/>
    </row>
    <row r="1556" spans="1:5" ht="13.8" x14ac:dyDescent="0.25">
      <c r="A1556" s="7"/>
      <c r="B1556" s="24"/>
      <c r="C1556" s="24"/>
      <c r="D1556" s="24"/>
      <c r="E1556" s="24"/>
    </row>
    <row r="1557" spans="1:5" ht="13.8" x14ac:dyDescent="0.25">
      <c r="A1557" s="7"/>
      <c r="B1557" s="24"/>
      <c r="C1557" s="24"/>
      <c r="D1557" s="24"/>
      <c r="E1557" s="24"/>
    </row>
    <row r="1558" spans="1:5" ht="13.8" x14ac:dyDescent="0.25">
      <c r="A1558" s="7"/>
      <c r="B1558" s="24"/>
      <c r="C1558" s="24"/>
      <c r="D1558" s="24"/>
      <c r="E1558" s="24"/>
    </row>
    <row r="1559" spans="1:5" ht="13.8" x14ac:dyDescent="0.25">
      <c r="A1559" s="7"/>
      <c r="B1559" s="24"/>
      <c r="C1559" s="24"/>
      <c r="D1559" s="24"/>
      <c r="E1559" s="24"/>
    </row>
    <row r="1560" spans="1:5" ht="13.8" x14ac:dyDescent="0.25">
      <c r="A1560" s="7"/>
      <c r="B1560" s="24"/>
      <c r="C1560" s="24"/>
      <c r="D1560" s="24"/>
      <c r="E1560" s="24"/>
    </row>
    <row r="1561" spans="1:5" ht="13.8" x14ac:dyDescent="0.25">
      <c r="A1561" s="7"/>
      <c r="B1561" s="24"/>
      <c r="C1561" s="24"/>
      <c r="D1561" s="24"/>
      <c r="E1561" s="24"/>
    </row>
    <row r="1562" spans="1:5" ht="13.8" x14ac:dyDescent="0.25">
      <c r="A1562" s="7"/>
      <c r="B1562" s="24"/>
      <c r="C1562" s="24"/>
      <c r="D1562" s="24"/>
      <c r="E1562" s="24"/>
    </row>
    <row r="1563" spans="1:5" ht="13.8" x14ac:dyDescent="0.25">
      <c r="A1563" s="7"/>
      <c r="B1563" s="24"/>
      <c r="C1563" s="24"/>
      <c r="D1563" s="24"/>
      <c r="E1563" s="24"/>
    </row>
    <row r="1564" spans="1:5" ht="13.8" x14ac:dyDescent="0.25">
      <c r="A1564" s="7"/>
      <c r="B1564" s="24"/>
      <c r="C1564" s="24"/>
      <c r="D1564" s="24"/>
      <c r="E1564" s="24"/>
    </row>
    <row r="1565" spans="1:5" ht="13.8" x14ac:dyDescent="0.25">
      <c r="A1565" s="7"/>
      <c r="B1565" s="24"/>
      <c r="C1565" s="24"/>
      <c r="D1565" s="24"/>
      <c r="E1565" s="24"/>
    </row>
    <row r="1566" spans="1:5" ht="13.8" x14ac:dyDescent="0.25">
      <c r="A1566" s="7"/>
      <c r="B1566" s="24"/>
      <c r="C1566" s="24"/>
      <c r="D1566" s="24"/>
      <c r="E1566" s="24"/>
    </row>
    <row r="1567" spans="1:5" ht="13.8" x14ac:dyDescent="0.25">
      <c r="A1567" s="7"/>
      <c r="B1567" s="24"/>
      <c r="C1567" s="24"/>
      <c r="D1567" s="24"/>
      <c r="E1567" s="24"/>
    </row>
    <row r="1568" spans="1:5" ht="13.8" x14ac:dyDescent="0.25">
      <c r="A1568" s="7"/>
      <c r="B1568" s="24"/>
      <c r="C1568" s="24"/>
      <c r="D1568" s="24"/>
      <c r="E1568" s="24"/>
    </row>
    <row r="1569" spans="1:5" ht="13.8" x14ac:dyDescent="0.25">
      <c r="A1569" s="7"/>
      <c r="B1569" s="24"/>
      <c r="C1569" s="24"/>
      <c r="D1569" s="24"/>
      <c r="E1569" s="24"/>
    </row>
    <row r="1570" spans="1:5" ht="13.8" x14ac:dyDescent="0.25">
      <c r="A1570" s="7"/>
      <c r="B1570" s="24"/>
      <c r="C1570" s="24"/>
      <c r="D1570" s="24"/>
      <c r="E1570" s="24"/>
    </row>
    <row r="1571" spans="1:5" ht="13.8" x14ac:dyDescent="0.25">
      <c r="A1571" s="7"/>
      <c r="B1571" s="24"/>
      <c r="C1571" s="24"/>
      <c r="D1571" s="24"/>
      <c r="E1571" s="24"/>
    </row>
    <row r="1572" spans="1:5" ht="13.8" x14ac:dyDescent="0.25">
      <c r="A1572" s="7"/>
      <c r="B1572" s="24"/>
      <c r="C1572" s="24"/>
      <c r="D1572" s="24"/>
      <c r="E1572" s="24"/>
    </row>
    <row r="1573" spans="1:5" ht="13.8" x14ac:dyDescent="0.25">
      <c r="A1573" s="7"/>
      <c r="B1573" s="24"/>
      <c r="C1573" s="24"/>
      <c r="D1573" s="24"/>
      <c r="E1573" s="24"/>
    </row>
    <row r="1574" spans="1:5" ht="13.8" x14ac:dyDescent="0.25">
      <c r="A1574" s="7"/>
      <c r="B1574" s="24"/>
      <c r="C1574" s="24"/>
      <c r="D1574" s="24"/>
      <c r="E1574" s="24"/>
    </row>
    <row r="1575" spans="1:5" ht="13.8" x14ac:dyDescent="0.25">
      <c r="A1575" s="7"/>
      <c r="B1575" s="24"/>
      <c r="C1575" s="24"/>
      <c r="D1575" s="24"/>
      <c r="E1575" s="24"/>
    </row>
    <row r="1576" spans="1:5" ht="13.8" x14ac:dyDescent="0.25">
      <c r="A1576" s="7"/>
      <c r="B1576" s="24"/>
      <c r="C1576" s="24"/>
      <c r="D1576" s="24"/>
      <c r="E1576" s="24"/>
    </row>
    <row r="1577" spans="1:5" ht="13.8" x14ac:dyDescent="0.25">
      <c r="A1577" s="7"/>
      <c r="B1577" s="24"/>
      <c r="C1577" s="24"/>
      <c r="D1577" s="24"/>
      <c r="E1577" s="24"/>
    </row>
    <row r="1578" spans="1:5" ht="13.8" x14ac:dyDescent="0.25">
      <c r="A1578" s="7"/>
      <c r="B1578" s="24"/>
      <c r="C1578" s="24"/>
      <c r="D1578" s="24"/>
      <c r="E1578" s="24"/>
    </row>
    <row r="1579" spans="1:5" ht="13.8" x14ac:dyDescent="0.25">
      <c r="A1579" s="7"/>
      <c r="B1579" s="24"/>
      <c r="C1579" s="24"/>
      <c r="D1579" s="24"/>
      <c r="E1579" s="24"/>
    </row>
    <row r="1580" spans="1:5" ht="13.8" x14ac:dyDescent="0.25">
      <c r="A1580" s="7"/>
      <c r="B1580" s="24"/>
      <c r="C1580" s="24"/>
      <c r="D1580" s="24"/>
      <c r="E1580" s="24"/>
    </row>
    <row r="1581" spans="1:5" ht="13.8" x14ac:dyDescent="0.25">
      <c r="A1581" s="7"/>
      <c r="B1581" s="24"/>
      <c r="C1581" s="24"/>
      <c r="D1581" s="24"/>
      <c r="E1581" s="24"/>
    </row>
    <row r="1582" spans="1:5" ht="13.8" x14ac:dyDescent="0.25">
      <c r="A1582" s="7"/>
      <c r="B1582" s="24"/>
      <c r="C1582" s="24"/>
      <c r="D1582" s="24"/>
      <c r="E1582" s="24"/>
    </row>
    <row r="1583" spans="1:5" ht="13.8" x14ac:dyDescent="0.25">
      <c r="A1583" s="7"/>
      <c r="B1583" s="24"/>
      <c r="C1583" s="24"/>
      <c r="D1583" s="24"/>
      <c r="E1583" s="24"/>
    </row>
    <row r="1584" spans="1:5" ht="13.8" x14ac:dyDescent="0.25">
      <c r="A1584" s="7"/>
      <c r="B1584" s="24"/>
      <c r="C1584" s="24"/>
      <c r="D1584" s="24"/>
      <c r="E1584" s="24"/>
    </row>
    <row r="1585" spans="1:5" ht="13.8" x14ac:dyDescent="0.25">
      <c r="A1585" s="7"/>
      <c r="B1585" s="24"/>
      <c r="C1585" s="24"/>
      <c r="D1585" s="24"/>
      <c r="E1585" s="24"/>
    </row>
    <row r="1586" spans="1:5" ht="13.8" x14ac:dyDescent="0.25">
      <c r="A1586" s="7"/>
      <c r="B1586" s="24"/>
      <c r="C1586" s="24"/>
      <c r="D1586" s="24"/>
      <c r="E1586" s="24"/>
    </row>
    <row r="1587" spans="1:5" ht="13.8" x14ac:dyDescent="0.25">
      <c r="A1587" s="7"/>
      <c r="B1587" s="24"/>
      <c r="C1587" s="24"/>
      <c r="D1587" s="24"/>
      <c r="E1587" s="24"/>
    </row>
    <row r="1588" spans="1:5" ht="13.8" x14ac:dyDescent="0.25">
      <c r="A1588" s="7"/>
      <c r="B1588" s="24"/>
      <c r="C1588" s="24"/>
      <c r="D1588" s="24"/>
      <c r="E1588" s="24"/>
    </row>
    <row r="1589" spans="1:5" ht="13.8" x14ac:dyDescent="0.25">
      <c r="A1589" s="7"/>
      <c r="B1589" s="24"/>
      <c r="C1589" s="24"/>
      <c r="D1589" s="24"/>
      <c r="E1589" s="24"/>
    </row>
    <row r="1590" spans="1:5" ht="13.8" x14ac:dyDescent="0.25">
      <c r="A1590" s="7"/>
      <c r="B1590" s="24"/>
      <c r="C1590" s="24"/>
      <c r="D1590" s="24"/>
      <c r="E1590" s="24"/>
    </row>
    <row r="1591" spans="1:5" ht="13.8" x14ac:dyDescent="0.25">
      <c r="A1591" s="7"/>
      <c r="B1591" s="24"/>
      <c r="C1591" s="24"/>
      <c r="D1591" s="24"/>
      <c r="E1591" s="24"/>
    </row>
    <row r="1592" spans="1:5" ht="13.8" x14ac:dyDescent="0.25">
      <c r="A1592" s="7"/>
      <c r="B1592" s="24"/>
      <c r="C1592" s="24"/>
      <c r="D1592" s="24"/>
      <c r="E1592" s="24"/>
    </row>
    <row r="1593" spans="1:5" ht="13.8" x14ac:dyDescent="0.25">
      <c r="A1593" s="7"/>
      <c r="B1593" s="24"/>
      <c r="C1593" s="24"/>
      <c r="D1593" s="24"/>
      <c r="E1593" s="24"/>
    </row>
    <row r="1594" spans="1:5" ht="13.8" x14ac:dyDescent="0.25">
      <c r="A1594" s="7"/>
      <c r="B1594" s="24"/>
      <c r="C1594" s="24"/>
      <c r="D1594" s="24"/>
      <c r="E1594" s="24"/>
    </row>
    <row r="1595" spans="1:5" ht="13.8" x14ac:dyDescent="0.25">
      <c r="A1595" s="7"/>
      <c r="B1595" s="24"/>
      <c r="C1595" s="24"/>
      <c r="D1595" s="24"/>
      <c r="E1595" s="24"/>
    </row>
    <row r="1596" spans="1:5" ht="13.8" x14ac:dyDescent="0.25">
      <c r="A1596" s="7"/>
      <c r="B1596" s="24"/>
      <c r="C1596" s="24"/>
      <c r="D1596" s="24"/>
      <c r="E1596" s="24"/>
    </row>
    <row r="1597" spans="1:5" ht="13.8" x14ac:dyDescent="0.25">
      <c r="A1597" s="7"/>
      <c r="B1597" s="24"/>
      <c r="C1597" s="24"/>
      <c r="D1597" s="24"/>
      <c r="E1597" s="24"/>
    </row>
    <row r="1598" spans="1:5" ht="13.8" x14ac:dyDescent="0.25">
      <c r="A1598" s="7"/>
      <c r="B1598" s="24"/>
      <c r="C1598" s="24"/>
      <c r="D1598" s="24"/>
      <c r="E1598" s="24"/>
    </row>
    <row r="1599" spans="1:5" ht="13.8" x14ac:dyDescent="0.25">
      <c r="A1599" s="7"/>
      <c r="B1599" s="24"/>
      <c r="C1599" s="24"/>
      <c r="D1599" s="24"/>
      <c r="E1599" s="24"/>
    </row>
    <row r="1600" spans="1:5" ht="13.8" x14ac:dyDescent="0.25">
      <c r="A1600" s="7"/>
      <c r="B1600" s="24"/>
      <c r="C1600" s="24"/>
      <c r="D1600" s="24"/>
      <c r="E1600" s="24"/>
    </row>
    <row r="1601" spans="1:5" ht="13.8" x14ac:dyDescent="0.25">
      <c r="A1601" s="7"/>
      <c r="B1601" s="24"/>
      <c r="C1601" s="24"/>
      <c r="D1601" s="24"/>
      <c r="E1601" s="24"/>
    </row>
    <row r="1602" spans="1:5" ht="13.8" x14ac:dyDescent="0.25">
      <c r="A1602" s="7"/>
      <c r="B1602" s="24"/>
      <c r="C1602" s="24"/>
      <c r="D1602" s="24"/>
      <c r="E1602" s="24"/>
    </row>
    <row r="1603" spans="1:5" ht="13.8" x14ac:dyDescent="0.25">
      <c r="A1603" s="7"/>
      <c r="B1603" s="24"/>
      <c r="C1603" s="24"/>
      <c r="D1603" s="24"/>
      <c r="E1603" s="24"/>
    </row>
    <row r="1604" spans="1:5" ht="13.8" x14ac:dyDescent="0.25">
      <c r="A1604" s="7"/>
      <c r="B1604" s="24"/>
      <c r="C1604" s="24"/>
      <c r="D1604" s="24"/>
      <c r="E1604" s="24"/>
    </row>
    <row r="1605" spans="1:5" ht="13.8" x14ac:dyDescent="0.25">
      <c r="A1605" s="7"/>
      <c r="B1605" s="24"/>
      <c r="C1605" s="24"/>
      <c r="D1605" s="24"/>
      <c r="E1605" s="24"/>
    </row>
    <row r="1606" spans="1:5" ht="13.8" x14ac:dyDescent="0.25">
      <c r="A1606" s="7"/>
      <c r="B1606" s="24"/>
      <c r="C1606" s="24"/>
      <c r="D1606" s="24"/>
      <c r="E1606" s="24"/>
    </row>
    <row r="1607" spans="1:5" ht="13.8" x14ac:dyDescent="0.25">
      <c r="A1607" s="7"/>
      <c r="B1607" s="24"/>
      <c r="C1607" s="24"/>
      <c r="D1607" s="24"/>
      <c r="E1607" s="24"/>
    </row>
    <row r="1608" spans="1:5" ht="13.8" x14ac:dyDescent="0.25">
      <c r="A1608" s="7"/>
      <c r="B1608" s="24"/>
      <c r="C1608" s="24"/>
      <c r="D1608" s="24"/>
      <c r="E1608" s="24"/>
    </row>
    <row r="1609" spans="1:5" ht="13.8" x14ac:dyDescent="0.25">
      <c r="A1609" s="7"/>
      <c r="B1609" s="24"/>
      <c r="C1609" s="24"/>
      <c r="D1609" s="24"/>
      <c r="E1609" s="24"/>
    </row>
    <row r="1610" spans="1:5" ht="13.8" x14ac:dyDescent="0.25">
      <c r="A1610" s="7"/>
      <c r="B1610" s="24"/>
      <c r="C1610" s="24"/>
      <c r="D1610" s="24"/>
      <c r="E1610" s="24"/>
    </row>
    <row r="1611" spans="1:5" ht="13.8" x14ac:dyDescent="0.25">
      <c r="A1611" s="7"/>
      <c r="B1611" s="24"/>
      <c r="C1611" s="24"/>
      <c r="D1611" s="24"/>
      <c r="E1611" s="24"/>
    </row>
    <row r="1612" spans="1:5" ht="13.8" x14ac:dyDescent="0.25">
      <c r="A1612" s="7"/>
      <c r="B1612" s="24"/>
      <c r="C1612" s="24"/>
      <c r="D1612" s="24"/>
      <c r="E1612" s="24"/>
    </row>
    <row r="1613" spans="1:5" ht="13.8" x14ac:dyDescent="0.25">
      <c r="A1613" s="7"/>
      <c r="B1613" s="24"/>
      <c r="C1613" s="24"/>
      <c r="D1613" s="24"/>
      <c r="E1613" s="24"/>
    </row>
    <row r="1614" spans="1:5" ht="13.8" x14ac:dyDescent="0.25">
      <c r="A1614" s="7"/>
      <c r="B1614" s="24"/>
      <c r="C1614" s="24"/>
      <c r="D1614" s="24"/>
      <c r="E1614" s="24"/>
    </row>
    <row r="1615" spans="1:5" ht="13.8" x14ac:dyDescent="0.25">
      <c r="A1615" s="7"/>
      <c r="B1615" s="24"/>
      <c r="C1615" s="24"/>
      <c r="D1615" s="24"/>
      <c r="E1615" s="24"/>
    </row>
    <row r="1616" spans="1:5" ht="13.8" x14ac:dyDescent="0.25">
      <c r="A1616" s="7"/>
      <c r="B1616" s="24"/>
      <c r="C1616" s="24"/>
      <c r="D1616" s="24"/>
      <c r="E1616" s="24"/>
    </row>
    <row r="1617" spans="1:5" ht="13.8" x14ac:dyDescent="0.25">
      <c r="A1617" s="7"/>
      <c r="B1617" s="24"/>
      <c r="C1617" s="24"/>
      <c r="D1617" s="24"/>
      <c r="E1617" s="24"/>
    </row>
    <row r="1618" spans="1:5" ht="13.8" x14ac:dyDescent="0.25">
      <c r="A1618" s="7"/>
      <c r="B1618" s="24"/>
      <c r="C1618" s="24"/>
      <c r="D1618" s="24"/>
      <c r="E1618" s="24"/>
    </row>
    <row r="1619" spans="1:5" ht="13.8" x14ac:dyDescent="0.25">
      <c r="A1619" s="7"/>
      <c r="B1619" s="24"/>
      <c r="C1619" s="24"/>
      <c r="D1619" s="24"/>
      <c r="E1619" s="24"/>
    </row>
    <row r="1620" spans="1:5" ht="13.8" x14ac:dyDescent="0.25">
      <c r="A1620" s="7"/>
      <c r="B1620" s="24"/>
      <c r="C1620" s="24"/>
      <c r="D1620" s="24"/>
      <c r="E1620" s="24"/>
    </row>
    <row r="1621" spans="1:5" ht="13.8" x14ac:dyDescent="0.25">
      <c r="A1621" s="7"/>
      <c r="B1621" s="24"/>
      <c r="C1621" s="24"/>
      <c r="D1621" s="24"/>
      <c r="E1621" s="24"/>
    </row>
    <row r="1622" spans="1:5" ht="13.8" x14ac:dyDescent="0.25">
      <c r="A1622" s="7"/>
      <c r="B1622" s="24"/>
      <c r="C1622" s="24"/>
      <c r="D1622" s="24"/>
      <c r="E1622" s="24"/>
    </row>
    <row r="1623" spans="1:5" ht="13.8" x14ac:dyDescent="0.25">
      <c r="A1623" s="7"/>
      <c r="B1623" s="24"/>
      <c r="C1623" s="24"/>
      <c r="D1623" s="24"/>
      <c r="E1623" s="24"/>
    </row>
    <row r="1624" spans="1:5" ht="13.8" x14ac:dyDescent="0.25">
      <c r="A1624" s="7"/>
      <c r="B1624" s="24"/>
      <c r="C1624" s="24"/>
      <c r="D1624" s="24"/>
      <c r="E1624" s="24"/>
    </row>
    <row r="1625" spans="1:5" ht="13.8" x14ac:dyDescent="0.25">
      <c r="A1625" s="7"/>
      <c r="B1625" s="24"/>
      <c r="C1625" s="24"/>
      <c r="D1625" s="24"/>
      <c r="E1625" s="24"/>
    </row>
    <row r="1626" spans="1:5" ht="13.8" x14ac:dyDescent="0.25">
      <c r="A1626" s="7"/>
      <c r="B1626" s="24"/>
      <c r="C1626" s="24"/>
      <c r="D1626" s="24"/>
      <c r="E1626" s="24"/>
    </row>
    <row r="1627" spans="1:5" ht="13.8" x14ac:dyDescent="0.25">
      <c r="A1627" s="7"/>
      <c r="B1627" s="24"/>
      <c r="C1627" s="24"/>
      <c r="D1627" s="24"/>
      <c r="E1627" s="24"/>
    </row>
    <row r="1628" spans="1:5" ht="13.8" x14ac:dyDescent="0.25">
      <c r="A1628" s="7"/>
      <c r="B1628" s="24"/>
      <c r="C1628" s="24"/>
      <c r="D1628" s="24"/>
      <c r="E1628" s="24"/>
    </row>
    <row r="1629" spans="1:5" ht="13.8" x14ac:dyDescent="0.25">
      <c r="A1629" s="7"/>
      <c r="B1629" s="24"/>
      <c r="C1629" s="24"/>
      <c r="D1629" s="24"/>
      <c r="E1629" s="24"/>
    </row>
    <row r="1630" spans="1:5" ht="13.8" x14ac:dyDescent="0.25">
      <c r="A1630" s="7"/>
      <c r="B1630" s="24"/>
      <c r="C1630" s="24"/>
      <c r="D1630" s="24"/>
      <c r="E1630" s="24"/>
    </row>
    <row r="1631" spans="1:5" ht="13.8" x14ac:dyDescent="0.25">
      <c r="A1631" s="7"/>
      <c r="B1631" s="24"/>
      <c r="C1631" s="24"/>
      <c r="D1631" s="24"/>
      <c r="E1631" s="24"/>
    </row>
    <row r="1632" spans="1:5" ht="13.8" x14ac:dyDescent="0.25">
      <c r="A1632" s="7"/>
      <c r="B1632" s="24"/>
      <c r="C1632" s="24"/>
      <c r="D1632" s="24"/>
      <c r="E1632" s="24"/>
    </row>
    <row r="1633" spans="1:5" ht="13.8" x14ac:dyDescent="0.25">
      <c r="A1633" s="7"/>
      <c r="B1633" s="24"/>
      <c r="C1633" s="24"/>
      <c r="D1633" s="24"/>
      <c r="E1633" s="24"/>
    </row>
    <row r="1634" spans="1:5" ht="13.8" x14ac:dyDescent="0.25">
      <c r="A1634" s="7"/>
      <c r="B1634" s="24"/>
      <c r="C1634" s="24"/>
      <c r="D1634" s="24"/>
      <c r="E1634" s="24"/>
    </row>
    <row r="1635" spans="1:5" ht="13.8" x14ac:dyDescent="0.25">
      <c r="A1635" s="7"/>
      <c r="B1635" s="24"/>
      <c r="C1635" s="24"/>
      <c r="D1635" s="24"/>
      <c r="E1635" s="24"/>
    </row>
    <row r="1636" spans="1:5" ht="13.8" x14ac:dyDescent="0.25">
      <c r="A1636" s="7"/>
      <c r="B1636" s="24"/>
      <c r="C1636" s="24"/>
      <c r="D1636" s="24"/>
      <c r="E1636" s="24"/>
    </row>
    <row r="1637" spans="1:5" ht="13.8" x14ac:dyDescent="0.25">
      <c r="A1637" s="7"/>
      <c r="B1637" s="24"/>
      <c r="C1637" s="24"/>
      <c r="D1637" s="24"/>
      <c r="E1637" s="24"/>
    </row>
    <row r="1638" spans="1:5" ht="13.8" x14ac:dyDescent="0.25">
      <c r="A1638" s="7"/>
      <c r="B1638" s="24"/>
      <c r="C1638" s="24"/>
      <c r="D1638" s="24"/>
      <c r="E1638" s="24"/>
    </row>
    <row r="1639" spans="1:5" ht="13.8" x14ac:dyDescent="0.25">
      <c r="A1639" s="7"/>
      <c r="B1639" s="24"/>
      <c r="C1639" s="24"/>
      <c r="D1639" s="24"/>
      <c r="E1639" s="24"/>
    </row>
    <row r="1640" spans="1:5" ht="13.8" x14ac:dyDescent="0.25">
      <c r="A1640" s="7"/>
      <c r="B1640" s="24"/>
      <c r="C1640" s="24"/>
      <c r="D1640" s="24"/>
      <c r="E1640" s="24"/>
    </row>
    <row r="1641" spans="1:5" ht="13.8" x14ac:dyDescent="0.25">
      <c r="A1641" s="7"/>
      <c r="B1641" s="24"/>
      <c r="C1641" s="24"/>
      <c r="D1641" s="24"/>
      <c r="E1641" s="24"/>
    </row>
    <row r="1642" spans="1:5" ht="13.8" x14ac:dyDescent="0.25">
      <c r="A1642" s="7"/>
      <c r="B1642" s="24"/>
      <c r="C1642" s="24"/>
      <c r="D1642" s="24"/>
      <c r="E1642" s="24"/>
    </row>
    <row r="1643" spans="1:5" ht="13.8" x14ac:dyDescent="0.25">
      <c r="A1643" s="7"/>
      <c r="B1643" s="24"/>
      <c r="C1643" s="24"/>
      <c r="D1643" s="24"/>
      <c r="E1643" s="24"/>
    </row>
    <row r="1644" spans="1:5" ht="13.8" x14ac:dyDescent="0.25">
      <c r="A1644" s="7"/>
      <c r="B1644" s="24"/>
      <c r="C1644" s="24"/>
      <c r="D1644" s="24"/>
      <c r="E1644" s="24"/>
    </row>
    <row r="1645" spans="1:5" ht="13.8" x14ac:dyDescent="0.25">
      <c r="A1645" s="7"/>
      <c r="B1645" s="24"/>
      <c r="C1645" s="24"/>
      <c r="D1645" s="24"/>
      <c r="E1645" s="24"/>
    </row>
    <row r="1646" spans="1:5" ht="13.8" x14ac:dyDescent="0.25">
      <c r="A1646" s="7"/>
      <c r="B1646" s="24"/>
      <c r="C1646" s="24"/>
      <c r="D1646" s="24"/>
      <c r="E1646" s="24"/>
    </row>
    <row r="1647" spans="1:5" ht="13.8" x14ac:dyDescent="0.25">
      <c r="A1647" s="7"/>
      <c r="B1647" s="24"/>
      <c r="C1647" s="24"/>
      <c r="D1647" s="24"/>
      <c r="E1647" s="24"/>
    </row>
    <row r="1648" spans="1:5" ht="13.8" x14ac:dyDescent="0.25">
      <c r="A1648" s="7"/>
      <c r="B1648" s="24"/>
      <c r="C1648" s="24"/>
      <c r="D1648" s="24"/>
      <c r="E1648" s="24"/>
    </row>
    <row r="1649" spans="1:5" ht="13.8" x14ac:dyDescent="0.25">
      <c r="A1649" s="7"/>
      <c r="B1649" s="24"/>
      <c r="C1649" s="24"/>
      <c r="D1649" s="24"/>
      <c r="E1649" s="24"/>
    </row>
    <row r="1650" spans="1:5" ht="13.8" x14ac:dyDescent="0.25">
      <c r="A1650" s="7"/>
      <c r="B1650" s="24"/>
      <c r="C1650" s="24"/>
      <c r="D1650" s="24"/>
      <c r="E1650" s="24"/>
    </row>
    <row r="1651" spans="1:5" ht="13.8" x14ac:dyDescent="0.25">
      <c r="A1651" s="7"/>
      <c r="B1651" s="24"/>
      <c r="C1651" s="24"/>
      <c r="D1651" s="24"/>
      <c r="E1651" s="24"/>
    </row>
    <row r="1652" spans="1:5" ht="13.8" x14ac:dyDescent="0.25">
      <c r="A1652" s="7"/>
      <c r="B1652" s="24"/>
      <c r="C1652" s="24"/>
      <c r="D1652" s="24"/>
      <c r="E1652" s="24"/>
    </row>
    <row r="1653" spans="1:5" ht="13.8" x14ac:dyDescent="0.25">
      <c r="A1653" s="7"/>
      <c r="B1653" s="24"/>
      <c r="C1653" s="24"/>
      <c r="D1653" s="24"/>
      <c r="E1653" s="24"/>
    </row>
    <row r="1654" spans="1:5" ht="13.8" x14ac:dyDescent="0.25">
      <c r="A1654" s="7"/>
      <c r="B1654" s="24"/>
      <c r="C1654" s="24"/>
      <c r="D1654" s="24"/>
      <c r="E1654" s="24"/>
    </row>
    <row r="1655" spans="1:5" ht="13.8" x14ac:dyDescent="0.25">
      <c r="A1655" s="7"/>
      <c r="B1655" s="24"/>
      <c r="C1655" s="24"/>
      <c r="D1655" s="24"/>
      <c r="E1655" s="24"/>
    </row>
    <row r="1656" spans="1:5" ht="13.8" x14ac:dyDescent="0.25">
      <c r="A1656" s="7"/>
      <c r="B1656" s="24"/>
      <c r="C1656" s="24"/>
      <c r="D1656" s="24"/>
      <c r="E1656" s="24"/>
    </row>
    <row r="1657" spans="1:5" ht="13.8" x14ac:dyDescent="0.25">
      <c r="A1657" s="7"/>
      <c r="B1657" s="24"/>
      <c r="C1657" s="24"/>
      <c r="D1657" s="24"/>
      <c r="E1657" s="24"/>
    </row>
    <row r="1658" spans="1:5" ht="13.8" x14ac:dyDescent="0.25">
      <c r="A1658" s="7"/>
      <c r="B1658" s="24"/>
      <c r="C1658" s="24"/>
      <c r="D1658" s="24"/>
      <c r="E1658" s="24"/>
    </row>
    <row r="1659" spans="1:5" ht="13.8" x14ac:dyDescent="0.25">
      <c r="A1659" s="7"/>
      <c r="B1659" s="24"/>
      <c r="C1659" s="24"/>
      <c r="D1659" s="24"/>
      <c r="E1659" s="24"/>
    </row>
    <row r="1660" spans="1:5" ht="13.8" x14ac:dyDescent="0.25">
      <c r="A1660" s="7"/>
      <c r="B1660" s="24"/>
      <c r="C1660" s="24"/>
      <c r="D1660" s="24"/>
      <c r="E1660" s="24"/>
    </row>
    <row r="1661" spans="1:5" ht="13.8" x14ac:dyDescent="0.25">
      <c r="A1661" s="7"/>
      <c r="B1661" s="24"/>
      <c r="C1661" s="24"/>
      <c r="D1661" s="24"/>
      <c r="E1661" s="24"/>
    </row>
    <row r="1662" spans="1:5" ht="13.8" x14ac:dyDescent="0.25">
      <c r="A1662" s="7"/>
      <c r="B1662" s="24"/>
      <c r="C1662" s="24"/>
      <c r="D1662" s="24"/>
      <c r="E1662" s="24"/>
    </row>
    <row r="1663" spans="1:5" ht="13.8" x14ac:dyDescent="0.25">
      <c r="A1663" s="7"/>
      <c r="B1663" s="24"/>
      <c r="C1663" s="24"/>
      <c r="D1663" s="24"/>
      <c r="E1663" s="24"/>
    </row>
    <row r="1664" spans="1:5" ht="13.8" x14ac:dyDescent="0.25">
      <c r="A1664" s="7"/>
      <c r="B1664" s="24"/>
      <c r="C1664" s="24"/>
      <c r="D1664" s="24"/>
      <c r="E1664" s="24"/>
    </row>
    <row r="1665" spans="1:5" ht="13.8" x14ac:dyDescent="0.25">
      <c r="A1665" s="7"/>
      <c r="B1665" s="24"/>
      <c r="C1665" s="24"/>
      <c r="D1665" s="24"/>
      <c r="E1665" s="24"/>
    </row>
    <row r="1666" spans="1:5" ht="13.8" x14ac:dyDescent="0.25">
      <c r="A1666" s="7"/>
      <c r="B1666" s="24"/>
      <c r="C1666" s="24"/>
      <c r="D1666" s="24"/>
      <c r="E1666" s="24"/>
    </row>
    <row r="1667" spans="1:5" ht="13.8" x14ac:dyDescent="0.25">
      <c r="A1667" s="7"/>
      <c r="B1667" s="24"/>
      <c r="C1667" s="24"/>
      <c r="D1667" s="24"/>
      <c r="E1667" s="24"/>
    </row>
    <row r="1668" spans="1:5" ht="13.8" x14ac:dyDescent="0.25">
      <c r="A1668" s="7"/>
      <c r="B1668" s="24"/>
      <c r="C1668" s="24"/>
      <c r="D1668" s="24"/>
      <c r="E1668" s="24"/>
    </row>
    <row r="1669" spans="1:5" ht="13.8" x14ac:dyDescent="0.25">
      <c r="A1669" s="7"/>
      <c r="B1669" s="24"/>
      <c r="C1669" s="24"/>
      <c r="D1669" s="24"/>
      <c r="E1669" s="24"/>
    </row>
    <row r="1670" spans="1:5" ht="13.8" x14ac:dyDescent="0.25">
      <c r="A1670" s="7"/>
      <c r="B1670" s="24"/>
      <c r="C1670" s="24"/>
      <c r="D1670" s="24"/>
      <c r="E1670" s="24"/>
    </row>
    <row r="1671" spans="1:5" ht="13.8" x14ac:dyDescent="0.25">
      <c r="A1671" s="7"/>
      <c r="B1671" s="24"/>
      <c r="C1671" s="24"/>
      <c r="D1671" s="24"/>
      <c r="E1671" s="24"/>
    </row>
    <row r="1672" spans="1:5" ht="13.8" x14ac:dyDescent="0.25">
      <c r="A1672" s="7"/>
      <c r="B1672" s="24"/>
      <c r="C1672" s="24"/>
      <c r="D1672" s="24"/>
      <c r="E1672" s="24"/>
    </row>
    <row r="1673" spans="1:5" ht="13.8" x14ac:dyDescent="0.25">
      <c r="A1673" s="7"/>
      <c r="B1673" s="24"/>
      <c r="C1673" s="24"/>
      <c r="D1673" s="24"/>
      <c r="E1673" s="24"/>
    </row>
    <row r="1674" spans="1:5" ht="13.8" x14ac:dyDescent="0.25">
      <c r="A1674" s="7"/>
      <c r="B1674" s="24"/>
      <c r="C1674" s="24"/>
      <c r="D1674" s="24"/>
      <c r="E1674" s="24"/>
    </row>
    <row r="1675" spans="1:5" ht="13.8" x14ac:dyDescent="0.25">
      <c r="A1675" s="7"/>
      <c r="B1675" s="24"/>
      <c r="C1675" s="24"/>
      <c r="D1675" s="24"/>
      <c r="E1675" s="24"/>
    </row>
    <row r="1676" spans="1:5" ht="13.8" x14ac:dyDescent="0.25">
      <c r="A1676" s="7"/>
      <c r="B1676" s="24"/>
      <c r="C1676" s="24"/>
      <c r="D1676" s="24"/>
      <c r="E1676" s="24"/>
    </row>
    <row r="1677" spans="1:5" ht="13.8" x14ac:dyDescent="0.25">
      <c r="A1677" s="7"/>
      <c r="B1677" s="24"/>
      <c r="C1677" s="24"/>
      <c r="D1677" s="24"/>
      <c r="E1677" s="24"/>
    </row>
    <row r="1678" spans="1:5" ht="13.8" x14ac:dyDescent="0.25">
      <c r="A1678" s="7"/>
      <c r="B1678" s="24"/>
      <c r="C1678" s="24"/>
      <c r="D1678" s="24"/>
      <c r="E1678" s="24"/>
    </row>
    <row r="1679" spans="1:5" ht="13.8" x14ac:dyDescent="0.25">
      <c r="A1679" s="7"/>
      <c r="B1679" s="24"/>
      <c r="C1679" s="24"/>
      <c r="D1679" s="24"/>
      <c r="E1679" s="24"/>
    </row>
    <row r="1680" spans="1:5" ht="13.8" x14ac:dyDescent="0.25">
      <c r="A1680" s="7"/>
      <c r="B1680" s="24"/>
      <c r="C1680" s="24"/>
      <c r="D1680" s="24"/>
      <c r="E1680" s="24"/>
    </row>
    <row r="1681" spans="1:5" ht="13.8" x14ac:dyDescent="0.25">
      <c r="A1681" s="7"/>
      <c r="B1681" s="24"/>
      <c r="C1681" s="24"/>
      <c r="D1681" s="24"/>
      <c r="E1681" s="24"/>
    </row>
    <row r="1682" spans="1:5" ht="13.8" x14ac:dyDescent="0.25">
      <c r="A1682" s="7"/>
      <c r="B1682" s="24"/>
      <c r="C1682" s="24"/>
      <c r="D1682" s="24"/>
      <c r="E1682" s="24"/>
    </row>
    <row r="1683" spans="1:5" ht="13.8" x14ac:dyDescent="0.25">
      <c r="A1683" s="7"/>
      <c r="B1683" s="24"/>
      <c r="C1683" s="24"/>
      <c r="D1683" s="24"/>
      <c r="E1683" s="24"/>
    </row>
    <row r="1684" spans="1:5" ht="13.8" x14ac:dyDescent="0.25">
      <c r="A1684" s="7"/>
      <c r="B1684" s="24"/>
      <c r="C1684" s="24"/>
      <c r="D1684" s="24"/>
      <c r="E1684" s="24"/>
    </row>
    <row r="1685" spans="1:5" ht="13.8" x14ac:dyDescent="0.25">
      <c r="A1685" s="7"/>
      <c r="B1685" s="24"/>
      <c r="C1685" s="24"/>
      <c r="D1685" s="24"/>
      <c r="E1685" s="24"/>
    </row>
    <row r="1686" spans="1:5" ht="13.8" x14ac:dyDescent="0.25">
      <c r="A1686" s="7"/>
      <c r="B1686" s="24"/>
      <c r="C1686" s="24"/>
      <c r="D1686" s="24"/>
      <c r="E1686" s="24"/>
    </row>
    <row r="1687" spans="1:5" ht="13.8" x14ac:dyDescent="0.25">
      <c r="A1687" s="7"/>
      <c r="B1687" s="24"/>
      <c r="C1687" s="24"/>
      <c r="D1687" s="24"/>
      <c r="E1687" s="24"/>
    </row>
    <row r="1688" spans="1:5" ht="13.8" x14ac:dyDescent="0.25">
      <c r="A1688" s="7"/>
      <c r="B1688" s="24"/>
      <c r="C1688" s="24"/>
      <c r="D1688" s="24"/>
      <c r="E1688" s="24"/>
    </row>
    <row r="1689" spans="1:5" ht="13.8" x14ac:dyDescent="0.25">
      <c r="A1689" s="7"/>
      <c r="B1689" s="24"/>
      <c r="C1689" s="24"/>
      <c r="D1689" s="24"/>
      <c r="E1689" s="24"/>
    </row>
    <row r="1690" spans="1:5" ht="13.8" x14ac:dyDescent="0.25">
      <c r="A1690" s="7"/>
      <c r="B1690" s="24"/>
      <c r="C1690" s="24"/>
      <c r="D1690" s="24"/>
      <c r="E1690" s="24"/>
    </row>
    <row r="1691" spans="1:5" ht="13.8" x14ac:dyDescent="0.25">
      <c r="A1691" s="7"/>
      <c r="B1691" s="24"/>
      <c r="C1691" s="24"/>
      <c r="D1691" s="24"/>
      <c r="E1691" s="24"/>
    </row>
    <row r="1692" spans="1:5" ht="13.8" x14ac:dyDescent="0.25">
      <c r="A1692" s="7"/>
      <c r="B1692" s="24"/>
      <c r="C1692" s="24"/>
      <c r="D1692" s="24"/>
      <c r="E1692" s="24"/>
    </row>
    <row r="1693" spans="1:5" ht="13.8" x14ac:dyDescent="0.25">
      <c r="A1693" s="7"/>
      <c r="B1693" s="24"/>
      <c r="C1693" s="24"/>
      <c r="D1693" s="24"/>
      <c r="E1693" s="24"/>
    </row>
    <row r="1694" spans="1:5" ht="13.8" x14ac:dyDescent="0.25">
      <c r="A1694" s="7"/>
      <c r="B1694" s="24"/>
      <c r="C1694" s="24"/>
      <c r="D1694" s="24"/>
      <c r="E1694" s="24"/>
    </row>
    <row r="1695" spans="1:5" ht="13.8" x14ac:dyDescent="0.25">
      <c r="A1695" s="7"/>
      <c r="B1695" s="24"/>
      <c r="C1695" s="24"/>
      <c r="D1695" s="24"/>
      <c r="E1695" s="24"/>
    </row>
    <row r="1696" spans="1:5" ht="13.8" x14ac:dyDescent="0.25">
      <c r="A1696" s="7"/>
      <c r="B1696" s="24"/>
      <c r="C1696" s="24"/>
      <c r="D1696" s="24"/>
      <c r="E1696" s="24"/>
    </row>
    <row r="1697" spans="1:5" ht="13.8" x14ac:dyDescent="0.25">
      <c r="A1697" s="7"/>
      <c r="B1697" s="24"/>
      <c r="C1697" s="24"/>
      <c r="D1697" s="24"/>
      <c r="E1697" s="24"/>
    </row>
    <row r="1698" spans="1:5" ht="13.8" x14ac:dyDescent="0.25">
      <c r="A1698" s="7"/>
      <c r="B1698" s="24"/>
      <c r="C1698" s="24"/>
      <c r="D1698" s="24"/>
      <c r="E1698" s="24"/>
    </row>
    <row r="1699" spans="1:5" ht="13.8" x14ac:dyDescent="0.25">
      <c r="A1699" s="7"/>
      <c r="B1699" s="24"/>
      <c r="C1699" s="24"/>
      <c r="D1699" s="24"/>
      <c r="E1699" s="24"/>
    </row>
    <row r="1700" spans="1:5" ht="13.8" x14ac:dyDescent="0.25">
      <c r="A1700" s="7"/>
      <c r="B1700" s="24"/>
      <c r="C1700" s="24"/>
      <c r="D1700" s="24"/>
      <c r="E1700" s="24"/>
    </row>
    <row r="1701" spans="1:5" ht="13.8" x14ac:dyDescent="0.25">
      <c r="A1701" s="7"/>
      <c r="B1701" s="24"/>
      <c r="C1701" s="24"/>
      <c r="D1701" s="24"/>
      <c r="E1701" s="24"/>
    </row>
    <row r="1702" spans="1:5" ht="13.8" x14ac:dyDescent="0.25">
      <c r="A1702" s="7"/>
      <c r="B1702" s="24"/>
      <c r="C1702" s="24"/>
      <c r="D1702" s="24"/>
      <c r="E1702" s="24"/>
    </row>
    <row r="1703" spans="1:5" ht="13.8" x14ac:dyDescent="0.25">
      <c r="A1703" s="7"/>
      <c r="B1703" s="24"/>
      <c r="C1703" s="24"/>
      <c r="D1703" s="24"/>
      <c r="E1703" s="24"/>
    </row>
    <row r="1704" spans="1:5" ht="13.8" x14ac:dyDescent="0.25">
      <c r="A1704" s="7"/>
      <c r="B1704" s="24"/>
      <c r="C1704" s="24"/>
      <c r="D1704" s="24"/>
      <c r="E1704" s="24"/>
    </row>
    <row r="1705" spans="1:5" ht="13.8" x14ac:dyDescent="0.25">
      <c r="A1705" s="7"/>
      <c r="B1705" s="24"/>
      <c r="C1705" s="24"/>
      <c r="D1705" s="24"/>
      <c r="E1705" s="24"/>
    </row>
    <row r="1706" spans="1:5" ht="13.8" x14ac:dyDescent="0.25">
      <c r="A1706" s="7"/>
      <c r="B1706" s="24"/>
      <c r="C1706" s="24"/>
      <c r="D1706" s="24"/>
      <c r="E1706" s="24"/>
    </row>
    <row r="1707" spans="1:5" ht="13.8" x14ac:dyDescent="0.25">
      <c r="A1707" s="7"/>
      <c r="B1707" s="24"/>
      <c r="C1707" s="24"/>
      <c r="D1707" s="24"/>
      <c r="E1707" s="24"/>
    </row>
    <row r="1708" spans="1:5" ht="13.8" x14ac:dyDescent="0.25">
      <c r="A1708" s="7"/>
      <c r="B1708" s="24"/>
      <c r="C1708" s="24"/>
      <c r="D1708" s="24"/>
      <c r="E1708" s="24"/>
    </row>
    <row r="1709" spans="1:5" ht="13.8" x14ac:dyDescent="0.25">
      <c r="A1709" s="7"/>
      <c r="B1709" s="24"/>
      <c r="C1709" s="24"/>
      <c r="D1709" s="24"/>
      <c r="E1709" s="24"/>
    </row>
    <row r="1710" spans="1:5" ht="13.8" x14ac:dyDescent="0.25">
      <c r="A1710" s="7"/>
      <c r="B1710" s="24"/>
      <c r="C1710" s="24"/>
      <c r="D1710" s="24"/>
      <c r="E1710" s="24"/>
    </row>
    <row r="1711" spans="1:5" ht="13.8" x14ac:dyDescent="0.25">
      <c r="A1711" s="7"/>
      <c r="B1711" s="24"/>
      <c r="C1711" s="24"/>
      <c r="D1711" s="24"/>
      <c r="E1711" s="24"/>
    </row>
    <row r="1712" spans="1:5" ht="13.8" x14ac:dyDescent="0.25">
      <c r="A1712" s="7"/>
      <c r="B1712" s="24"/>
      <c r="C1712" s="24"/>
      <c r="D1712" s="24"/>
      <c r="E1712" s="24"/>
    </row>
    <row r="1713" spans="1:5" ht="13.8" x14ac:dyDescent="0.25">
      <c r="A1713" s="7"/>
      <c r="B1713" s="24"/>
      <c r="C1713" s="24"/>
      <c r="D1713" s="24"/>
      <c r="E1713" s="24"/>
    </row>
    <row r="1714" spans="1:5" ht="13.8" x14ac:dyDescent="0.25">
      <c r="A1714" s="7"/>
      <c r="B1714" s="24"/>
      <c r="C1714" s="24"/>
      <c r="D1714" s="24"/>
      <c r="E1714" s="24"/>
    </row>
    <row r="1715" spans="1:5" ht="13.8" x14ac:dyDescent="0.25">
      <c r="A1715" s="7"/>
      <c r="B1715" s="24"/>
      <c r="C1715" s="24"/>
      <c r="D1715" s="24"/>
      <c r="E1715" s="24"/>
    </row>
    <row r="1716" spans="1:5" ht="13.8" x14ac:dyDescent="0.25">
      <c r="A1716" s="7"/>
      <c r="B1716" s="24"/>
      <c r="C1716" s="24"/>
      <c r="D1716" s="24"/>
      <c r="E1716" s="24"/>
    </row>
    <row r="1717" spans="1:5" ht="13.8" x14ac:dyDescent="0.25">
      <c r="A1717" s="7"/>
      <c r="B1717" s="24"/>
      <c r="C1717" s="24"/>
      <c r="D1717" s="24"/>
      <c r="E1717" s="24"/>
    </row>
    <row r="1718" spans="1:5" ht="13.8" x14ac:dyDescent="0.25">
      <c r="A1718" s="7"/>
      <c r="B1718" s="24"/>
      <c r="C1718" s="24"/>
      <c r="D1718" s="24"/>
      <c r="E1718" s="24"/>
    </row>
    <row r="1719" spans="1:5" ht="13.8" x14ac:dyDescent="0.25">
      <c r="A1719" s="7"/>
      <c r="B1719" s="24"/>
      <c r="C1719" s="24"/>
      <c r="D1719" s="24"/>
      <c r="E1719" s="24"/>
    </row>
    <row r="1720" spans="1:5" ht="13.8" x14ac:dyDescent="0.25">
      <c r="A1720" s="7"/>
      <c r="B1720" s="24"/>
      <c r="C1720" s="24"/>
      <c r="D1720" s="24"/>
      <c r="E1720" s="24"/>
    </row>
    <row r="1721" spans="1:5" ht="13.8" x14ac:dyDescent="0.25">
      <c r="A1721" s="7"/>
      <c r="B1721" s="24"/>
      <c r="C1721" s="24"/>
      <c r="D1721" s="24"/>
      <c r="E1721" s="24"/>
    </row>
    <row r="1722" spans="1:5" ht="13.8" x14ac:dyDescent="0.25">
      <c r="A1722" s="7"/>
      <c r="B1722" s="24"/>
      <c r="C1722" s="24"/>
      <c r="D1722" s="24"/>
      <c r="E1722" s="24"/>
    </row>
    <row r="1723" spans="1:5" ht="13.8" x14ac:dyDescent="0.25">
      <c r="A1723" s="7"/>
      <c r="B1723" s="24"/>
      <c r="C1723" s="24"/>
      <c r="D1723" s="24"/>
      <c r="E1723" s="24"/>
    </row>
    <row r="1724" spans="1:5" ht="13.8" x14ac:dyDescent="0.25">
      <c r="A1724" s="7"/>
      <c r="B1724" s="24"/>
      <c r="C1724" s="24"/>
      <c r="D1724" s="24"/>
      <c r="E1724" s="24"/>
    </row>
    <row r="1725" spans="1:5" ht="13.8" x14ac:dyDescent="0.25">
      <c r="A1725" s="7"/>
      <c r="B1725" s="24"/>
      <c r="C1725" s="24"/>
      <c r="D1725" s="24"/>
      <c r="E1725" s="24"/>
    </row>
    <row r="1726" spans="1:5" ht="13.8" x14ac:dyDescent="0.25">
      <c r="A1726" s="7"/>
      <c r="B1726" s="24"/>
      <c r="C1726" s="24"/>
      <c r="D1726" s="24"/>
      <c r="E1726" s="24"/>
    </row>
    <row r="1727" spans="1:5" ht="13.8" x14ac:dyDescent="0.25">
      <c r="A1727" s="7"/>
      <c r="B1727" s="24"/>
      <c r="C1727" s="24"/>
      <c r="D1727" s="24"/>
      <c r="E1727" s="24"/>
    </row>
    <row r="1728" spans="1:5" ht="13.8" x14ac:dyDescent="0.25">
      <c r="A1728" s="7"/>
      <c r="B1728" s="24"/>
      <c r="C1728" s="24"/>
      <c r="D1728" s="24"/>
      <c r="E1728" s="24"/>
    </row>
    <row r="1729" spans="1:5" ht="13.8" x14ac:dyDescent="0.25">
      <c r="A1729" s="7"/>
      <c r="B1729" s="24"/>
      <c r="C1729" s="24"/>
      <c r="D1729" s="24"/>
      <c r="E1729" s="24"/>
    </row>
    <row r="1730" spans="1:5" ht="13.8" x14ac:dyDescent="0.25">
      <c r="A1730" s="7"/>
      <c r="B1730" s="24"/>
      <c r="C1730" s="24"/>
      <c r="D1730" s="24"/>
      <c r="E1730" s="24"/>
    </row>
    <row r="1731" spans="1:5" ht="13.8" x14ac:dyDescent="0.25">
      <c r="A1731" s="7"/>
      <c r="B1731" s="24"/>
      <c r="C1731" s="24"/>
      <c r="D1731" s="24"/>
      <c r="E1731" s="24"/>
    </row>
    <row r="1732" spans="1:5" ht="13.8" x14ac:dyDescent="0.25">
      <c r="A1732" s="7"/>
      <c r="B1732" s="24"/>
      <c r="C1732" s="24"/>
      <c r="D1732" s="24"/>
      <c r="E1732" s="24"/>
    </row>
    <row r="1733" spans="1:5" ht="13.8" x14ac:dyDescent="0.25">
      <c r="A1733" s="7"/>
      <c r="B1733" s="24"/>
      <c r="C1733" s="24"/>
      <c r="D1733" s="24"/>
      <c r="E1733" s="24"/>
    </row>
    <row r="1734" spans="1:5" ht="13.8" x14ac:dyDescent="0.25">
      <c r="A1734" s="7"/>
      <c r="B1734" s="24"/>
      <c r="C1734" s="24"/>
      <c r="D1734" s="24"/>
      <c r="E1734" s="24"/>
    </row>
    <row r="1735" spans="1:5" ht="13.8" x14ac:dyDescent="0.25">
      <c r="A1735" s="7"/>
      <c r="B1735" s="24"/>
      <c r="C1735" s="24"/>
      <c r="D1735" s="24"/>
      <c r="E1735" s="24"/>
    </row>
    <row r="1736" spans="1:5" ht="13.8" x14ac:dyDescent="0.25">
      <c r="A1736" s="7"/>
      <c r="B1736" s="24"/>
      <c r="C1736" s="24"/>
      <c r="D1736" s="24"/>
      <c r="E1736" s="24"/>
    </row>
    <row r="1737" spans="1:5" ht="13.8" x14ac:dyDescent="0.25">
      <c r="A1737" s="7"/>
      <c r="B1737" s="24"/>
      <c r="C1737" s="24"/>
      <c r="D1737" s="24"/>
      <c r="E1737" s="24"/>
    </row>
    <row r="1738" spans="1:5" ht="13.8" x14ac:dyDescent="0.25">
      <c r="A1738" s="7"/>
      <c r="B1738" s="24"/>
      <c r="C1738" s="24"/>
      <c r="D1738" s="24"/>
      <c r="E1738" s="24"/>
    </row>
    <row r="1739" spans="1:5" ht="13.8" x14ac:dyDescent="0.25">
      <c r="A1739" s="7"/>
      <c r="B1739" s="24"/>
      <c r="C1739" s="24"/>
      <c r="D1739" s="24"/>
      <c r="E1739" s="24"/>
    </row>
    <row r="1740" spans="1:5" ht="13.8" x14ac:dyDescent="0.25">
      <c r="A1740" s="7"/>
      <c r="B1740" s="24"/>
      <c r="C1740" s="24"/>
      <c r="D1740" s="24"/>
      <c r="E1740" s="24"/>
    </row>
    <row r="1741" spans="1:5" ht="13.8" x14ac:dyDescent="0.25">
      <c r="A1741" s="7"/>
      <c r="B1741" s="24"/>
      <c r="C1741" s="24"/>
      <c r="D1741" s="24"/>
      <c r="E1741" s="24"/>
    </row>
    <row r="1742" spans="1:5" ht="13.8" x14ac:dyDescent="0.25">
      <c r="A1742" s="7"/>
      <c r="B1742" s="24"/>
      <c r="C1742" s="24"/>
      <c r="D1742" s="24"/>
      <c r="E1742" s="24"/>
    </row>
    <row r="1743" spans="1:5" ht="13.8" x14ac:dyDescent="0.25">
      <c r="A1743" s="7"/>
      <c r="B1743" s="24"/>
      <c r="C1743" s="24"/>
      <c r="D1743" s="24"/>
      <c r="E1743" s="24"/>
    </row>
    <row r="1744" spans="1:5" ht="13.8" x14ac:dyDescent="0.25">
      <c r="A1744" s="7"/>
      <c r="B1744" s="24"/>
      <c r="C1744" s="24"/>
      <c r="D1744" s="24"/>
      <c r="E1744" s="24"/>
    </row>
    <row r="1745" spans="1:5" ht="13.8" x14ac:dyDescent="0.25">
      <c r="A1745" s="7"/>
      <c r="B1745" s="24"/>
      <c r="C1745" s="24"/>
      <c r="D1745" s="24"/>
      <c r="E1745" s="24"/>
    </row>
    <row r="1746" spans="1:5" ht="13.8" x14ac:dyDescent="0.25">
      <c r="A1746" s="7"/>
      <c r="B1746" s="24"/>
      <c r="C1746" s="24"/>
      <c r="D1746" s="24"/>
      <c r="E1746" s="24"/>
    </row>
    <row r="1747" spans="1:5" ht="13.8" x14ac:dyDescent="0.25">
      <c r="A1747" s="7"/>
      <c r="B1747" s="24"/>
      <c r="C1747" s="24"/>
      <c r="D1747" s="24"/>
      <c r="E1747" s="24"/>
    </row>
    <row r="1748" spans="1:5" ht="13.8" x14ac:dyDescent="0.25">
      <c r="A1748" s="7"/>
      <c r="B1748" s="24"/>
      <c r="C1748" s="24"/>
      <c r="D1748" s="24"/>
      <c r="E1748" s="24"/>
    </row>
    <row r="1749" spans="1:5" ht="13.8" x14ac:dyDescent="0.25">
      <c r="A1749" s="7"/>
      <c r="B1749" s="24"/>
      <c r="C1749" s="24"/>
      <c r="D1749" s="24"/>
      <c r="E1749" s="24"/>
    </row>
    <row r="1750" spans="1:5" ht="13.8" x14ac:dyDescent="0.25">
      <c r="A1750" s="7"/>
      <c r="B1750" s="24"/>
      <c r="C1750" s="24"/>
      <c r="D1750" s="24"/>
      <c r="E1750" s="24"/>
    </row>
    <row r="1751" spans="1:5" ht="13.8" x14ac:dyDescent="0.25">
      <c r="A1751" s="7"/>
      <c r="B1751" s="24"/>
      <c r="C1751" s="24"/>
      <c r="D1751" s="24"/>
      <c r="E1751" s="24"/>
    </row>
    <row r="1752" spans="1:5" ht="13.8" x14ac:dyDescent="0.25">
      <c r="A1752" s="7"/>
      <c r="B1752" s="24"/>
      <c r="C1752" s="24"/>
      <c r="D1752" s="24"/>
      <c r="E1752" s="24"/>
    </row>
    <row r="1753" spans="1:5" ht="13.8" x14ac:dyDescent="0.25">
      <c r="A1753" s="7"/>
      <c r="B1753" s="24"/>
      <c r="C1753" s="24"/>
      <c r="D1753" s="24"/>
      <c r="E1753" s="24"/>
    </row>
    <row r="1754" spans="1:5" ht="13.8" x14ac:dyDescent="0.25">
      <c r="A1754" s="7"/>
      <c r="B1754" s="24"/>
      <c r="C1754" s="24"/>
      <c r="D1754" s="24"/>
      <c r="E1754" s="24"/>
    </row>
    <row r="1755" spans="1:5" ht="13.8" x14ac:dyDescent="0.25">
      <c r="A1755" s="7"/>
      <c r="B1755" s="24"/>
      <c r="C1755" s="24"/>
      <c r="D1755" s="24"/>
      <c r="E1755" s="24"/>
    </row>
    <row r="1756" spans="1:5" ht="13.8" x14ac:dyDescent="0.25">
      <c r="A1756" s="7"/>
      <c r="B1756" s="24"/>
      <c r="C1756" s="24"/>
      <c r="D1756" s="24"/>
      <c r="E1756" s="24"/>
    </row>
    <row r="1757" spans="1:5" ht="13.8" x14ac:dyDescent="0.25">
      <c r="A1757" s="7"/>
      <c r="B1757" s="24"/>
      <c r="C1757" s="24"/>
      <c r="D1757" s="24"/>
      <c r="E1757" s="24"/>
    </row>
    <row r="1758" spans="1:5" ht="13.8" x14ac:dyDescent="0.25">
      <c r="A1758" s="7"/>
      <c r="B1758" s="24"/>
      <c r="C1758" s="24"/>
      <c r="D1758" s="24"/>
      <c r="E1758" s="24"/>
    </row>
    <row r="1759" spans="1:5" ht="13.8" x14ac:dyDescent="0.25">
      <c r="A1759" s="7"/>
      <c r="B1759" s="24"/>
      <c r="C1759" s="24"/>
      <c r="D1759" s="24"/>
      <c r="E1759" s="24"/>
    </row>
    <row r="1760" spans="1:5" ht="13.8" x14ac:dyDescent="0.25">
      <c r="A1760" s="7"/>
      <c r="B1760" s="24"/>
      <c r="C1760" s="24"/>
      <c r="D1760" s="24"/>
      <c r="E1760" s="24"/>
    </row>
    <row r="1761" spans="1:5" ht="13.8" x14ac:dyDescent="0.25">
      <c r="A1761" s="7"/>
      <c r="B1761" s="24"/>
      <c r="C1761" s="24"/>
      <c r="D1761" s="24"/>
      <c r="E1761" s="24"/>
    </row>
    <row r="1762" spans="1:5" ht="13.8" x14ac:dyDescent="0.25">
      <c r="A1762" s="7"/>
      <c r="B1762" s="24"/>
      <c r="C1762" s="24"/>
      <c r="D1762" s="24"/>
      <c r="E1762" s="24"/>
    </row>
    <row r="1763" spans="1:5" ht="13.8" x14ac:dyDescent="0.25">
      <c r="A1763" s="7"/>
      <c r="B1763" s="24"/>
      <c r="C1763" s="24"/>
      <c r="D1763" s="24"/>
      <c r="E1763" s="24"/>
    </row>
    <row r="1764" spans="1:5" ht="13.8" x14ac:dyDescent="0.25">
      <c r="A1764" s="7"/>
      <c r="B1764" s="24"/>
      <c r="C1764" s="24"/>
      <c r="D1764" s="24"/>
      <c r="E1764" s="24"/>
    </row>
    <row r="1765" spans="1:5" ht="13.8" x14ac:dyDescent="0.25">
      <c r="A1765" s="7"/>
      <c r="B1765" s="24"/>
      <c r="C1765" s="24"/>
      <c r="D1765" s="24"/>
      <c r="E1765" s="24"/>
    </row>
    <row r="1766" spans="1:5" ht="13.8" x14ac:dyDescent="0.25">
      <c r="A1766" s="7"/>
      <c r="B1766" s="24"/>
      <c r="C1766" s="24"/>
      <c r="D1766" s="24"/>
      <c r="E1766" s="24"/>
    </row>
    <row r="1767" spans="1:5" ht="13.8" x14ac:dyDescent="0.25">
      <c r="A1767" s="7"/>
      <c r="B1767" s="24"/>
      <c r="C1767" s="24"/>
      <c r="D1767" s="24"/>
      <c r="E1767" s="24"/>
    </row>
    <row r="1768" spans="1:5" ht="13.8" x14ac:dyDescent="0.25">
      <c r="A1768" s="7"/>
      <c r="B1768" s="24"/>
      <c r="C1768" s="24"/>
      <c r="D1768" s="24"/>
      <c r="E1768" s="24"/>
    </row>
    <row r="1769" spans="1:5" ht="13.8" x14ac:dyDescent="0.25">
      <c r="A1769" s="7"/>
      <c r="B1769" s="24"/>
      <c r="C1769" s="24"/>
      <c r="D1769" s="24"/>
      <c r="E1769" s="24"/>
    </row>
    <row r="1770" spans="1:5" ht="13.8" x14ac:dyDescent="0.25">
      <c r="A1770" s="7"/>
      <c r="B1770" s="24"/>
      <c r="C1770" s="24"/>
      <c r="D1770" s="24"/>
      <c r="E1770" s="24"/>
    </row>
    <row r="1771" spans="1:5" ht="13.8" x14ac:dyDescent="0.25">
      <c r="A1771" s="7"/>
      <c r="B1771" s="24"/>
      <c r="C1771" s="24"/>
      <c r="D1771" s="24"/>
      <c r="E1771" s="24"/>
    </row>
    <row r="1772" spans="1:5" ht="13.8" x14ac:dyDescent="0.25">
      <c r="A1772" s="7"/>
      <c r="B1772" s="24"/>
      <c r="C1772" s="24"/>
      <c r="D1772" s="24"/>
      <c r="E1772" s="24"/>
    </row>
    <row r="1773" spans="1:5" ht="13.8" x14ac:dyDescent="0.25">
      <c r="A1773" s="7"/>
      <c r="B1773" s="24"/>
      <c r="C1773" s="24"/>
      <c r="D1773" s="24"/>
      <c r="E1773" s="24"/>
    </row>
    <row r="1774" spans="1:5" ht="13.8" x14ac:dyDescent="0.25">
      <c r="A1774" s="7"/>
      <c r="B1774" s="24"/>
      <c r="C1774" s="24"/>
      <c r="D1774" s="24"/>
      <c r="E1774" s="24"/>
    </row>
    <row r="1775" spans="1:5" ht="13.8" x14ac:dyDescent="0.25">
      <c r="A1775" s="7"/>
      <c r="B1775" s="24"/>
      <c r="C1775" s="24"/>
      <c r="D1775" s="24"/>
      <c r="E1775" s="24"/>
    </row>
    <row r="1776" spans="1:5" ht="13.8" x14ac:dyDescent="0.25">
      <c r="A1776" s="7"/>
      <c r="B1776" s="24"/>
      <c r="C1776" s="24"/>
      <c r="D1776" s="24"/>
      <c r="E1776" s="24"/>
    </row>
    <row r="1777" spans="1:5" ht="13.8" x14ac:dyDescent="0.25">
      <c r="A1777" s="7"/>
      <c r="B1777" s="24"/>
      <c r="C1777" s="24"/>
      <c r="D1777" s="24"/>
      <c r="E1777" s="24"/>
    </row>
    <row r="1778" spans="1:5" ht="13.8" x14ac:dyDescent="0.25">
      <c r="A1778" s="7"/>
      <c r="B1778" s="24"/>
      <c r="C1778" s="24"/>
      <c r="D1778" s="24"/>
      <c r="E1778" s="24"/>
    </row>
    <row r="1779" spans="1:5" ht="13.8" x14ac:dyDescent="0.25">
      <c r="A1779" s="7"/>
      <c r="B1779" s="24"/>
      <c r="C1779" s="24"/>
      <c r="D1779" s="24"/>
      <c r="E1779" s="24"/>
    </row>
    <row r="1780" spans="1:5" ht="13.8" x14ac:dyDescent="0.25">
      <c r="A1780" s="7"/>
      <c r="B1780" s="24"/>
      <c r="C1780" s="24"/>
      <c r="D1780" s="24"/>
      <c r="E1780" s="24"/>
    </row>
    <row r="1781" spans="1:5" ht="13.8" x14ac:dyDescent="0.25">
      <c r="A1781" s="7"/>
      <c r="B1781" s="24"/>
      <c r="C1781" s="24"/>
      <c r="D1781" s="24"/>
      <c r="E1781" s="24"/>
    </row>
    <row r="1782" spans="1:5" ht="13.8" x14ac:dyDescent="0.25">
      <c r="A1782" s="7"/>
      <c r="B1782" s="24"/>
      <c r="C1782" s="24"/>
      <c r="D1782" s="24"/>
      <c r="E1782" s="24"/>
    </row>
    <row r="1783" spans="1:5" ht="13.8" x14ac:dyDescent="0.25">
      <c r="A1783" s="7"/>
      <c r="B1783" s="24"/>
      <c r="C1783" s="24"/>
      <c r="D1783" s="24"/>
      <c r="E1783" s="24"/>
    </row>
    <row r="1784" spans="1:5" ht="13.8" x14ac:dyDescent="0.25">
      <c r="A1784" s="7"/>
      <c r="B1784" s="24"/>
      <c r="C1784" s="24"/>
      <c r="D1784" s="24"/>
      <c r="E1784" s="24"/>
    </row>
    <row r="1785" spans="1:5" ht="13.8" x14ac:dyDescent="0.25">
      <c r="A1785" s="7"/>
      <c r="B1785" s="24"/>
      <c r="C1785" s="24"/>
      <c r="D1785" s="24"/>
      <c r="E1785" s="24"/>
    </row>
    <row r="1786" spans="1:5" ht="13.8" x14ac:dyDescent="0.25">
      <c r="A1786" s="7"/>
      <c r="B1786" s="24"/>
      <c r="C1786" s="24"/>
      <c r="D1786" s="24"/>
      <c r="E1786" s="24"/>
    </row>
    <row r="1787" spans="1:5" ht="13.8" x14ac:dyDescent="0.25">
      <c r="A1787" s="7"/>
      <c r="B1787" s="24"/>
      <c r="C1787" s="24"/>
      <c r="D1787" s="24"/>
      <c r="E1787" s="24"/>
    </row>
    <row r="1788" spans="1:5" ht="13.8" x14ac:dyDescent="0.25">
      <c r="A1788" s="7"/>
      <c r="B1788" s="24"/>
      <c r="C1788" s="24"/>
      <c r="D1788" s="24"/>
      <c r="E1788" s="24"/>
    </row>
    <row r="1789" spans="1:5" ht="13.8" x14ac:dyDescent="0.25">
      <c r="A1789" s="7"/>
      <c r="B1789" s="24"/>
      <c r="C1789" s="24"/>
      <c r="D1789" s="24"/>
      <c r="E1789" s="24"/>
    </row>
    <row r="1790" spans="1:5" ht="13.8" x14ac:dyDescent="0.25">
      <c r="A1790" s="7"/>
      <c r="B1790" s="24"/>
      <c r="C1790" s="24"/>
      <c r="D1790" s="24"/>
      <c r="E1790" s="24"/>
    </row>
    <row r="1791" spans="1:5" ht="13.8" x14ac:dyDescent="0.25">
      <c r="A1791" s="7"/>
      <c r="B1791" s="24"/>
      <c r="C1791" s="24"/>
      <c r="D1791" s="24"/>
      <c r="E1791" s="24"/>
    </row>
    <row r="1792" spans="1:5" ht="13.8" x14ac:dyDescent="0.25">
      <c r="A1792" s="7"/>
      <c r="B1792" s="24"/>
      <c r="C1792" s="24"/>
      <c r="D1792" s="24"/>
      <c r="E1792" s="24"/>
    </row>
    <row r="1793" spans="1:5" ht="13.8" x14ac:dyDescent="0.25">
      <c r="A1793" s="7"/>
      <c r="B1793" s="24"/>
      <c r="C1793" s="24"/>
      <c r="D1793" s="24"/>
      <c r="E1793" s="24"/>
    </row>
    <row r="1794" spans="1:5" ht="13.8" x14ac:dyDescent="0.25">
      <c r="A1794" s="7"/>
      <c r="B1794" s="24"/>
      <c r="C1794" s="24"/>
      <c r="D1794" s="24"/>
      <c r="E1794" s="24"/>
    </row>
    <row r="1795" spans="1:5" ht="13.8" x14ac:dyDescent="0.25">
      <c r="A1795" s="7"/>
      <c r="B1795" s="24"/>
      <c r="C1795" s="24"/>
      <c r="D1795" s="24"/>
      <c r="E1795" s="24"/>
    </row>
    <row r="1796" spans="1:5" ht="13.8" x14ac:dyDescent="0.25">
      <c r="A1796" s="7"/>
      <c r="B1796" s="24"/>
      <c r="C1796" s="24"/>
      <c r="D1796" s="24"/>
      <c r="E1796" s="24"/>
    </row>
    <row r="1797" spans="1:5" ht="13.8" x14ac:dyDescent="0.25">
      <c r="A1797" s="7"/>
      <c r="B1797" s="24"/>
      <c r="C1797" s="24"/>
      <c r="D1797" s="24"/>
      <c r="E1797" s="24"/>
    </row>
    <row r="1798" spans="1:5" ht="13.8" x14ac:dyDescent="0.25">
      <c r="A1798" s="7"/>
      <c r="B1798" s="24"/>
      <c r="C1798" s="24"/>
      <c r="D1798" s="24"/>
      <c r="E1798" s="24"/>
    </row>
    <row r="1799" spans="1:5" ht="13.8" x14ac:dyDescent="0.25">
      <c r="A1799" s="7"/>
      <c r="B1799" s="24"/>
      <c r="C1799" s="24"/>
      <c r="D1799" s="24"/>
      <c r="E1799" s="24"/>
    </row>
    <row r="1800" spans="1:5" ht="13.8" x14ac:dyDescent="0.25">
      <c r="A1800" s="7"/>
      <c r="B1800" s="24"/>
      <c r="C1800" s="24"/>
      <c r="D1800" s="24"/>
      <c r="E1800" s="24"/>
    </row>
    <row r="1801" spans="1:5" ht="13.8" x14ac:dyDescent="0.25">
      <c r="A1801" s="7"/>
      <c r="B1801" s="24"/>
      <c r="C1801" s="24"/>
      <c r="D1801" s="24"/>
      <c r="E1801" s="24"/>
    </row>
    <row r="1802" spans="1:5" ht="13.8" x14ac:dyDescent="0.25">
      <c r="A1802" s="7"/>
      <c r="B1802" s="24"/>
      <c r="C1802" s="24"/>
      <c r="D1802" s="24"/>
      <c r="E1802" s="24"/>
    </row>
    <row r="1803" spans="1:5" ht="13.8" x14ac:dyDescent="0.25">
      <c r="A1803" s="7"/>
      <c r="B1803" s="24"/>
      <c r="C1803" s="24"/>
      <c r="D1803" s="24"/>
      <c r="E1803" s="24"/>
    </row>
    <row r="1804" spans="1:5" ht="13.8" x14ac:dyDescent="0.25">
      <c r="A1804" s="7"/>
      <c r="B1804" s="24"/>
      <c r="C1804" s="24"/>
      <c r="D1804" s="24"/>
      <c r="E1804" s="24"/>
    </row>
    <row r="1805" spans="1:5" ht="13.8" x14ac:dyDescent="0.25">
      <c r="A1805" s="7"/>
      <c r="B1805" s="24"/>
      <c r="C1805" s="24"/>
      <c r="D1805" s="24"/>
      <c r="E1805" s="24"/>
    </row>
    <row r="1806" spans="1:5" ht="13.8" x14ac:dyDescent="0.25">
      <c r="A1806" s="7"/>
      <c r="B1806" s="24"/>
      <c r="C1806" s="24"/>
      <c r="D1806" s="24"/>
      <c r="E1806" s="24"/>
    </row>
    <row r="1807" spans="1:5" ht="13.8" x14ac:dyDescent="0.25">
      <c r="A1807" s="7"/>
      <c r="B1807" s="24"/>
      <c r="C1807" s="24"/>
      <c r="D1807" s="24"/>
      <c r="E1807" s="24"/>
    </row>
    <row r="1808" spans="1:5" ht="13.8" x14ac:dyDescent="0.25">
      <c r="A1808" s="7"/>
      <c r="B1808" s="24"/>
      <c r="C1808" s="24"/>
      <c r="D1808" s="24"/>
      <c r="E1808" s="24"/>
    </row>
    <row r="1809" spans="1:5" ht="13.8" x14ac:dyDescent="0.25">
      <c r="A1809" s="7"/>
      <c r="B1809" s="24"/>
      <c r="C1809" s="24"/>
      <c r="D1809" s="24"/>
      <c r="E1809" s="24"/>
    </row>
    <row r="1810" spans="1:5" ht="13.8" x14ac:dyDescent="0.25">
      <c r="A1810" s="7"/>
      <c r="B1810" s="24"/>
      <c r="C1810" s="24"/>
      <c r="D1810" s="24"/>
      <c r="E1810" s="24"/>
    </row>
    <row r="1811" spans="1:5" ht="13.8" x14ac:dyDescent="0.25">
      <c r="A1811" s="7"/>
      <c r="B1811" s="24"/>
      <c r="C1811" s="24"/>
      <c r="D1811" s="24"/>
      <c r="E1811" s="24"/>
    </row>
    <row r="1812" spans="1:5" ht="13.8" x14ac:dyDescent="0.25">
      <c r="A1812" s="7"/>
      <c r="B1812" s="24"/>
      <c r="C1812" s="24"/>
      <c r="D1812" s="24"/>
      <c r="E1812" s="24"/>
    </row>
    <row r="1813" spans="1:5" ht="13.8" x14ac:dyDescent="0.25">
      <c r="A1813" s="7"/>
      <c r="B1813" s="24"/>
      <c r="C1813" s="24"/>
      <c r="D1813" s="24"/>
      <c r="E1813" s="24"/>
    </row>
    <row r="1814" spans="1:5" ht="13.8" x14ac:dyDescent="0.25">
      <c r="A1814" s="7"/>
      <c r="B1814" s="24"/>
      <c r="C1814" s="24"/>
      <c r="D1814" s="24"/>
      <c r="E1814" s="24"/>
    </row>
    <row r="1815" spans="1:5" ht="13.8" x14ac:dyDescent="0.25">
      <c r="A1815" s="7"/>
      <c r="B1815" s="24"/>
      <c r="C1815" s="24"/>
      <c r="D1815" s="24"/>
      <c r="E1815" s="24"/>
    </row>
    <row r="1816" spans="1:5" ht="13.8" x14ac:dyDescent="0.25">
      <c r="A1816" s="7"/>
      <c r="B1816" s="24"/>
      <c r="C1816" s="24"/>
      <c r="D1816" s="24"/>
      <c r="E1816" s="24"/>
    </row>
    <row r="1817" spans="1:5" ht="13.8" x14ac:dyDescent="0.25">
      <c r="A1817" s="7"/>
      <c r="B1817" s="24"/>
      <c r="C1817" s="24"/>
      <c r="D1817" s="24"/>
      <c r="E1817" s="24"/>
    </row>
    <row r="1818" spans="1:5" ht="13.8" x14ac:dyDescent="0.25">
      <c r="A1818" s="7"/>
      <c r="B1818" s="24"/>
      <c r="C1818" s="24"/>
      <c r="D1818" s="24"/>
      <c r="E1818" s="24"/>
    </row>
    <row r="1819" spans="1:5" ht="13.8" x14ac:dyDescent="0.25">
      <c r="A1819" s="7"/>
      <c r="B1819" s="24"/>
      <c r="C1819" s="24"/>
      <c r="D1819" s="24"/>
      <c r="E1819" s="24"/>
    </row>
    <row r="1820" spans="1:5" ht="13.8" x14ac:dyDescent="0.25">
      <c r="A1820" s="7"/>
      <c r="B1820" s="24"/>
      <c r="C1820" s="24"/>
      <c r="D1820" s="24"/>
      <c r="E1820" s="24"/>
    </row>
    <row r="1821" spans="1:5" ht="13.8" x14ac:dyDescent="0.25">
      <c r="A1821" s="7"/>
      <c r="B1821" s="24"/>
      <c r="C1821" s="24"/>
      <c r="D1821" s="24"/>
      <c r="E1821" s="24"/>
    </row>
    <row r="1822" spans="1:5" ht="13.8" x14ac:dyDescent="0.25">
      <c r="A1822" s="7"/>
      <c r="B1822" s="24"/>
      <c r="C1822" s="24"/>
      <c r="D1822" s="24"/>
      <c r="E1822" s="24"/>
    </row>
    <row r="1823" spans="1:5" ht="13.8" x14ac:dyDescent="0.25">
      <c r="A1823" s="7"/>
      <c r="B1823" s="24"/>
      <c r="C1823" s="24"/>
      <c r="D1823" s="24"/>
      <c r="E1823" s="24"/>
    </row>
    <row r="1824" spans="1:5" ht="13.8" x14ac:dyDescent="0.25">
      <c r="A1824" s="7"/>
      <c r="B1824" s="24"/>
      <c r="C1824" s="24"/>
      <c r="D1824" s="24"/>
      <c r="E1824" s="24"/>
    </row>
    <row r="1825" spans="1:5" ht="13.8" x14ac:dyDescent="0.25">
      <c r="A1825" s="7"/>
      <c r="B1825" s="24"/>
      <c r="C1825" s="24"/>
      <c r="D1825" s="24"/>
      <c r="E1825" s="24"/>
    </row>
    <row r="1826" spans="1:5" ht="13.8" x14ac:dyDescent="0.25">
      <c r="A1826" s="7"/>
      <c r="B1826" s="24"/>
      <c r="C1826" s="24"/>
      <c r="D1826" s="24"/>
      <c r="E1826" s="24"/>
    </row>
    <row r="1827" spans="1:5" ht="13.8" x14ac:dyDescent="0.25">
      <c r="A1827" s="7"/>
      <c r="B1827" s="24"/>
      <c r="C1827" s="24"/>
      <c r="D1827" s="24"/>
      <c r="E1827" s="24"/>
    </row>
    <row r="1828" spans="1:5" ht="13.8" x14ac:dyDescent="0.25">
      <c r="A1828" s="7"/>
      <c r="B1828" s="24"/>
      <c r="C1828" s="24"/>
      <c r="D1828" s="24"/>
      <c r="E1828" s="24"/>
    </row>
    <row r="1829" spans="1:5" ht="13.8" x14ac:dyDescent="0.25">
      <c r="A1829" s="7"/>
      <c r="B1829" s="24"/>
      <c r="C1829" s="24"/>
      <c r="D1829" s="24"/>
      <c r="E1829" s="24"/>
    </row>
    <row r="1830" spans="1:5" ht="13.8" x14ac:dyDescent="0.25">
      <c r="A1830" s="7"/>
      <c r="B1830" s="24"/>
      <c r="C1830" s="24"/>
      <c r="D1830" s="24"/>
      <c r="E1830" s="24"/>
    </row>
    <row r="1831" spans="1:5" ht="13.8" x14ac:dyDescent="0.25">
      <c r="A1831" s="7"/>
      <c r="B1831" s="24"/>
      <c r="C1831" s="24"/>
      <c r="D1831" s="24"/>
      <c r="E1831" s="24"/>
    </row>
    <row r="1832" spans="1:5" ht="13.8" x14ac:dyDescent="0.25">
      <c r="A1832" s="7"/>
      <c r="B1832" s="24"/>
      <c r="C1832" s="24"/>
      <c r="D1832" s="24"/>
      <c r="E1832" s="24"/>
    </row>
    <row r="1833" spans="1:5" ht="13.8" x14ac:dyDescent="0.25">
      <c r="A1833" s="7"/>
      <c r="B1833" s="24"/>
      <c r="C1833" s="24"/>
      <c r="D1833" s="24"/>
      <c r="E1833" s="24"/>
    </row>
    <row r="1834" spans="1:5" ht="13.8" x14ac:dyDescent="0.25">
      <c r="A1834" s="7"/>
      <c r="B1834" s="24"/>
      <c r="C1834" s="24"/>
      <c r="D1834" s="24"/>
      <c r="E1834" s="24"/>
    </row>
    <row r="1835" spans="1:5" ht="13.8" x14ac:dyDescent="0.25">
      <c r="A1835" s="7"/>
      <c r="B1835" s="24"/>
      <c r="C1835" s="24"/>
      <c r="D1835" s="24"/>
      <c r="E1835" s="24"/>
    </row>
    <row r="1836" spans="1:5" ht="13.8" x14ac:dyDescent="0.25">
      <c r="A1836" s="7"/>
      <c r="B1836" s="24"/>
      <c r="C1836" s="24"/>
      <c r="D1836" s="24"/>
      <c r="E1836" s="24"/>
    </row>
    <row r="1837" spans="1:5" ht="13.8" x14ac:dyDescent="0.25">
      <c r="A1837" s="7"/>
      <c r="B1837" s="24"/>
      <c r="C1837" s="24"/>
      <c r="D1837" s="24"/>
      <c r="E1837" s="24"/>
    </row>
    <row r="1838" spans="1:5" ht="13.8" x14ac:dyDescent="0.25">
      <c r="A1838" s="7"/>
      <c r="B1838" s="24"/>
      <c r="C1838" s="24"/>
      <c r="D1838" s="24"/>
      <c r="E1838" s="24"/>
    </row>
    <row r="1839" spans="1:5" ht="13.8" x14ac:dyDescent="0.25">
      <c r="A1839" s="7"/>
      <c r="B1839" s="24"/>
      <c r="C1839" s="24"/>
      <c r="D1839" s="24"/>
      <c r="E1839" s="24"/>
    </row>
    <row r="1840" spans="1:5" ht="13.8" x14ac:dyDescent="0.25">
      <c r="A1840" s="7"/>
      <c r="B1840" s="24"/>
      <c r="C1840" s="24"/>
      <c r="D1840" s="24"/>
      <c r="E1840" s="24"/>
    </row>
    <row r="1841" spans="1:5" ht="13.8" x14ac:dyDescent="0.25">
      <c r="A1841" s="7"/>
      <c r="B1841" s="24"/>
      <c r="C1841" s="24"/>
      <c r="D1841" s="24"/>
      <c r="E1841" s="24"/>
    </row>
    <row r="1842" spans="1:5" ht="13.8" x14ac:dyDescent="0.25">
      <c r="A1842" s="7"/>
      <c r="B1842" s="24"/>
      <c r="C1842" s="24"/>
      <c r="D1842" s="24"/>
      <c r="E1842" s="24"/>
    </row>
    <row r="1843" spans="1:5" ht="13.8" x14ac:dyDescent="0.25">
      <c r="A1843" s="7"/>
      <c r="B1843" s="24"/>
      <c r="C1843" s="24"/>
      <c r="D1843" s="24"/>
      <c r="E1843" s="24"/>
    </row>
    <row r="1844" spans="1:5" ht="13.8" x14ac:dyDescent="0.25">
      <c r="A1844" s="7"/>
      <c r="B1844" s="24"/>
      <c r="C1844" s="24"/>
      <c r="D1844" s="24"/>
      <c r="E1844" s="24"/>
    </row>
    <row r="1845" spans="1:5" ht="13.8" x14ac:dyDescent="0.25">
      <c r="A1845" s="7"/>
      <c r="B1845" s="24"/>
      <c r="C1845" s="24"/>
      <c r="D1845" s="24"/>
      <c r="E1845" s="24"/>
    </row>
    <row r="1846" spans="1:5" ht="13.8" x14ac:dyDescent="0.25">
      <c r="A1846" s="7"/>
      <c r="B1846" s="24"/>
      <c r="C1846" s="24"/>
      <c r="D1846" s="24"/>
      <c r="E1846" s="24"/>
    </row>
    <row r="1847" spans="1:5" ht="13.8" x14ac:dyDescent="0.25">
      <c r="A1847" s="7"/>
      <c r="B1847" s="24"/>
      <c r="C1847" s="24"/>
      <c r="D1847" s="24"/>
      <c r="E1847" s="24"/>
    </row>
    <row r="1848" spans="1:5" ht="13.8" x14ac:dyDescent="0.25">
      <c r="A1848" s="7"/>
      <c r="B1848" s="24"/>
      <c r="C1848" s="24"/>
      <c r="D1848" s="24"/>
      <c r="E1848" s="24"/>
    </row>
    <row r="1849" spans="1:5" ht="13.8" x14ac:dyDescent="0.25">
      <c r="A1849" s="7"/>
      <c r="B1849" s="24"/>
      <c r="C1849" s="24"/>
      <c r="D1849" s="24"/>
      <c r="E1849" s="24"/>
    </row>
    <row r="1850" spans="1:5" ht="13.8" x14ac:dyDescent="0.25">
      <c r="A1850" s="7"/>
      <c r="B1850" s="24"/>
      <c r="C1850" s="24"/>
      <c r="D1850" s="24"/>
      <c r="E1850" s="24"/>
    </row>
    <row r="1851" spans="1:5" ht="13.8" x14ac:dyDescent="0.25">
      <c r="A1851" s="7"/>
      <c r="B1851" s="24"/>
      <c r="C1851" s="24"/>
      <c r="D1851" s="24"/>
      <c r="E1851" s="24"/>
    </row>
    <row r="1852" spans="1:5" ht="13.8" x14ac:dyDescent="0.25">
      <c r="A1852" s="7"/>
      <c r="B1852" s="24"/>
      <c r="C1852" s="24"/>
      <c r="D1852" s="24"/>
      <c r="E1852" s="24"/>
    </row>
    <row r="1853" spans="1:5" ht="13.8" x14ac:dyDescent="0.25">
      <c r="A1853" s="7"/>
      <c r="B1853" s="24"/>
      <c r="C1853" s="24"/>
      <c r="D1853" s="24"/>
      <c r="E1853" s="24"/>
    </row>
    <row r="1854" spans="1:5" ht="13.8" x14ac:dyDescent="0.25">
      <c r="A1854" s="7"/>
      <c r="B1854" s="24"/>
      <c r="C1854" s="24"/>
      <c r="D1854" s="24"/>
      <c r="E1854" s="24"/>
    </row>
    <row r="1855" spans="1:5" ht="13.8" x14ac:dyDescent="0.25">
      <c r="A1855" s="7"/>
      <c r="B1855" s="24"/>
      <c r="C1855" s="24"/>
      <c r="D1855" s="24"/>
      <c r="E1855" s="24"/>
    </row>
    <row r="1856" spans="1:5" ht="13.8" x14ac:dyDescent="0.25">
      <c r="A1856" s="7"/>
      <c r="B1856" s="24"/>
      <c r="C1856" s="24"/>
      <c r="D1856" s="24"/>
      <c r="E1856" s="24"/>
    </row>
    <row r="1857" spans="1:5" ht="13.8" x14ac:dyDescent="0.25">
      <c r="A1857" s="7"/>
      <c r="B1857" s="24"/>
      <c r="C1857" s="24"/>
      <c r="D1857" s="24"/>
      <c r="E1857" s="24"/>
    </row>
    <row r="1858" spans="1:5" ht="13.8" x14ac:dyDescent="0.25">
      <c r="A1858" s="7"/>
      <c r="B1858" s="24"/>
      <c r="C1858" s="24"/>
      <c r="D1858" s="24"/>
      <c r="E1858" s="24"/>
    </row>
    <row r="1859" spans="1:5" ht="13.8" x14ac:dyDescent="0.25">
      <c r="A1859" s="7"/>
      <c r="B1859" s="24"/>
      <c r="C1859" s="24"/>
      <c r="D1859" s="24"/>
      <c r="E1859" s="24"/>
    </row>
    <row r="1860" spans="1:5" ht="13.8" x14ac:dyDescent="0.25">
      <c r="A1860" s="7"/>
      <c r="B1860" s="24"/>
      <c r="C1860" s="24"/>
      <c r="D1860" s="24"/>
      <c r="E1860" s="24"/>
    </row>
    <row r="1861" spans="1:5" ht="13.8" x14ac:dyDescent="0.25">
      <c r="A1861" s="7"/>
      <c r="B1861" s="24"/>
      <c r="C1861" s="24"/>
      <c r="D1861" s="24"/>
      <c r="E1861" s="24"/>
    </row>
    <row r="1862" spans="1:5" ht="13.8" x14ac:dyDescent="0.25">
      <c r="A1862" s="7"/>
      <c r="B1862" s="24"/>
      <c r="C1862" s="24"/>
      <c r="D1862" s="24"/>
      <c r="E1862" s="24"/>
    </row>
    <row r="1863" spans="1:5" ht="13.8" x14ac:dyDescent="0.25">
      <c r="A1863" s="7"/>
      <c r="B1863" s="24"/>
      <c r="C1863" s="24"/>
      <c r="D1863" s="24"/>
      <c r="E1863" s="24"/>
    </row>
    <row r="1864" spans="1:5" ht="13.8" x14ac:dyDescent="0.25">
      <c r="A1864" s="7"/>
      <c r="B1864" s="24"/>
      <c r="C1864" s="24"/>
      <c r="D1864" s="24"/>
      <c r="E1864" s="24"/>
    </row>
    <row r="1865" spans="1:5" ht="13.8" x14ac:dyDescent="0.25">
      <c r="A1865" s="7"/>
      <c r="B1865" s="24"/>
      <c r="C1865" s="24"/>
      <c r="D1865" s="24"/>
      <c r="E1865" s="24"/>
    </row>
    <row r="1866" spans="1:5" ht="13.8" x14ac:dyDescent="0.25">
      <c r="A1866" s="7"/>
      <c r="B1866" s="24"/>
      <c r="C1866" s="24"/>
      <c r="D1866" s="24"/>
      <c r="E1866" s="24"/>
    </row>
    <row r="1867" spans="1:5" ht="13.8" x14ac:dyDescent="0.25">
      <c r="A1867" s="7"/>
      <c r="B1867" s="24"/>
      <c r="C1867" s="24"/>
      <c r="D1867" s="24"/>
      <c r="E1867" s="24"/>
    </row>
    <row r="1868" spans="1:5" ht="13.8" x14ac:dyDescent="0.25">
      <c r="A1868" s="7"/>
      <c r="B1868" s="24"/>
      <c r="C1868" s="24"/>
      <c r="D1868" s="24"/>
      <c r="E1868" s="24"/>
    </row>
    <row r="1869" spans="1:5" ht="13.8" x14ac:dyDescent="0.25">
      <c r="A1869" s="7"/>
      <c r="B1869" s="24"/>
      <c r="C1869" s="24"/>
      <c r="D1869" s="24"/>
      <c r="E1869" s="24"/>
    </row>
    <row r="1870" spans="1:5" ht="13.8" x14ac:dyDescent="0.25">
      <c r="A1870" s="7"/>
      <c r="B1870" s="24"/>
      <c r="C1870" s="24"/>
      <c r="D1870" s="24"/>
      <c r="E1870" s="24"/>
    </row>
    <row r="1871" spans="1:5" ht="13.8" x14ac:dyDescent="0.25">
      <c r="A1871" s="7"/>
      <c r="B1871" s="24"/>
      <c r="C1871" s="24"/>
      <c r="D1871" s="24"/>
      <c r="E1871" s="24"/>
    </row>
    <row r="1872" spans="1:5" ht="13.8" x14ac:dyDescent="0.25">
      <c r="A1872" s="7"/>
      <c r="B1872" s="24"/>
      <c r="C1872" s="24"/>
      <c r="D1872" s="24"/>
      <c r="E1872" s="24"/>
    </row>
    <row r="1873" spans="1:5" ht="13.8" x14ac:dyDescent="0.25">
      <c r="A1873" s="7"/>
      <c r="B1873" s="24"/>
      <c r="C1873" s="24"/>
      <c r="D1873" s="24"/>
      <c r="E1873" s="24"/>
    </row>
    <row r="1874" spans="1:5" ht="13.8" x14ac:dyDescent="0.25">
      <c r="A1874" s="7"/>
      <c r="B1874" s="24"/>
      <c r="C1874" s="24"/>
      <c r="D1874" s="24"/>
      <c r="E1874" s="24"/>
    </row>
    <row r="1875" spans="1:5" ht="13.8" x14ac:dyDescent="0.25">
      <c r="A1875" s="7"/>
      <c r="B1875" s="24"/>
      <c r="C1875" s="24"/>
      <c r="D1875" s="24"/>
      <c r="E1875" s="24"/>
    </row>
    <row r="1876" spans="1:5" ht="13.8" x14ac:dyDescent="0.25">
      <c r="A1876" s="7"/>
      <c r="B1876" s="24"/>
      <c r="C1876" s="24"/>
      <c r="D1876" s="24"/>
      <c r="E1876" s="24"/>
    </row>
    <row r="1877" spans="1:5" ht="13.8" x14ac:dyDescent="0.25">
      <c r="A1877" s="7"/>
      <c r="B1877" s="24"/>
      <c r="C1877" s="24"/>
      <c r="D1877" s="24"/>
      <c r="E1877" s="24"/>
    </row>
    <row r="1878" spans="1:5" ht="13.8" x14ac:dyDescent="0.25">
      <c r="A1878" s="7"/>
      <c r="B1878" s="24"/>
      <c r="C1878" s="24"/>
      <c r="D1878" s="24"/>
      <c r="E1878" s="24"/>
    </row>
    <row r="1879" spans="1:5" ht="13.8" x14ac:dyDescent="0.25">
      <c r="A1879" s="7"/>
      <c r="B1879" s="24"/>
      <c r="C1879" s="24"/>
      <c r="D1879" s="24"/>
      <c r="E1879" s="24"/>
    </row>
    <row r="1880" spans="1:5" ht="13.8" x14ac:dyDescent="0.25">
      <c r="A1880" s="7"/>
      <c r="B1880" s="24"/>
      <c r="C1880" s="24"/>
      <c r="D1880" s="24"/>
      <c r="E1880" s="24"/>
    </row>
    <row r="1881" spans="1:5" ht="13.8" x14ac:dyDescent="0.25">
      <c r="A1881" s="7"/>
      <c r="B1881" s="24"/>
      <c r="C1881" s="24"/>
      <c r="D1881" s="24"/>
      <c r="E1881" s="24"/>
    </row>
    <row r="1882" spans="1:5" ht="13.8" x14ac:dyDescent="0.25">
      <c r="A1882" s="7"/>
      <c r="B1882" s="24"/>
      <c r="C1882" s="24"/>
      <c r="D1882" s="24"/>
      <c r="E1882" s="24"/>
    </row>
    <row r="1883" spans="1:5" ht="13.8" x14ac:dyDescent="0.25">
      <c r="A1883" s="7"/>
      <c r="B1883" s="24"/>
      <c r="C1883" s="24"/>
      <c r="D1883" s="24"/>
      <c r="E1883" s="24"/>
    </row>
    <row r="1884" spans="1:5" ht="13.8" x14ac:dyDescent="0.25">
      <c r="A1884" s="7"/>
      <c r="B1884" s="24"/>
      <c r="C1884" s="24"/>
      <c r="D1884" s="24"/>
      <c r="E1884" s="24"/>
    </row>
    <row r="1885" spans="1:5" ht="13.8" x14ac:dyDescent="0.25">
      <c r="A1885" s="7"/>
      <c r="B1885" s="24"/>
      <c r="C1885" s="24"/>
      <c r="D1885" s="24"/>
      <c r="E1885" s="24"/>
    </row>
    <row r="1886" spans="1:5" ht="13.8" x14ac:dyDescent="0.25">
      <c r="A1886" s="7"/>
      <c r="B1886" s="24"/>
      <c r="C1886" s="24"/>
      <c r="D1886" s="24"/>
      <c r="E1886" s="24"/>
    </row>
    <row r="1887" spans="1:5" ht="13.8" x14ac:dyDescent="0.25">
      <c r="A1887" s="7"/>
      <c r="B1887" s="24"/>
      <c r="C1887" s="24"/>
      <c r="D1887" s="24"/>
      <c r="E1887" s="24"/>
    </row>
    <row r="1888" spans="1:5" ht="13.8" x14ac:dyDescent="0.25">
      <c r="A1888" s="7"/>
      <c r="B1888" s="24"/>
      <c r="C1888" s="24"/>
      <c r="D1888" s="24"/>
      <c r="E1888" s="24"/>
    </row>
    <row r="1889" spans="1:5" ht="13.8" x14ac:dyDescent="0.25">
      <c r="A1889" s="7"/>
      <c r="B1889" s="24"/>
      <c r="C1889" s="24"/>
      <c r="D1889" s="24"/>
      <c r="E1889" s="24"/>
    </row>
    <row r="1890" spans="1:5" ht="13.8" x14ac:dyDescent="0.25">
      <c r="A1890" s="7"/>
      <c r="B1890" s="24"/>
      <c r="C1890" s="24"/>
      <c r="D1890" s="24"/>
      <c r="E1890" s="24"/>
    </row>
    <row r="1891" spans="1:5" ht="13.8" x14ac:dyDescent="0.25">
      <c r="A1891" s="7"/>
      <c r="B1891" s="24"/>
      <c r="C1891" s="24"/>
      <c r="D1891" s="24"/>
      <c r="E1891" s="24"/>
    </row>
    <row r="1892" spans="1:5" ht="13.8" x14ac:dyDescent="0.25">
      <c r="A1892" s="7"/>
      <c r="B1892" s="24"/>
      <c r="C1892" s="24"/>
      <c r="D1892" s="24"/>
      <c r="E1892" s="24"/>
    </row>
    <row r="1893" spans="1:5" ht="13.8" x14ac:dyDescent="0.25">
      <c r="A1893" s="7"/>
      <c r="B1893" s="24"/>
      <c r="C1893" s="24"/>
      <c r="D1893" s="24"/>
      <c r="E1893" s="24"/>
    </row>
    <row r="1894" spans="1:5" ht="13.8" x14ac:dyDescent="0.25">
      <c r="A1894" s="7"/>
      <c r="B1894" s="24"/>
      <c r="C1894" s="24"/>
      <c r="D1894" s="24"/>
      <c r="E1894" s="24"/>
    </row>
    <row r="1895" spans="1:5" ht="13.8" x14ac:dyDescent="0.25">
      <c r="A1895" s="7"/>
      <c r="B1895" s="24"/>
      <c r="C1895" s="24"/>
      <c r="D1895" s="24"/>
      <c r="E1895" s="24"/>
    </row>
    <row r="1896" spans="1:5" ht="13.8" x14ac:dyDescent="0.25">
      <c r="A1896" s="7"/>
      <c r="B1896" s="24"/>
      <c r="C1896" s="24"/>
      <c r="D1896" s="24"/>
      <c r="E1896" s="24"/>
    </row>
    <row r="1897" spans="1:5" ht="13.8" x14ac:dyDescent="0.25">
      <c r="A1897" s="7"/>
      <c r="B1897" s="24"/>
      <c r="C1897" s="24"/>
      <c r="D1897" s="24"/>
      <c r="E1897" s="24"/>
    </row>
    <row r="1898" spans="1:5" ht="13.8" x14ac:dyDescent="0.25">
      <c r="A1898" s="7"/>
      <c r="B1898" s="24"/>
      <c r="C1898" s="24"/>
      <c r="D1898" s="24"/>
      <c r="E1898" s="24"/>
    </row>
    <row r="1899" spans="1:5" ht="13.8" x14ac:dyDescent="0.25">
      <c r="A1899" s="7"/>
      <c r="B1899" s="24"/>
      <c r="C1899" s="24"/>
      <c r="D1899" s="24"/>
      <c r="E1899" s="24"/>
    </row>
    <row r="1900" spans="1:5" ht="13.8" x14ac:dyDescent="0.25">
      <c r="A1900" s="7"/>
      <c r="B1900" s="24"/>
      <c r="C1900" s="24"/>
      <c r="D1900" s="24"/>
      <c r="E1900" s="24"/>
    </row>
    <row r="1901" spans="1:5" ht="13.8" x14ac:dyDescent="0.25">
      <c r="A1901" s="7"/>
      <c r="B1901" s="24"/>
      <c r="C1901" s="24"/>
      <c r="D1901" s="24"/>
      <c r="E1901" s="24"/>
    </row>
    <row r="1902" spans="1:5" ht="13.8" x14ac:dyDescent="0.25">
      <c r="A1902" s="7"/>
      <c r="B1902" s="24"/>
      <c r="C1902" s="24"/>
      <c r="D1902" s="24"/>
      <c r="E1902" s="24"/>
    </row>
    <row r="1903" spans="1:5" ht="13.8" x14ac:dyDescent="0.25">
      <c r="A1903" s="7"/>
      <c r="B1903" s="24"/>
      <c r="C1903" s="24"/>
      <c r="D1903" s="24"/>
      <c r="E1903" s="24"/>
    </row>
    <row r="1904" spans="1:5" ht="13.8" x14ac:dyDescent="0.25">
      <c r="A1904" s="7"/>
      <c r="B1904" s="24"/>
      <c r="C1904" s="24"/>
      <c r="D1904" s="24"/>
      <c r="E1904" s="24"/>
    </row>
    <row r="1905" spans="1:5" ht="13.8" x14ac:dyDescent="0.25">
      <c r="A1905" s="7"/>
      <c r="B1905" s="24"/>
      <c r="C1905" s="24"/>
      <c r="D1905" s="24"/>
      <c r="E1905" s="24"/>
    </row>
    <row r="1906" spans="1:5" ht="13.8" x14ac:dyDescent="0.25">
      <c r="A1906" s="7"/>
      <c r="B1906" s="24"/>
      <c r="C1906" s="24"/>
      <c r="D1906" s="24"/>
      <c r="E1906" s="24"/>
    </row>
    <row r="1907" spans="1:5" ht="13.8" x14ac:dyDescent="0.25">
      <c r="A1907" s="7"/>
      <c r="B1907" s="24"/>
      <c r="C1907" s="24"/>
      <c r="D1907" s="24"/>
      <c r="E1907" s="24"/>
    </row>
    <row r="1908" spans="1:5" ht="13.8" x14ac:dyDescent="0.25">
      <c r="A1908" s="7"/>
      <c r="B1908" s="24"/>
      <c r="C1908" s="24"/>
      <c r="D1908" s="24"/>
      <c r="E1908" s="24"/>
    </row>
    <row r="1909" spans="1:5" ht="13.8" x14ac:dyDescent="0.25">
      <c r="A1909" s="7"/>
      <c r="B1909" s="24"/>
      <c r="C1909" s="24"/>
      <c r="D1909" s="24"/>
      <c r="E1909" s="24"/>
    </row>
    <row r="1910" spans="1:5" ht="13.8" x14ac:dyDescent="0.25">
      <c r="A1910" s="7"/>
      <c r="B1910" s="24"/>
      <c r="C1910" s="24"/>
      <c r="D1910" s="24"/>
      <c r="E1910" s="24"/>
    </row>
    <row r="1911" spans="1:5" ht="13.8" x14ac:dyDescent="0.25">
      <c r="A1911" s="7"/>
      <c r="B1911" s="24"/>
      <c r="C1911" s="24"/>
      <c r="D1911" s="24"/>
      <c r="E1911" s="24"/>
    </row>
    <row r="1912" spans="1:5" ht="13.8" x14ac:dyDescent="0.25">
      <c r="A1912" s="7"/>
      <c r="B1912" s="24"/>
      <c r="C1912" s="24"/>
      <c r="D1912" s="24"/>
      <c r="E1912" s="24"/>
    </row>
    <row r="1913" spans="1:5" ht="13.8" x14ac:dyDescent="0.25">
      <c r="A1913" s="7"/>
      <c r="B1913" s="24"/>
      <c r="C1913" s="24"/>
      <c r="D1913" s="24"/>
      <c r="E1913" s="24"/>
    </row>
    <row r="1914" spans="1:5" ht="13.8" x14ac:dyDescent="0.25">
      <c r="A1914" s="7"/>
      <c r="B1914" s="24"/>
      <c r="C1914" s="24"/>
      <c r="D1914" s="24"/>
      <c r="E1914" s="24"/>
    </row>
    <row r="1915" spans="1:5" ht="13.8" x14ac:dyDescent="0.25">
      <c r="A1915" s="7"/>
      <c r="B1915" s="24"/>
      <c r="C1915" s="24"/>
      <c r="D1915" s="24"/>
      <c r="E1915" s="24"/>
    </row>
    <row r="1916" spans="1:5" ht="13.8" x14ac:dyDescent="0.25">
      <c r="A1916" s="7"/>
      <c r="B1916" s="24"/>
      <c r="C1916" s="24"/>
      <c r="D1916" s="24"/>
      <c r="E1916" s="24"/>
    </row>
    <row r="1917" spans="1:5" ht="13.8" x14ac:dyDescent="0.25">
      <c r="A1917" s="7"/>
      <c r="B1917" s="24"/>
      <c r="C1917" s="24"/>
      <c r="D1917" s="24"/>
      <c r="E1917" s="24"/>
    </row>
    <row r="1918" spans="1:5" ht="13.8" x14ac:dyDescent="0.25">
      <c r="A1918" s="7"/>
      <c r="B1918" s="24"/>
      <c r="C1918" s="24"/>
      <c r="D1918" s="24"/>
      <c r="E1918" s="24"/>
    </row>
    <row r="1919" spans="1:5" ht="13.8" x14ac:dyDescent="0.25">
      <c r="A1919" s="7"/>
      <c r="B1919" s="24"/>
      <c r="C1919" s="24"/>
      <c r="D1919" s="24"/>
      <c r="E1919" s="24"/>
    </row>
    <row r="1920" spans="1:5" ht="13.8" x14ac:dyDescent="0.25">
      <c r="A1920" s="7"/>
      <c r="B1920" s="24"/>
      <c r="C1920" s="24"/>
      <c r="D1920" s="24"/>
      <c r="E1920" s="24"/>
    </row>
    <row r="1921" spans="1:5" ht="13.8" x14ac:dyDescent="0.25">
      <c r="A1921" s="7"/>
      <c r="B1921" s="24"/>
      <c r="C1921" s="24"/>
      <c r="D1921" s="24"/>
      <c r="E1921" s="24"/>
    </row>
    <row r="1922" spans="1:5" ht="13.8" x14ac:dyDescent="0.25">
      <c r="A1922" s="7"/>
      <c r="B1922" s="24"/>
      <c r="C1922" s="24"/>
      <c r="D1922" s="24"/>
      <c r="E1922" s="24"/>
    </row>
    <row r="1923" spans="1:5" ht="13.8" x14ac:dyDescent="0.25">
      <c r="A1923" s="7"/>
      <c r="B1923" s="24"/>
      <c r="C1923" s="24"/>
      <c r="D1923" s="24"/>
      <c r="E1923" s="24"/>
    </row>
    <row r="1924" spans="1:5" ht="13.8" x14ac:dyDescent="0.25">
      <c r="A1924" s="7"/>
      <c r="B1924" s="24"/>
      <c r="C1924" s="24"/>
      <c r="D1924" s="24"/>
      <c r="E1924" s="24"/>
    </row>
    <row r="1925" spans="1:5" ht="13.8" x14ac:dyDescent="0.25">
      <c r="A1925" s="7"/>
      <c r="B1925" s="24"/>
      <c r="C1925" s="24"/>
      <c r="D1925" s="24"/>
      <c r="E1925" s="24"/>
    </row>
    <row r="1926" spans="1:5" ht="13.8" x14ac:dyDescent="0.25">
      <c r="A1926" s="7"/>
      <c r="B1926" s="24"/>
      <c r="C1926" s="24"/>
      <c r="D1926" s="24"/>
      <c r="E1926" s="24"/>
    </row>
    <row r="1927" spans="1:5" ht="13.8" x14ac:dyDescent="0.25">
      <c r="A1927" s="7"/>
      <c r="B1927" s="24"/>
      <c r="C1927" s="24"/>
      <c r="D1927" s="24"/>
      <c r="E1927" s="24"/>
    </row>
    <row r="1928" spans="1:5" ht="13.8" x14ac:dyDescent="0.25">
      <c r="A1928" s="7"/>
      <c r="B1928" s="24"/>
      <c r="C1928" s="24"/>
      <c r="D1928" s="24"/>
      <c r="E1928" s="24"/>
    </row>
    <row r="1929" spans="1:5" ht="13.8" x14ac:dyDescent="0.25">
      <c r="A1929" s="7"/>
      <c r="B1929" s="24"/>
      <c r="C1929" s="24"/>
      <c r="D1929" s="24"/>
      <c r="E1929" s="24"/>
    </row>
    <row r="1930" spans="1:5" ht="13.8" x14ac:dyDescent="0.25">
      <c r="A1930" s="7"/>
      <c r="B1930" s="24"/>
      <c r="C1930" s="24"/>
      <c r="D1930" s="24"/>
      <c r="E1930" s="24"/>
    </row>
    <row r="1931" spans="1:5" ht="13.8" x14ac:dyDescent="0.25">
      <c r="A1931" s="7"/>
      <c r="B1931" s="24"/>
      <c r="C1931" s="24"/>
      <c r="D1931" s="24"/>
      <c r="E1931" s="24"/>
    </row>
    <row r="1932" spans="1:5" ht="13.8" x14ac:dyDescent="0.25">
      <c r="A1932" s="7"/>
      <c r="B1932" s="24"/>
      <c r="C1932" s="24"/>
      <c r="D1932" s="24"/>
      <c r="E1932" s="24"/>
    </row>
    <row r="1933" spans="1:5" ht="13.8" x14ac:dyDescent="0.25">
      <c r="A1933" s="7"/>
      <c r="B1933" s="24"/>
      <c r="C1933" s="24"/>
      <c r="D1933" s="24"/>
      <c r="E1933" s="24"/>
    </row>
    <row r="1934" spans="1:5" ht="13.8" x14ac:dyDescent="0.25">
      <c r="A1934" s="7"/>
      <c r="B1934" s="24"/>
      <c r="C1934" s="24"/>
      <c r="D1934" s="24"/>
      <c r="E1934" s="24"/>
    </row>
    <row r="1935" spans="1:5" ht="13.8" x14ac:dyDescent="0.25">
      <c r="A1935" s="7"/>
      <c r="B1935" s="24"/>
      <c r="C1935" s="24"/>
      <c r="D1935" s="24"/>
      <c r="E1935" s="24"/>
    </row>
    <row r="1936" spans="1:5" ht="13.8" x14ac:dyDescent="0.25">
      <c r="A1936" s="7"/>
      <c r="B1936" s="24"/>
      <c r="C1936" s="24"/>
      <c r="D1936" s="24"/>
      <c r="E1936" s="24"/>
    </row>
    <row r="1937" spans="1:5" ht="13.8" x14ac:dyDescent="0.25">
      <c r="A1937" s="7"/>
      <c r="B1937" s="24"/>
      <c r="C1937" s="24"/>
      <c r="D1937" s="24"/>
      <c r="E1937" s="24"/>
    </row>
    <row r="1938" spans="1:5" ht="13.8" x14ac:dyDescent="0.25">
      <c r="A1938" s="7"/>
      <c r="B1938" s="24"/>
      <c r="C1938" s="24"/>
      <c r="D1938" s="24"/>
      <c r="E1938" s="24"/>
    </row>
    <row r="1939" spans="1:5" ht="13.8" x14ac:dyDescent="0.25">
      <c r="A1939" s="7"/>
      <c r="B1939" s="24"/>
      <c r="C1939" s="24"/>
      <c r="D1939" s="24"/>
      <c r="E1939" s="24"/>
    </row>
    <row r="1940" spans="1:5" ht="13.8" x14ac:dyDescent="0.25">
      <c r="A1940" s="7"/>
      <c r="B1940" s="24"/>
      <c r="C1940" s="24"/>
      <c r="D1940" s="24"/>
      <c r="E1940" s="24"/>
    </row>
    <row r="1941" spans="1:5" ht="13.8" x14ac:dyDescent="0.25">
      <c r="A1941" s="7"/>
      <c r="B1941" s="24"/>
      <c r="C1941" s="24"/>
      <c r="D1941" s="24"/>
      <c r="E1941" s="24"/>
    </row>
    <row r="1942" spans="1:5" ht="13.8" x14ac:dyDescent="0.25">
      <c r="A1942" s="7"/>
      <c r="B1942" s="24"/>
      <c r="C1942" s="24"/>
      <c r="D1942" s="24"/>
      <c r="E1942" s="24"/>
    </row>
    <row r="1943" spans="1:5" ht="13.8" x14ac:dyDescent="0.25">
      <c r="A1943" s="7"/>
      <c r="B1943" s="24"/>
      <c r="C1943" s="24"/>
      <c r="D1943" s="24"/>
      <c r="E1943" s="24"/>
    </row>
    <row r="1944" spans="1:5" ht="13.8" x14ac:dyDescent="0.25">
      <c r="A1944" s="7"/>
      <c r="B1944" s="24"/>
      <c r="C1944" s="24"/>
      <c r="D1944" s="24"/>
      <c r="E1944" s="24"/>
    </row>
    <row r="1945" spans="1:5" ht="13.8" x14ac:dyDescent="0.25">
      <c r="A1945" s="7"/>
      <c r="B1945" s="24"/>
      <c r="C1945" s="24"/>
      <c r="D1945" s="24"/>
      <c r="E1945" s="24"/>
    </row>
    <row r="1946" spans="1:5" ht="13.8" x14ac:dyDescent="0.25">
      <c r="A1946" s="7"/>
      <c r="B1946" s="24"/>
      <c r="C1946" s="24"/>
      <c r="D1946" s="24"/>
      <c r="E1946" s="24"/>
    </row>
    <row r="1947" spans="1:5" ht="13.8" x14ac:dyDescent="0.25">
      <c r="A1947" s="7"/>
      <c r="B1947" s="24"/>
      <c r="C1947" s="24"/>
      <c r="D1947" s="24"/>
      <c r="E1947" s="24"/>
    </row>
    <row r="1948" spans="1:5" ht="13.8" x14ac:dyDescent="0.25">
      <c r="A1948" s="7"/>
      <c r="B1948" s="24"/>
      <c r="C1948" s="24"/>
      <c r="D1948" s="24"/>
      <c r="E1948" s="24"/>
    </row>
    <row r="1949" spans="1:5" ht="13.8" x14ac:dyDescent="0.25">
      <c r="A1949" s="7"/>
      <c r="B1949" s="24"/>
      <c r="C1949" s="24"/>
      <c r="D1949" s="24"/>
      <c r="E1949" s="24"/>
    </row>
    <row r="1950" spans="1:5" ht="13.8" x14ac:dyDescent="0.25">
      <c r="A1950" s="7"/>
      <c r="B1950" s="24"/>
      <c r="C1950" s="24"/>
      <c r="D1950" s="24"/>
      <c r="E1950" s="24"/>
    </row>
    <row r="1951" spans="1:5" ht="13.8" x14ac:dyDescent="0.25">
      <c r="A1951" s="7"/>
      <c r="B1951" s="24"/>
      <c r="C1951" s="24"/>
      <c r="D1951" s="24"/>
      <c r="E1951" s="24"/>
    </row>
    <row r="1952" spans="1:5" ht="13.8" x14ac:dyDescent="0.25">
      <c r="A1952" s="7"/>
      <c r="B1952" s="24"/>
      <c r="C1952" s="24"/>
      <c r="D1952" s="24"/>
      <c r="E1952" s="24"/>
    </row>
    <row r="1953" spans="1:5" ht="13.8" x14ac:dyDescent="0.25">
      <c r="A1953" s="7"/>
      <c r="B1953" s="24"/>
      <c r="C1953" s="24"/>
      <c r="D1953" s="24"/>
      <c r="E1953" s="24"/>
    </row>
    <row r="1954" spans="1:5" ht="13.8" x14ac:dyDescent="0.25">
      <c r="A1954" s="7"/>
      <c r="B1954" s="24"/>
      <c r="C1954" s="24"/>
      <c r="D1954" s="24"/>
      <c r="E1954" s="24"/>
    </row>
    <row r="1955" spans="1:5" ht="13.8" x14ac:dyDescent="0.25">
      <c r="A1955" s="7"/>
      <c r="B1955" s="24"/>
      <c r="C1955" s="24"/>
      <c r="D1955" s="24"/>
      <c r="E1955" s="24"/>
    </row>
    <row r="1956" spans="1:5" ht="13.8" x14ac:dyDescent="0.25">
      <c r="A1956" s="7"/>
      <c r="B1956" s="24"/>
      <c r="C1956" s="24"/>
      <c r="D1956" s="24"/>
      <c r="E1956" s="24"/>
    </row>
    <row r="1957" spans="1:5" ht="13.8" x14ac:dyDescent="0.25">
      <c r="A1957" s="7"/>
      <c r="B1957" s="24"/>
      <c r="C1957" s="24"/>
      <c r="D1957" s="24"/>
      <c r="E1957" s="24"/>
    </row>
    <row r="1958" spans="1:5" ht="13.8" x14ac:dyDescent="0.25">
      <c r="A1958" s="7"/>
      <c r="B1958" s="24"/>
      <c r="C1958" s="24"/>
      <c r="D1958" s="24"/>
      <c r="E1958" s="24"/>
    </row>
    <row r="1959" spans="1:5" ht="13.8" x14ac:dyDescent="0.25">
      <c r="A1959" s="7"/>
      <c r="B1959" s="24"/>
      <c r="C1959" s="24"/>
      <c r="D1959" s="24"/>
      <c r="E1959" s="24"/>
    </row>
    <row r="1960" spans="1:5" ht="13.8" x14ac:dyDescent="0.25">
      <c r="A1960" s="7"/>
      <c r="B1960" s="24"/>
      <c r="C1960" s="24"/>
      <c r="D1960" s="24"/>
      <c r="E1960" s="24"/>
    </row>
    <row r="1961" spans="1:5" ht="13.8" x14ac:dyDescent="0.25">
      <c r="A1961" s="7"/>
      <c r="B1961" s="24"/>
      <c r="C1961" s="24"/>
      <c r="D1961" s="24"/>
      <c r="E1961" s="24"/>
    </row>
    <row r="1962" spans="1:5" ht="13.8" x14ac:dyDescent="0.25">
      <c r="A1962" s="7"/>
      <c r="B1962" s="24"/>
      <c r="C1962" s="24"/>
      <c r="D1962" s="24"/>
      <c r="E1962" s="24"/>
    </row>
    <row r="1963" spans="1:5" ht="13.8" x14ac:dyDescent="0.25">
      <c r="A1963" s="7"/>
      <c r="B1963" s="24"/>
      <c r="C1963" s="24"/>
      <c r="D1963" s="24"/>
      <c r="E1963" s="24"/>
    </row>
    <row r="1964" spans="1:5" ht="13.8" x14ac:dyDescent="0.25">
      <c r="A1964" s="7"/>
      <c r="B1964" s="24"/>
      <c r="C1964" s="24"/>
      <c r="D1964" s="24"/>
      <c r="E1964" s="24"/>
    </row>
    <row r="1965" spans="1:5" ht="13.8" x14ac:dyDescent="0.25">
      <c r="A1965" s="7"/>
      <c r="B1965" s="24"/>
      <c r="C1965" s="24"/>
      <c r="D1965" s="24"/>
      <c r="E1965" s="24"/>
    </row>
    <row r="1966" spans="1:5" ht="13.8" x14ac:dyDescent="0.25">
      <c r="A1966" s="7"/>
      <c r="B1966" s="24"/>
      <c r="C1966" s="24"/>
      <c r="D1966" s="24"/>
      <c r="E1966" s="24"/>
    </row>
    <row r="1967" spans="1:5" ht="13.8" x14ac:dyDescent="0.25">
      <c r="A1967" s="7"/>
      <c r="B1967" s="24"/>
      <c r="C1967" s="24"/>
      <c r="D1967" s="24"/>
      <c r="E1967" s="24"/>
    </row>
    <row r="1968" spans="1:5" ht="13.8" x14ac:dyDescent="0.25">
      <c r="A1968" s="7"/>
      <c r="B1968" s="24"/>
      <c r="C1968" s="24"/>
      <c r="D1968" s="24"/>
      <c r="E1968" s="24"/>
    </row>
    <row r="1969" spans="1:5" ht="13.8" x14ac:dyDescent="0.25">
      <c r="A1969" s="7"/>
      <c r="B1969" s="24"/>
      <c r="C1969" s="24"/>
      <c r="D1969" s="24"/>
      <c r="E1969" s="24"/>
    </row>
    <row r="1970" spans="1:5" ht="13.8" x14ac:dyDescent="0.25">
      <c r="A1970" s="7"/>
      <c r="B1970" s="24"/>
      <c r="C1970" s="24"/>
      <c r="D1970" s="24"/>
      <c r="E1970" s="24"/>
    </row>
    <row r="1971" spans="1:5" ht="13.8" x14ac:dyDescent="0.25">
      <c r="A1971" s="7"/>
      <c r="B1971" s="24"/>
      <c r="C1971" s="24"/>
      <c r="D1971" s="24"/>
      <c r="E1971" s="24"/>
    </row>
    <row r="1972" spans="1:5" ht="13.8" x14ac:dyDescent="0.25">
      <c r="A1972" s="7"/>
      <c r="B1972" s="24"/>
      <c r="C1972" s="24"/>
      <c r="D1972" s="24"/>
      <c r="E1972" s="24"/>
    </row>
    <row r="1973" spans="1:5" ht="13.8" x14ac:dyDescent="0.25">
      <c r="A1973" s="7"/>
      <c r="B1973" s="24"/>
      <c r="C1973" s="24"/>
      <c r="D1973" s="24"/>
      <c r="E1973" s="24"/>
    </row>
    <row r="1974" spans="1:5" ht="13.8" x14ac:dyDescent="0.25">
      <c r="A1974" s="7"/>
      <c r="B1974" s="24"/>
      <c r="C1974" s="24"/>
      <c r="D1974" s="24"/>
      <c r="E1974" s="24"/>
    </row>
    <row r="1975" spans="1:5" ht="13.8" x14ac:dyDescent="0.25">
      <c r="A1975" s="7"/>
      <c r="B1975" s="24"/>
      <c r="C1975" s="24"/>
      <c r="D1975" s="24"/>
      <c r="E1975" s="24"/>
    </row>
    <row r="1976" spans="1:5" ht="13.8" x14ac:dyDescent="0.25">
      <c r="A1976" s="7"/>
      <c r="B1976" s="24"/>
      <c r="C1976" s="24"/>
      <c r="D1976" s="24"/>
      <c r="E1976" s="24"/>
    </row>
    <row r="1977" spans="1:5" ht="13.8" x14ac:dyDescent="0.25">
      <c r="A1977" s="7"/>
      <c r="B1977" s="24"/>
      <c r="C1977" s="24"/>
      <c r="D1977" s="24"/>
      <c r="E1977" s="24"/>
    </row>
    <row r="1978" spans="1:5" ht="13.8" x14ac:dyDescent="0.25">
      <c r="A1978" s="7"/>
      <c r="B1978" s="24"/>
      <c r="C1978" s="24"/>
      <c r="D1978" s="24"/>
      <c r="E1978" s="24"/>
    </row>
    <row r="1979" spans="1:5" ht="13.8" x14ac:dyDescent="0.25">
      <c r="A1979" s="7"/>
      <c r="B1979" s="24"/>
      <c r="C1979" s="24"/>
      <c r="D1979" s="24"/>
      <c r="E1979" s="24"/>
    </row>
    <row r="1980" spans="1:5" ht="13.8" x14ac:dyDescent="0.25">
      <c r="A1980" s="7"/>
      <c r="B1980" s="24"/>
      <c r="C1980" s="24"/>
      <c r="D1980" s="24"/>
      <c r="E1980" s="24"/>
    </row>
    <row r="1981" spans="1:5" ht="13.8" x14ac:dyDescent="0.25">
      <c r="A1981" s="7"/>
      <c r="B1981" s="24"/>
      <c r="C1981" s="24"/>
      <c r="D1981" s="24"/>
      <c r="E1981" s="24"/>
    </row>
    <row r="1982" spans="1:5" ht="13.8" x14ac:dyDescent="0.25">
      <c r="A1982" s="7"/>
      <c r="B1982" s="24"/>
      <c r="C1982" s="24"/>
      <c r="D1982" s="24"/>
      <c r="E1982" s="24"/>
    </row>
    <row r="1983" spans="1:5" ht="13.8" x14ac:dyDescent="0.25">
      <c r="A1983" s="7"/>
      <c r="B1983" s="24"/>
      <c r="C1983" s="24"/>
      <c r="D1983" s="24"/>
      <c r="E1983" s="24"/>
    </row>
    <row r="1984" spans="1:5" ht="13.8" x14ac:dyDescent="0.25">
      <c r="A1984" s="7"/>
      <c r="B1984" s="24"/>
      <c r="C1984" s="24"/>
      <c r="D1984" s="24"/>
      <c r="E1984" s="24"/>
    </row>
    <row r="1985" spans="1:5" ht="13.8" x14ac:dyDescent="0.25">
      <c r="A1985" s="7"/>
      <c r="B1985" s="24"/>
      <c r="C1985" s="24"/>
      <c r="D1985" s="24"/>
      <c r="E1985" s="24"/>
    </row>
    <row r="1986" spans="1:5" ht="13.8" x14ac:dyDescent="0.25">
      <c r="A1986" s="7"/>
      <c r="B1986" s="24"/>
      <c r="C1986" s="24"/>
      <c r="D1986" s="24"/>
      <c r="E1986" s="24"/>
    </row>
    <row r="1987" spans="1:5" ht="13.8" x14ac:dyDescent="0.25">
      <c r="A1987" s="7"/>
      <c r="B1987" s="24"/>
      <c r="C1987" s="24"/>
      <c r="D1987" s="24"/>
      <c r="E1987" s="24"/>
    </row>
    <row r="1988" spans="1:5" ht="13.8" x14ac:dyDescent="0.25">
      <c r="A1988" s="7"/>
      <c r="B1988" s="24"/>
      <c r="C1988" s="24"/>
      <c r="D1988" s="24"/>
      <c r="E1988" s="24"/>
    </row>
    <row r="1989" spans="1:5" ht="13.8" x14ac:dyDescent="0.25">
      <c r="A1989" s="7"/>
      <c r="B1989" s="24"/>
      <c r="C1989" s="24"/>
      <c r="D1989" s="24"/>
      <c r="E1989" s="24"/>
    </row>
    <row r="1990" spans="1:5" ht="13.8" x14ac:dyDescent="0.25">
      <c r="A1990" s="7"/>
      <c r="B1990" s="24"/>
      <c r="C1990" s="24"/>
      <c r="D1990" s="24"/>
      <c r="E1990" s="24"/>
    </row>
    <row r="1991" spans="1:5" ht="13.8" x14ac:dyDescent="0.25">
      <c r="A1991" s="7"/>
      <c r="B1991" s="24"/>
      <c r="C1991" s="24"/>
      <c r="D1991" s="24"/>
      <c r="E1991" s="24"/>
    </row>
    <row r="1992" spans="1:5" ht="13.8" x14ac:dyDescent="0.25">
      <c r="A1992" s="7"/>
      <c r="B1992" s="24"/>
      <c r="C1992" s="24"/>
      <c r="D1992" s="24"/>
      <c r="E1992" s="24"/>
    </row>
    <row r="1993" spans="1:5" ht="13.8" x14ac:dyDescent="0.25">
      <c r="A1993" s="7"/>
      <c r="B1993" s="24"/>
      <c r="C1993" s="24"/>
      <c r="D1993" s="24"/>
      <c r="E1993" s="24"/>
    </row>
    <row r="1994" spans="1:5" ht="13.8" x14ac:dyDescent="0.25">
      <c r="A1994" s="7"/>
      <c r="B1994" s="24"/>
      <c r="C1994" s="24"/>
      <c r="D1994" s="24"/>
      <c r="E1994" s="24"/>
    </row>
    <row r="1995" spans="1:5" ht="13.8" x14ac:dyDescent="0.25">
      <c r="A1995" s="7"/>
      <c r="B1995" s="24"/>
      <c r="C1995" s="24"/>
      <c r="D1995" s="24"/>
      <c r="E1995" s="24"/>
    </row>
    <row r="1996" spans="1:5" ht="13.8" x14ac:dyDescent="0.25">
      <c r="A1996" s="7"/>
      <c r="B1996" s="24"/>
      <c r="C1996" s="24"/>
      <c r="D1996" s="24"/>
      <c r="E1996" s="24"/>
    </row>
    <row r="1997" spans="1:5" ht="13.8" x14ac:dyDescent="0.25">
      <c r="A1997" s="7"/>
      <c r="B1997" s="24"/>
      <c r="C1997" s="24"/>
      <c r="D1997" s="24"/>
      <c r="E1997" s="24"/>
    </row>
    <row r="1998" spans="1:5" ht="13.8" x14ac:dyDescent="0.25">
      <c r="A1998" s="7"/>
      <c r="B1998" s="24"/>
      <c r="C1998" s="24"/>
      <c r="D1998" s="24"/>
      <c r="E1998" s="24"/>
    </row>
    <row r="1999" spans="1:5" ht="13.8" x14ac:dyDescent="0.25">
      <c r="A1999" s="7"/>
      <c r="B1999" s="24"/>
      <c r="C1999" s="24"/>
      <c r="D1999" s="24"/>
      <c r="E1999" s="24"/>
    </row>
    <row r="2000" spans="1:5" ht="13.8" x14ac:dyDescent="0.25">
      <c r="A2000" s="7"/>
      <c r="B2000" s="24"/>
      <c r="C2000" s="24"/>
      <c r="D2000" s="24"/>
      <c r="E2000" s="24"/>
    </row>
    <row r="2001" spans="1:5" ht="13.8" x14ac:dyDescent="0.25">
      <c r="A2001" s="7"/>
      <c r="B2001" s="24"/>
      <c r="C2001" s="24"/>
      <c r="D2001" s="24"/>
      <c r="E2001" s="24"/>
    </row>
    <row r="2002" spans="1:5" ht="13.8" x14ac:dyDescent="0.25">
      <c r="A2002" s="7"/>
      <c r="B2002" s="24"/>
      <c r="C2002" s="24"/>
      <c r="D2002" s="24"/>
      <c r="E2002" s="24"/>
    </row>
    <row r="2003" spans="1:5" ht="13.8" x14ac:dyDescent="0.25">
      <c r="A2003" s="7"/>
      <c r="B2003" s="24"/>
      <c r="C2003" s="24"/>
      <c r="D2003" s="24"/>
      <c r="E2003" s="24"/>
    </row>
    <row r="2004" spans="1:5" ht="13.8" x14ac:dyDescent="0.25">
      <c r="A2004" s="7"/>
      <c r="B2004" s="24"/>
      <c r="C2004" s="24"/>
      <c r="D2004" s="24"/>
      <c r="E2004" s="24"/>
    </row>
    <row r="2005" spans="1:5" ht="13.8" x14ac:dyDescent="0.25">
      <c r="A2005" s="7"/>
      <c r="B2005" s="24"/>
      <c r="C2005" s="24"/>
      <c r="D2005" s="24"/>
      <c r="E2005" s="24"/>
    </row>
    <row r="2006" spans="1:5" ht="13.8" x14ac:dyDescent="0.25">
      <c r="A2006" s="7"/>
      <c r="B2006" s="24"/>
      <c r="C2006" s="24"/>
      <c r="D2006" s="24"/>
      <c r="E2006" s="24"/>
    </row>
    <row r="2007" spans="1:5" ht="13.8" x14ac:dyDescent="0.25">
      <c r="A2007" s="7"/>
      <c r="B2007" s="24"/>
      <c r="C2007" s="24"/>
      <c r="D2007" s="24"/>
      <c r="E2007" s="24"/>
    </row>
    <row r="2008" spans="1:5" ht="13.8" x14ac:dyDescent="0.25">
      <c r="A2008" s="7"/>
      <c r="B2008" s="24"/>
      <c r="C2008" s="24"/>
      <c r="D2008" s="24"/>
      <c r="E2008" s="24"/>
    </row>
    <row r="2009" spans="1:5" ht="13.8" x14ac:dyDescent="0.25">
      <c r="A2009" s="7"/>
      <c r="B2009" s="24"/>
      <c r="C2009" s="24"/>
      <c r="D2009" s="24"/>
      <c r="E2009" s="24"/>
    </row>
    <row r="2010" spans="1:5" ht="13.8" x14ac:dyDescent="0.25">
      <c r="A2010" s="7"/>
      <c r="B2010" s="24"/>
      <c r="C2010" s="24"/>
      <c r="D2010" s="24"/>
      <c r="E2010" s="24"/>
    </row>
    <row r="2011" spans="1:5" ht="13.8" x14ac:dyDescent="0.25">
      <c r="A2011" s="7"/>
      <c r="B2011" s="24"/>
      <c r="C2011" s="24"/>
      <c r="D2011" s="24"/>
      <c r="E2011" s="24"/>
    </row>
    <row r="2012" spans="1:5" ht="13.8" x14ac:dyDescent="0.25">
      <c r="A2012" s="7"/>
      <c r="B2012" s="24"/>
      <c r="C2012" s="24"/>
      <c r="D2012" s="24"/>
      <c r="E2012" s="24"/>
    </row>
    <row r="2013" spans="1:5" ht="13.8" x14ac:dyDescent="0.25">
      <c r="A2013" s="7"/>
      <c r="B2013" s="24"/>
      <c r="C2013" s="24"/>
      <c r="D2013" s="24"/>
      <c r="E2013" s="24"/>
    </row>
    <row r="2014" spans="1:5" ht="13.8" x14ac:dyDescent="0.25">
      <c r="A2014" s="7"/>
      <c r="B2014" s="24"/>
      <c r="C2014" s="24"/>
      <c r="D2014" s="24"/>
      <c r="E2014" s="24"/>
    </row>
    <row r="2015" spans="1:5" ht="13.8" x14ac:dyDescent="0.25">
      <c r="A2015" s="7"/>
      <c r="B2015" s="24"/>
      <c r="C2015" s="24"/>
      <c r="D2015" s="24"/>
      <c r="E2015" s="24"/>
    </row>
    <row r="2016" spans="1:5" ht="13.8" x14ac:dyDescent="0.25">
      <c r="A2016" s="7"/>
      <c r="B2016" s="24"/>
      <c r="C2016" s="24"/>
      <c r="D2016" s="24"/>
      <c r="E2016" s="24"/>
    </row>
    <row r="2017" spans="1:5" ht="13.8" x14ac:dyDescent="0.25">
      <c r="A2017" s="7"/>
      <c r="B2017" s="24"/>
      <c r="C2017" s="24"/>
      <c r="D2017" s="24"/>
      <c r="E2017" s="24"/>
    </row>
    <row r="2018" spans="1:5" ht="13.8" x14ac:dyDescent="0.25">
      <c r="A2018" s="7"/>
      <c r="B2018" s="24"/>
      <c r="C2018" s="24"/>
      <c r="D2018" s="24"/>
      <c r="E2018" s="24"/>
    </row>
    <row r="2019" spans="1:5" ht="13.8" x14ac:dyDescent="0.25">
      <c r="A2019" s="7"/>
      <c r="B2019" s="24"/>
      <c r="C2019" s="24"/>
      <c r="D2019" s="24"/>
      <c r="E2019" s="24"/>
    </row>
    <row r="2020" spans="1:5" ht="13.8" x14ac:dyDescent="0.25">
      <c r="A2020" s="7"/>
      <c r="B2020" s="24"/>
      <c r="C2020" s="24"/>
      <c r="D2020" s="24"/>
      <c r="E2020" s="24"/>
    </row>
    <row r="2021" spans="1:5" ht="13.8" x14ac:dyDescent="0.25">
      <c r="A2021" s="7"/>
      <c r="B2021" s="24"/>
      <c r="C2021" s="24"/>
      <c r="D2021" s="24"/>
      <c r="E2021" s="24"/>
    </row>
    <row r="2022" spans="1:5" ht="13.8" x14ac:dyDescent="0.25">
      <c r="A2022" s="7"/>
      <c r="B2022" s="24"/>
      <c r="C2022" s="24"/>
      <c r="D2022" s="24"/>
      <c r="E2022" s="24"/>
    </row>
    <row r="2023" spans="1:5" ht="13.8" x14ac:dyDescent="0.25">
      <c r="A2023" s="7"/>
      <c r="B2023" s="24"/>
      <c r="C2023" s="24"/>
      <c r="D2023" s="24"/>
      <c r="E2023" s="24"/>
    </row>
    <row r="2024" spans="1:5" ht="13.8" x14ac:dyDescent="0.25">
      <c r="A2024" s="7"/>
      <c r="B2024" s="24"/>
      <c r="C2024" s="24"/>
      <c r="D2024" s="24"/>
      <c r="E2024" s="24"/>
    </row>
    <row r="2025" spans="1:5" ht="13.8" x14ac:dyDescent="0.25">
      <c r="A2025" s="7"/>
      <c r="B2025" s="24"/>
      <c r="C2025" s="24"/>
      <c r="D2025" s="24"/>
      <c r="E2025" s="24"/>
    </row>
    <row r="2026" spans="1:5" ht="13.8" x14ac:dyDescent="0.25">
      <c r="A2026" s="7"/>
      <c r="B2026" s="24"/>
      <c r="C2026" s="24"/>
      <c r="D2026" s="24"/>
      <c r="E2026" s="24"/>
    </row>
    <row r="2027" spans="1:5" ht="13.8" x14ac:dyDescent="0.25">
      <c r="A2027" s="7"/>
      <c r="B2027" s="24"/>
      <c r="C2027" s="24"/>
      <c r="D2027" s="24"/>
      <c r="E2027" s="24"/>
    </row>
    <row r="2028" spans="1:5" ht="13.8" x14ac:dyDescent="0.25">
      <c r="A2028" s="7"/>
      <c r="B2028" s="24"/>
      <c r="C2028" s="24"/>
      <c r="D2028" s="24"/>
      <c r="E2028" s="24"/>
    </row>
    <row r="2029" spans="1:5" ht="13.8" x14ac:dyDescent="0.25">
      <c r="A2029" s="7"/>
      <c r="B2029" s="24"/>
      <c r="C2029" s="24"/>
      <c r="D2029" s="24"/>
      <c r="E2029" s="24"/>
    </row>
    <row r="2030" spans="1:5" ht="13.8" x14ac:dyDescent="0.25">
      <c r="A2030" s="7"/>
      <c r="B2030" s="24"/>
      <c r="C2030" s="24"/>
      <c r="D2030" s="24"/>
      <c r="E2030" s="24"/>
    </row>
    <row r="2031" spans="1:5" ht="13.8" x14ac:dyDescent="0.25">
      <c r="A2031" s="7"/>
      <c r="B2031" s="24"/>
      <c r="C2031" s="24"/>
      <c r="D2031" s="24"/>
      <c r="E2031" s="24"/>
    </row>
    <row r="2032" spans="1:5" ht="13.8" x14ac:dyDescent="0.25">
      <c r="A2032" s="7"/>
      <c r="B2032" s="24"/>
      <c r="C2032" s="24"/>
      <c r="D2032" s="24"/>
      <c r="E2032" s="24"/>
    </row>
    <row r="2033" spans="1:5" ht="13.8" x14ac:dyDescent="0.25">
      <c r="A2033" s="7"/>
      <c r="B2033" s="24"/>
      <c r="C2033" s="24"/>
      <c r="D2033" s="24"/>
      <c r="E2033" s="24"/>
    </row>
    <row r="2034" spans="1:5" ht="13.8" x14ac:dyDescent="0.25">
      <c r="A2034" s="7"/>
      <c r="B2034" s="24"/>
      <c r="C2034" s="24"/>
      <c r="D2034" s="24"/>
      <c r="E2034" s="24"/>
    </row>
    <row r="2035" spans="1:5" ht="13.8" x14ac:dyDescent="0.25">
      <c r="A2035" s="7"/>
      <c r="B2035" s="24"/>
      <c r="C2035" s="24"/>
      <c r="D2035" s="24"/>
      <c r="E2035" s="24"/>
    </row>
    <row r="2036" spans="1:5" ht="13.8" x14ac:dyDescent="0.25">
      <c r="A2036" s="7"/>
      <c r="B2036" s="24"/>
      <c r="C2036" s="24"/>
      <c r="D2036" s="24"/>
      <c r="E2036" s="24"/>
    </row>
    <row r="2037" spans="1:5" ht="13.8" x14ac:dyDescent="0.25">
      <c r="A2037" s="7"/>
      <c r="B2037" s="24"/>
      <c r="C2037" s="24"/>
      <c r="D2037" s="24"/>
      <c r="E2037" s="24"/>
    </row>
    <row r="2038" spans="1:5" ht="13.8" x14ac:dyDescent="0.25">
      <c r="A2038" s="7"/>
      <c r="B2038" s="24"/>
      <c r="C2038" s="24"/>
      <c r="D2038" s="24"/>
      <c r="E2038" s="24"/>
    </row>
    <row r="2039" spans="1:5" ht="13.8" x14ac:dyDescent="0.25">
      <c r="A2039" s="7"/>
      <c r="B2039" s="24"/>
      <c r="C2039" s="24"/>
      <c r="D2039" s="24"/>
      <c r="E2039" s="24"/>
    </row>
    <row r="2040" spans="1:5" ht="13.8" x14ac:dyDescent="0.25">
      <c r="A2040" s="7"/>
      <c r="B2040" s="24"/>
      <c r="C2040" s="24"/>
      <c r="D2040" s="24"/>
      <c r="E2040" s="24"/>
    </row>
    <row r="2041" spans="1:5" ht="13.8" x14ac:dyDescent="0.25">
      <c r="A2041" s="7"/>
      <c r="B2041" s="24"/>
      <c r="C2041" s="24"/>
      <c r="D2041" s="24"/>
      <c r="E2041" s="24"/>
    </row>
    <row r="2042" spans="1:5" ht="13.8" x14ac:dyDescent="0.25">
      <c r="A2042" s="7"/>
      <c r="B2042" s="24"/>
      <c r="C2042" s="24"/>
      <c r="D2042" s="24"/>
      <c r="E2042" s="24"/>
    </row>
    <row r="2043" spans="1:5" ht="13.8" x14ac:dyDescent="0.25">
      <c r="A2043" s="7"/>
      <c r="B2043" s="24"/>
      <c r="C2043" s="24"/>
      <c r="D2043" s="24"/>
      <c r="E2043" s="24"/>
    </row>
    <row r="2044" spans="1:5" ht="13.8" x14ac:dyDescent="0.25">
      <c r="A2044" s="7"/>
      <c r="B2044" s="24"/>
      <c r="C2044" s="24"/>
      <c r="D2044" s="24"/>
      <c r="E2044" s="24"/>
    </row>
    <row r="2045" spans="1:5" ht="13.8" x14ac:dyDescent="0.25">
      <c r="A2045" s="7"/>
      <c r="B2045" s="24"/>
      <c r="C2045" s="24"/>
      <c r="D2045" s="24"/>
      <c r="E2045" s="24"/>
    </row>
    <row r="2046" spans="1:5" ht="13.8" x14ac:dyDescent="0.25">
      <c r="A2046" s="7"/>
      <c r="B2046" s="24"/>
      <c r="C2046" s="24"/>
      <c r="D2046" s="24"/>
      <c r="E2046" s="24"/>
    </row>
    <row r="2047" spans="1:5" ht="13.8" x14ac:dyDescent="0.25">
      <c r="A2047" s="7"/>
      <c r="B2047" s="24"/>
      <c r="C2047" s="24"/>
      <c r="D2047" s="24"/>
      <c r="E2047" s="24"/>
    </row>
    <row r="2048" spans="1:5" ht="13.8" x14ac:dyDescent="0.25">
      <c r="A2048" s="7"/>
      <c r="B2048" s="24"/>
      <c r="C2048" s="24"/>
      <c r="D2048" s="24"/>
      <c r="E2048" s="24"/>
    </row>
    <row r="2049" spans="1:5" ht="13.8" x14ac:dyDescent="0.25">
      <c r="A2049" s="7"/>
      <c r="B2049" s="24"/>
      <c r="C2049" s="24"/>
      <c r="D2049" s="24"/>
      <c r="E2049" s="24"/>
    </row>
    <row r="2050" spans="1:5" ht="13.8" x14ac:dyDescent="0.25">
      <c r="A2050" s="7"/>
      <c r="B2050" s="24"/>
      <c r="C2050" s="24"/>
      <c r="D2050" s="24"/>
      <c r="E2050" s="24"/>
    </row>
    <row r="2051" spans="1:5" ht="13.8" x14ac:dyDescent="0.25">
      <c r="A2051" s="7"/>
      <c r="B2051" s="24"/>
      <c r="C2051" s="24"/>
      <c r="D2051" s="24"/>
      <c r="E2051" s="24"/>
    </row>
    <row r="2052" spans="1:5" ht="13.8" x14ac:dyDescent="0.25">
      <c r="A2052" s="7"/>
      <c r="B2052" s="24"/>
      <c r="C2052" s="24"/>
      <c r="D2052" s="24"/>
      <c r="E2052" s="24"/>
    </row>
    <row r="2053" spans="1:5" ht="13.8" x14ac:dyDescent="0.25">
      <c r="A2053" s="7"/>
      <c r="B2053" s="24"/>
      <c r="C2053" s="24"/>
      <c r="D2053" s="24"/>
      <c r="E2053" s="24"/>
    </row>
    <row r="2054" spans="1:5" ht="13.8" x14ac:dyDescent="0.25">
      <c r="A2054" s="7"/>
      <c r="B2054" s="24"/>
      <c r="C2054" s="24"/>
      <c r="D2054" s="24"/>
      <c r="E2054" s="24"/>
    </row>
    <row r="2055" spans="1:5" ht="13.8" x14ac:dyDescent="0.25">
      <c r="A2055" s="7"/>
      <c r="B2055" s="24"/>
      <c r="C2055" s="24"/>
      <c r="D2055" s="24"/>
      <c r="E2055" s="24"/>
    </row>
    <row r="2056" spans="1:5" ht="13.8" x14ac:dyDescent="0.25">
      <c r="A2056" s="7"/>
      <c r="B2056" s="24"/>
      <c r="C2056" s="24"/>
      <c r="D2056" s="24"/>
      <c r="E2056" s="24"/>
    </row>
    <row r="2057" spans="1:5" ht="13.8" x14ac:dyDescent="0.25">
      <c r="A2057" s="7"/>
      <c r="B2057" s="24"/>
      <c r="C2057" s="24"/>
      <c r="D2057" s="24"/>
      <c r="E2057" s="24"/>
    </row>
    <row r="2058" spans="1:5" ht="13.8" x14ac:dyDescent="0.25">
      <c r="A2058" s="7"/>
      <c r="B2058" s="24"/>
      <c r="C2058" s="24"/>
      <c r="D2058" s="24"/>
      <c r="E2058" s="24"/>
    </row>
    <row r="2059" spans="1:5" ht="13.8" x14ac:dyDescent="0.25">
      <c r="A2059" s="7"/>
      <c r="B2059" s="24"/>
      <c r="C2059" s="24"/>
      <c r="D2059" s="24"/>
      <c r="E2059" s="24"/>
    </row>
    <row r="2060" spans="1:5" ht="13.8" x14ac:dyDescent="0.25">
      <c r="A2060" s="7"/>
      <c r="B2060" s="24"/>
      <c r="C2060" s="24"/>
      <c r="D2060" s="24"/>
      <c r="E2060" s="24"/>
    </row>
    <row r="2061" spans="1:5" ht="13.8" x14ac:dyDescent="0.25">
      <c r="A2061" s="7"/>
      <c r="B2061" s="24"/>
      <c r="C2061" s="24"/>
      <c r="D2061" s="24"/>
      <c r="E2061" s="24"/>
    </row>
    <row r="2062" spans="1:5" ht="13.8" x14ac:dyDescent="0.25">
      <c r="A2062" s="7"/>
      <c r="B2062" s="24"/>
      <c r="C2062" s="24"/>
      <c r="D2062" s="24"/>
      <c r="E2062" s="24"/>
    </row>
    <row r="2063" spans="1:5" ht="13.8" x14ac:dyDescent="0.25">
      <c r="A2063" s="7"/>
      <c r="B2063" s="24"/>
      <c r="C2063" s="24"/>
      <c r="D2063" s="24"/>
      <c r="E2063" s="24"/>
    </row>
    <row r="2064" spans="1:5" ht="13.8" x14ac:dyDescent="0.25">
      <c r="A2064" s="7"/>
      <c r="B2064" s="24"/>
      <c r="C2064" s="24"/>
      <c r="D2064" s="24"/>
      <c r="E2064" s="24"/>
    </row>
    <row r="2065" spans="1:5" ht="13.8" x14ac:dyDescent="0.25">
      <c r="A2065" s="7"/>
      <c r="B2065" s="24"/>
      <c r="C2065" s="24"/>
      <c r="D2065" s="24"/>
      <c r="E2065" s="24"/>
    </row>
    <row r="2066" spans="1:5" ht="13.8" x14ac:dyDescent="0.25">
      <c r="A2066" s="7"/>
      <c r="B2066" s="24"/>
      <c r="C2066" s="24"/>
      <c r="D2066" s="24"/>
      <c r="E2066" s="24"/>
    </row>
    <row r="2067" spans="1:5" ht="13.8" x14ac:dyDescent="0.25">
      <c r="A2067" s="7"/>
      <c r="B2067" s="24"/>
      <c r="C2067" s="24"/>
      <c r="D2067" s="24"/>
      <c r="E2067" s="24"/>
    </row>
    <row r="2068" spans="1:5" ht="13.8" x14ac:dyDescent="0.25">
      <c r="A2068" s="7"/>
      <c r="B2068" s="24"/>
      <c r="C2068" s="24"/>
      <c r="D2068" s="24"/>
      <c r="E2068" s="24"/>
    </row>
    <row r="2069" spans="1:5" ht="13.8" x14ac:dyDescent="0.25">
      <c r="A2069" s="7"/>
      <c r="B2069" s="24"/>
      <c r="C2069" s="24"/>
      <c r="D2069" s="24"/>
      <c r="E2069" s="24"/>
    </row>
    <row r="2070" spans="1:5" ht="13.8" x14ac:dyDescent="0.25">
      <c r="A2070" s="7"/>
      <c r="B2070" s="24"/>
      <c r="C2070" s="24"/>
      <c r="D2070" s="24"/>
      <c r="E2070" s="24"/>
    </row>
    <row r="2071" spans="1:5" ht="13.8" x14ac:dyDescent="0.25">
      <c r="A2071" s="7"/>
      <c r="B2071" s="24"/>
      <c r="C2071" s="24"/>
      <c r="D2071" s="24"/>
      <c r="E2071" s="24"/>
    </row>
    <row r="2072" spans="1:5" ht="13.8" x14ac:dyDescent="0.25">
      <c r="A2072" s="7"/>
      <c r="B2072" s="24"/>
      <c r="C2072" s="24"/>
      <c r="D2072" s="24"/>
      <c r="E2072" s="24"/>
    </row>
    <row r="2073" spans="1:5" ht="13.8" x14ac:dyDescent="0.25">
      <c r="A2073" s="7"/>
      <c r="B2073" s="24"/>
      <c r="C2073" s="24"/>
      <c r="D2073" s="24"/>
      <c r="E2073" s="24"/>
    </row>
    <row r="2074" spans="1:5" ht="13.8" x14ac:dyDescent="0.25">
      <c r="A2074" s="7"/>
      <c r="B2074" s="24"/>
      <c r="C2074" s="24"/>
      <c r="D2074" s="24"/>
      <c r="E2074" s="24"/>
    </row>
    <row r="2075" spans="1:5" ht="13.8" x14ac:dyDescent="0.25">
      <c r="A2075" s="7"/>
      <c r="B2075" s="24"/>
      <c r="C2075" s="24"/>
      <c r="D2075" s="24"/>
      <c r="E2075" s="24"/>
    </row>
    <row r="2076" spans="1:5" ht="13.8" x14ac:dyDescent="0.25">
      <c r="A2076" s="7"/>
      <c r="B2076" s="24"/>
      <c r="C2076" s="24"/>
      <c r="D2076" s="24"/>
      <c r="E2076" s="24"/>
    </row>
    <row r="2077" spans="1:5" ht="13.8" x14ac:dyDescent="0.25">
      <c r="A2077" s="7"/>
      <c r="B2077" s="24"/>
      <c r="C2077" s="24"/>
      <c r="D2077" s="24"/>
      <c r="E2077" s="24"/>
    </row>
    <row r="2078" spans="1:5" ht="13.8" x14ac:dyDescent="0.25">
      <c r="A2078" s="7"/>
      <c r="B2078" s="24"/>
      <c r="C2078" s="24"/>
      <c r="D2078" s="24"/>
      <c r="E2078" s="24"/>
    </row>
    <row r="2079" spans="1:5" ht="13.8" x14ac:dyDescent="0.25">
      <c r="A2079" s="7"/>
      <c r="B2079" s="24"/>
      <c r="C2079" s="24"/>
      <c r="D2079" s="24"/>
      <c r="E2079" s="24"/>
    </row>
    <row r="2080" spans="1:5" ht="13.8" x14ac:dyDescent="0.25">
      <c r="A2080" s="7"/>
      <c r="B2080" s="24"/>
      <c r="C2080" s="24"/>
      <c r="D2080" s="24"/>
      <c r="E2080" s="24"/>
    </row>
    <row r="2081" spans="1:5" ht="13.8" x14ac:dyDescent="0.25">
      <c r="A2081" s="7"/>
      <c r="B2081" s="24"/>
      <c r="C2081" s="24"/>
      <c r="D2081" s="24"/>
      <c r="E2081" s="24"/>
    </row>
    <row r="2082" spans="1:5" ht="13.8" x14ac:dyDescent="0.25">
      <c r="A2082" s="7"/>
      <c r="B2082" s="24"/>
      <c r="C2082" s="24"/>
      <c r="D2082" s="24"/>
      <c r="E2082" s="24"/>
    </row>
    <row r="2083" spans="1:5" ht="13.8" x14ac:dyDescent="0.25">
      <c r="A2083" s="7"/>
      <c r="B2083" s="24"/>
      <c r="C2083" s="24"/>
      <c r="D2083" s="24"/>
      <c r="E2083" s="24"/>
    </row>
    <row r="2084" spans="1:5" ht="13.8" x14ac:dyDescent="0.25">
      <c r="A2084" s="7"/>
      <c r="B2084" s="24"/>
      <c r="C2084" s="24"/>
      <c r="D2084" s="24"/>
      <c r="E2084" s="24"/>
    </row>
    <row r="2085" spans="1:5" ht="13.8" x14ac:dyDescent="0.25">
      <c r="A2085" s="7"/>
      <c r="B2085" s="24"/>
      <c r="C2085" s="24"/>
      <c r="D2085" s="24"/>
      <c r="E2085" s="24"/>
    </row>
    <row r="2086" spans="1:5" ht="13.8" x14ac:dyDescent="0.25">
      <c r="A2086" s="7"/>
      <c r="B2086" s="24"/>
      <c r="C2086" s="24"/>
      <c r="D2086" s="24"/>
      <c r="E2086" s="24"/>
    </row>
    <row r="2087" spans="1:5" ht="13.8" x14ac:dyDescent="0.25">
      <c r="A2087" s="7"/>
      <c r="B2087" s="24"/>
      <c r="C2087" s="24"/>
      <c r="D2087" s="24"/>
      <c r="E2087" s="24"/>
    </row>
    <row r="2088" spans="1:5" ht="13.8" x14ac:dyDescent="0.25">
      <c r="A2088" s="7"/>
      <c r="B2088" s="24"/>
      <c r="C2088" s="24"/>
      <c r="D2088" s="24"/>
      <c r="E2088" s="24"/>
    </row>
    <row r="2089" spans="1:5" ht="13.8" x14ac:dyDescent="0.25">
      <c r="A2089" s="7"/>
      <c r="B2089" s="24"/>
      <c r="C2089" s="24"/>
      <c r="D2089" s="24"/>
      <c r="E2089" s="24"/>
    </row>
    <row r="2090" spans="1:5" ht="13.8" x14ac:dyDescent="0.25">
      <c r="A2090" s="7"/>
      <c r="B2090" s="24"/>
      <c r="C2090" s="24"/>
      <c r="D2090" s="24"/>
      <c r="E2090" s="24"/>
    </row>
    <row r="2091" spans="1:5" ht="13.8" x14ac:dyDescent="0.25">
      <c r="A2091" s="7"/>
      <c r="B2091" s="24"/>
      <c r="C2091" s="24"/>
      <c r="D2091" s="24"/>
      <c r="E2091" s="24"/>
    </row>
    <row r="2092" spans="1:5" ht="13.8" x14ac:dyDescent="0.25">
      <c r="A2092" s="7"/>
      <c r="B2092" s="24"/>
      <c r="C2092" s="24"/>
      <c r="D2092" s="24"/>
      <c r="E2092" s="24"/>
    </row>
    <row r="2093" spans="1:5" ht="13.8" x14ac:dyDescent="0.25">
      <c r="A2093" s="7"/>
      <c r="B2093" s="24"/>
      <c r="C2093" s="24"/>
      <c r="D2093" s="24"/>
      <c r="E2093" s="24"/>
    </row>
    <row r="2094" spans="1:5" ht="13.8" x14ac:dyDescent="0.25">
      <c r="A2094" s="7"/>
      <c r="B2094" s="24"/>
      <c r="C2094" s="24"/>
      <c r="D2094" s="24"/>
      <c r="E2094" s="24"/>
    </row>
    <row r="2095" spans="1:5" ht="13.8" x14ac:dyDescent="0.25">
      <c r="A2095" s="7"/>
      <c r="B2095" s="24"/>
      <c r="C2095" s="24"/>
      <c r="D2095" s="24"/>
      <c r="E2095" s="24"/>
    </row>
    <row r="2096" spans="1:5" ht="13.8" x14ac:dyDescent="0.25">
      <c r="A2096" s="7"/>
      <c r="B2096" s="24"/>
      <c r="C2096" s="24"/>
      <c r="D2096" s="24"/>
      <c r="E2096" s="24"/>
    </row>
    <row r="2097" spans="1:5" ht="13.8" x14ac:dyDescent="0.25">
      <c r="A2097" s="7"/>
      <c r="B2097" s="24"/>
      <c r="C2097" s="24"/>
      <c r="D2097" s="24"/>
      <c r="E2097" s="24"/>
    </row>
    <row r="2098" spans="1:5" ht="13.8" x14ac:dyDescent="0.25">
      <c r="A2098" s="7"/>
      <c r="B2098" s="24"/>
      <c r="C2098" s="24"/>
      <c r="D2098" s="24"/>
      <c r="E2098" s="24"/>
    </row>
    <row r="2099" spans="1:5" ht="13.8" x14ac:dyDescent="0.25">
      <c r="A2099" s="7"/>
      <c r="B2099" s="24"/>
      <c r="C2099" s="24"/>
      <c r="D2099" s="24"/>
      <c r="E2099" s="24"/>
    </row>
    <row r="2100" spans="1:5" ht="13.8" x14ac:dyDescent="0.25">
      <c r="A2100" s="7"/>
      <c r="B2100" s="24"/>
      <c r="C2100" s="24"/>
      <c r="D2100" s="24"/>
      <c r="E2100" s="24"/>
    </row>
    <row r="2101" spans="1:5" ht="13.8" x14ac:dyDescent="0.25">
      <c r="A2101" s="7"/>
      <c r="B2101" s="24"/>
      <c r="C2101" s="24"/>
      <c r="D2101" s="24"/>
      <c r="E2101" s="24"/>
    </row>
    <row r="2102" spans="1:5" ht="13.8" x14ac:dyDescent="0.25">
      <c r="A2102" s="7"/>
      <c r="B2102" s="24"/>
      <c r="C2102" s="24"/>
      <c r="D2102" s="24"/>
      <c r="E2102" s="24"/>
    </row>
    <row r="2103" spans="1:5" ht="13.8" x14ac:dyDescent="0.25">
      <c r="A2103" s="7"/>
      <c r="B2103" s="24"/>
      <c r="C2103" s="24"/>
      <c r="D2103" s="24"/>
      <c r="E2103" s="24"/>
    </row>
    <row r="2104" spans="1:5" ht="13.8" x14ac:dyDescent="0.25">
      <c r="A2104" s="7"/>
      <c r="B2104" s="24"/>
      <c r="C2104" s="24"/>
      <c r="D2104" s="24"/>
      <c r="E2104" s="24"/>
    </row>
    <row r="2105" spans="1:5" ht="13.8" x14ac:dyDescent="0.25">
      <c r="A2105" s="7"/>
      <c r="B2105" s="24"/>
      <c r="C2105" s="24"/>
      <c r="D2105" s="24"/>
      <c r="E2105" s="24"/>
    </row>
    <row r="2106" spans="1:5" ht="13.8" x14ac:dyDescent="0.25">
      <c r="A2106" s="7"/>
      <c r="B2106" s="24"/>
      <c r="C2106" s="24"/>
      <c r="D2106" s="24"/>
      <c r="E2106" s="24"/>
    </row>
    <row r="2107" spans="1:5" ht="13.8" x14ac:dyDescent="0.25">
      <c r="A2107" s="7"/>
      <c r="B2107" s="24"/>
      <c r="C2107" s="24"/>
      <c r="D2107" s="24"/>
      <c r="E2107" s="24"/>
    </row>
    <row r="2108" spans="1:5" ht="13.8" x14ac:dyDescent="0.25">
      <c r="A2108" s="7"/>
      <c r="B2108" s="24"/>
      <c r="C2108" s="24"/>
      <c r="D2108" s="24"/>
      <c r="E2108" s="24"/>
    </row>
    <row r="2109" spans="1:5" ht="13.8" x14ac:dyDescent="0.25">
      <c r="A2109" s="7"/>
      <c r="B2109" s="24"/>
      <c r="C2109" s="24"/>
      <c r="D2109" s="24"/>
      <c r="E2109" s="24"/>
    </row>
    <row r="2110" spans="1:5" ht="13.8" x14ac:dyDescent="0.25">
      <c r="A2110" s="7"/>
      <c r="B2110" s="24"/>
      <c r="C2110" s="24"/>
      <c r="D2110" s="24"/>
      <c r="E2110" s="24"/>
    </row>
    <row r="2111" spans="1:5" ht="13.8" x14ac:dyDescent="0.25">
      <c r="A2111" s="7"/>
      <c r="B2111" s="24"/>
      <c r="C2111" s="24"/>
      <c r="D2111" s="24"/>
      <c r="E2111" s="24"/>
    </row>
    <row r="2112" spans="1:5" ht="13.8" x14ac:dyDescent="0.25">
      <c r="A2112" s="7"/>
      <c r="B2112" s="24"/>
      <c r="C2112" s="24"/>
      <c r="D2112" s="24"/>
      <c r="E2112" s="24"/>
    </row>
    <row r="2113" spans="1:5" ht="13.8" x14ac:dyDescent="0.25">
      <c r="A2113" s="7"/>
      <c r="B2113" s="24"/>
      <c r="C2113" s="24"/>
      <c r="D2113" s="24"/>
      <c r="E2113" s="24"/>
    </row>
    <row r="2114" spans="1:5" ht="13.8" x14ac:dyDescent="0.25">
      <c r="A2114" s="7"/>
      <c r="B2114" s="24"/>
      <c r="C2114" s="24"/>
      <c r="D2114" s="24"/>
      <c r="E2114" s="24"/>
    </row>
    <row r="2115" spans="1:5" ht="13.8" x14ac:dyDescent="0.25">
      <c r="A2115" s="7"/>
      <c r="B2115" s="24"/>
      <c r="C2115" s="24"/>
      <c r="D2115" s="24"/>
      <c r="E2115" s="24"/>
    </row>
    <row r="2116" spans="1:5" ht="13.8" x14ac:dyDescent="0.25">
      <c r="A2116" s="7"/>
      <c r="B2116" s="24"/>
      <c r="C2116" s="24"/>
      <c r="D2116" s="24"/>
      <c r="E2116" s="24"/>
    </row>
    <row r="2117" spans="1:5" ht="13.8" x14ac:dyDescent="0.25">
      <c r="A2117" s="7"/>
      <c r="B2117" s="24"/>
      <c r="C2117" s="24"/>
      <c r="D2117" s="24"/>
      <c r="E2117" s="24"/>
    </row>
    <row r="2118" spans="1:5" ht="13.8" x14ac:dyDescent="0.25">
      <c r="A2118" s="7"/>
      <c r="B2118" s="24"/>
      <c r="C2118" s="24"/>
      <c r="D2118" s="24"/>
      <c r="E2118" s="24"/>
    </row>
    <row r="2119" spans="1:5" ht="13.8" x14ac:dyDescent="0.25">
      <c r="A2119" s="7"/>
      <c r="B2119" s="24"/>
      <c r="C2119" s="24"/>
      <c r="D2119" s="24"/>
      <c r="E2119" s="24"/>
    </row>
    <row r="2120" spans="1:5" ht="13.8" x14ac:dyDescent="0.25">
      <c r="A2120" s="7"/>
      <c r="B2120" s="24"/>
      <c r="C2120" s="24"/>
      <c r="D2120" s="24"/>
      <c r="E2120" s="24"/>
    </row>
    <row r="2121" spans="1:5" ht="13.8" x14ac:dyDescent="0.25">
      <c r="A2121" s="7"/>
      <c r="B2121" s="24"/>
      <c r="C2121" s="24"/>
      <c r="D2121" s="24"/>
      <c r="E2121" s="24"/>
    </row>
    <row r="2122" spans="1:5" ht="13.8" x14ac:dyDescent="0.25">
      <c r="A2122" s="7"/>
      <c r="B2122" s="24"/>
      <c r="C2122" s="24"/>
      <c r="D2122" s="24"/>
      <c r="E2122" s="24"/>
    </row>
    <row r="2123" spans="1:5" ht="13.8" x14ac:dyDescent="0.25">
      <c r="A2123" s="7"/>
      <c r="B2123" s="24"/>
      <c r="C2123" s="24"/>
      <c r="D2123" s="24"/>
      <c r="E2123" s="24"/>
    </row>
    <row r="2124" spans="1:5" ht="13.8" x14ac:dyDescent="0.25">
      <c r="A2124" s="7"/>
      <c r="B2124" s="24"/>
      <c r="C2124" s="24"/>
      <c r="D2124" s="24"/>
      <c r="E2124" s="24"/>
    </row>
    <row r="2125" spans="1:5" ht="13.8" x14ac:dyDescent="0.25">
      <c r="A2125" s="7"/>
      <c r="B2125" s="24"/>
      <c r="C2125" s="24"/>
      <c r="D2125" s="24"/>
      <c r="E2125" s="24"/>
    </row>
    <row r="2126" spans="1:5" ht="13.8" x14ac:dyDescent="0.25">
      <c r="A2126" s="7"/>
      <c r="B2126" s="24"/>
      <c r="C2126" s="24"/>
      <c r="D2126" s="24"/>
      <c r="E2126" s="24"/>
    </row>
    <row r="2127" spans="1:5" ht="13.8" x14ac:dyDescent="0.25">
      <c r="A2127" s="7"/>
      <c r="B2127" s="24"/>
      <c r="C2127" s="24"/>
      <c r="D2127" s="24"/>
      <c r="E2127" s="24"/>
    </row>
    <row r="2128" spans="1:5" ht="13.8" x14ac:dyDescent="0.25">
      <c r="A2128" s="7"/>
      <c r="B2128" s="24"/>
      <c r="C2128" s="24"/>
      <c r="D2128" s="24"/>
      <c r="E2128" s="24"/>
    </row>
    <row r="2129" spans="1:5" ht="13.8" x14ac:dyDescent="0.25">
      <c r="A2129" s="7"/>
      <c r="B2129" s="24"/>
      <c r="C2129" s="24"/>
      <c r="D2129" s="24"/>
      <c r="E2129" s="24"/>
    </row>
    <row r="2130" spans="1:5" ht="13.8" x14ac:dyDescent="0.25">
      <c r="A2130" s="7"/>
      <c r="B2130" s="24"/>
      <c r="C2130" s="24"/>
      <c r="D2130" s="24"/>
      <c r="E2130" s="24"/>
    </row>
    <row r="2131" spans="1:5" ht="13.8" x14ac:dyDescent="0.25">
      <c r="A2131" s="7"/>
      <c r="B2131" s="24"/>
      <c r="C2131" s="24"/>
      <c r="D2131" s="24"/>
      <c r="E2131" s="24"/>
    </row>
    <row r="2132" spans="1:5" ht="13.8" x14ac:dyDescent="0.25">
      <c r="A2132" s="7"/>
      <c r="B2132" s="24"/>
      <c r="C2132" s="24"/>
      <c r="D2132" s="24"/>
      <c r="E2132" s="24"/>
    </row>
    <row r="2133" spans="1:5" ht="13.8" x14ac:dyDescent="0.25">
      <c r="A2133" s="7"/>
      <c r="B2133" s="24"/>
      <c r="C2133" s="24"/>
      <c r="D2133" s="24"/>
      <c r="E2133" s="24"/>
    </row>
    <row r="2134" spans="1:5" ht="13.8" x14ac:dyDescent="0.25">
      <c r="A2134" s="7"/>
      <c r="B2134" s="24"/>
      <c r="C2134" s="24"/>
      <c r="D2134" s="24"/>
      <c r="E2134" s="24"/>
    </row>
    <row r="2135" spans="1:5" ht="13.8" x14ac:dyDescent="0.25">
      <c r="A2135" s="7"/>
      <c r="B2135" s="24"/>
      <c r="C2135" s="24"/>
      <c r="D2135" s="24"/>
      <c r="E2135" s="24"/>
    </row>
    <row r="2136" spans="1:5" ht="13.8" x14ac:dyDescent="0.25">
      <c r="A2136" s="7"/>
      <c r="B2136" s="24"/>
      <c r="C2136" s="24"/>
      <c r="D2136" s="24"/>
      <c r="E2136" s="24"/>
    </row>
    <row r="2137" spans="1:5" ht="13.8" x14ac:dyDescent="0.25">
      <c r="A2137" s="7"/>
      <c r="B2137" s="24"/>
      <c r="C2137" s="24"/>
      <c r="D2137" s="24"/>
      <c r="E2137" s="24"/>
    </row>
    <row r="2138" spans="1:5" ht="13.8" x14ac:dyDescent="0.25">
      <c r="A2138" s="7"/>
      <c r="B2138" s="24"/>
      <c r="C2138" s="24"/>
      <c r="D2138" s="24"/>
      <c r="E2138" s="24"/>
    </row>
    <row r="2139" spans="1:5" ht="13.8" x14ac:dyDescent="0.25">
      <c r="A2139" s="7"/>
      <c r="B2139" s="24"/>
      <c r="C2139" s="24"/>
      <c r="D2139" s="24"/>
      <c r="E2139" s="24"/>
    </row>
    <row r="2140" spans="1:5" ht="13.8" x14ac:dyDescent="0.25">
      <c r="A2140" s="7"/>
      <c r="B2140" s="24"/>
      <c r="C2140" s="24"/>
      <c r="D2140" s="24"/>
      <c r="E2140" s="24"/>
    </row>
    <row r="2141" spans="1:5" ht="13.8" x14ac:dyDescent="0.25">
      <c r="A2141" s="7"/>
      <c r="B2141" s="24"/>
      <c r="C2141" s="24"/>
      <c r="D2141" s="24"/>
      <c r="E2141" s="24"/>
    </row>
    <row r="2142" spans="1:5" ht="13.8" x14ac:dyDescent="0.25">
      <c r="A2142" s="7"/>
      <c r="B2142" s="24"/>
      <c r="C2142" s="24"/>
      <c r="D2142" s="24"/>
      <c r="E2142" s="24"/>
    </row>
    <row r="2143" spans="1:5" ht="13.8" x14ac:dyDescent="0.25">
      <c r="A2143" s="7"/>
      <c r="B2143" s="24"/>
      <c r="C2143" s="24"/>
      <c r="D2143" s="24"/>
      <c r="E2143" s="24"/>
    </row>
    <row r="2144" spans="1:5" ht="13.8" x14ac:dyDescent="0.25">
      <c r="A2144" s="7"/>
      <c r="B2144" s="24"/>
      <c r="C2144" s="24"/>
      <c r="D2144" s="24"/>
      <c r="E2144" s="24"/>
    </row>
    <row r="2145" spans="1:5" ht="13.8" x14ac:dyDescent="0.25">
      <c r="A2145" s="7"/>
      <c r="B2145" s="24"/>
      <c r="C2145" s="24"/>
      <c r="D2145" s="24"/>
      <c r="E2145" s="24"/>
    </row>
    <row r="2146" spans="1:5" ht="13.8" x14ac:dyDescent="0.25">
      <c r="A2146" s="7"/>
      <c r="B2146" s="24"/>
      <c r="C2146" s="24"/>
      <c r="D2146" s="24"/>
      <c r="E2146" s="24"/>
    </row>
    <row r="2147" spans="1:5" ht="13.8" x14ac:dyDescent="0.25">
      <c r="A2147" s="7"/>
      <c r="B2147" s="24"/>
      <c r="C2147" s="24"/>
      <c r="D2147" s="24"/>
      <c r="E2147" s="24"/>
    </row>
    <row r="2148" spans="1:5" ht="13.8" x14ac:dyDescent="0.25">
      <c r="A2148" s="7"/>
      <c r="B2148" s="24"/>
      <c r="C2148" s="24"/>
      <c r="D2148" s="24"/>
      <c r="E2148" s="24"/>
    </row>
    <row r="2149" spans="1:5" ht="13.8" x14ac:dyDescent="0.25">
      <c r="A2149" s="7"/>
      <c r="B2149" s="24"/>
      <c r="C2149" s="24"/>
      <c r="D2149" s="24"/>
      <c r="E2149" s="24"/>
    </row>
    <row r="2150" spans="1:5" ht="13.8" x14ac:dyDescent="0.25">
      <c r="A2150" s="7"/>
      <c r="B2150" s="24"/>
      <c r="C2150" s="24"/>
      <c r="D2150" s="24"/>
      <c r="E2150" s="24"/>
    </row>
    <row r="2151" spans="1:5" ht="13.8" x14ac:dyDescent="0.25">
      <c r="A2151" s="7"/>
      <c r="B2151" s="24"/>
      <c r="C2151" s="24"/>
      <c r="D2151" s="24"/>
      <c r="E2151" s="24"/>
    </row>
    <row r="2152" spans="1:5" ht="13.8" x14ac:dyDescent="0.25">
      <c r="A2152" s="7"/>
      <c r="B2152" s="24"/>
      <c r="C2152" s="24"/>
      <c r="D2152" s="24"/>
      <c r="E2152" s="24"/>
    </row>
    <row r="2153" spans="1:5" ht="13.8" x14ac:dyDescent="0.25">
      <c r="A2153" s="7"/>
      <c r="B2153" s="24"/>
      <c r="C2153" s="24"/>
      <c r="D2153" s="24"/>
      <c r="E2153" s="24"/>
    </row>
    <row r="2154" spans="1:5" ht="13.8" x14ac:dyDescent="0.25">
      <c r="A2154" s="7"/>
      <c r="B2154" s="24"/>
      <c r="C2154" s="24"/>
      <c r="D2154" s="24"/>
      <c r="E2154" s="24"/>
    </row>
    <row r="2155" spans="1:5" ht="13.8" x14ac:dyDescent="0.25">
      <c r="A2155" s="7"/>
      <c r="B2155" s="24"/>
      <c r="C2155" s="24"/>
      <c r="D2155" s="24"/>
      <c r="E2155" s="24"/>
    </row>
    <row r="2156" spans="1:5" ht="13.8" x14ac:dyDescent="0.25">
      <c r="A2156" s="7"/>
      <c r="B2156" s="24"/>
      <c r="C2156" s="24"/>
      <c r="D2156" s="24"/>
      <c r="E2156" s="24"/>
    </row>
    <row r="2157" spans="1:5" ht="13.8" x14ac:dyDescent="0.25">
      <c r="A2157" s="7"/>
      <c r="B2157" s="24"/>
      <c r="C2157" s="24"/>
      <c r="D2157" s="24"/>
      <c r="E2157" s="24"/>
    </row>
    <row r="2158" spans="1:5" ht="13.8" x14ac:dyDescent="0.25">
      <c r="A2158" s="7"/>
      <c r="B2158" s="24"/>
      <c r="C2158" s="24"/>
      <c r="D2158" s="24"/>
      <c r="E2158" s="24"/>
    </row>
    <row r="2159" spans="1:5" ht="13.8" x14ac:dyDescent="0.25">
      <c r="A2159" s="7"/>
      <c r="B2159" s="24"/>
      <c r="C2159" s="24"/>
      <c r="D2159" s="24"/>
      <c r="E2159" s="24"/>
    </row>
    <row r="2160" spans="1:5" ht="13.8" x14ac:dyDescent="0.25">
      <c r="A2160" s="7"/>
      <c r="B2160" s="24"/>
      <c r="C2160" s="24"/>
      <c r="D2160" s="24"/>
      <c r="E2160" s="24"/>
    </row>
    <row r="2161" spans="1:5" ht="13.8" x14ac:dyDescent="0.25">
      <c r="A2161" s="7"/>
      <c r="B2161" s="24"/>
      <c r="C2161" s="24"/>
      <c r="D2161" s="24"/>
      <c r="E2161" s="24"/>
    </row>
    <row r="2162" spans="1:5" ht="13.8" x14ac:dyDescent="0.25">
      <c r="A2162" s="7"/>
      <c r="B2162" s="24"/>
      <c r="C2162" s="24"/>
      <c r="D2162" s="24"/>
      <c r="E2162" s="24"/>
    </row>
    <row r="2163" spans="1:5" ht="13.8" x14ac:dyDescent="0.25">
      <c r="A2163" s="7"/>
      <c r="B2163" s="24"/>
      <c r="C2163" s="24"/>
      <c r="D2163" s="24"/>
      <c r="E2163" s="24"/>
    </row>
    <row r="2164" spans="1:5" ht="13.8" x14ac:dyDescent="0.25">
      <c r="A2164" s="7"/>
      <c r="B2164" s="24"/>
      <c r="C2164" s="24"/>
      <c r="D2164" s="24"/>
      <c r="E2164" s="24"/>
    </row>
    <row r="2165" spans="1:5" ht="13.8" x14ac:dyDescent="0.25">
      <c r="A2165" s="7"/>
      <c r="B2165" s="24"/>
      <c r="C2165" s="24"/>
      <c r="D2165" s="24"/>
      <c r="E2165" s="24"/>
    </row>
    <row r="2166" spans="1:5" ht="13.8" x14ac:dyDescent="0.25">
      <c r="A2166" s="7"/>
      <c r="B2166" s="24"/>
      <c r="C2166" s="24"/>
      <c r="D2166" s="24"/>
      <c r="E2166" s="24"/>
    </row>
    <row r="2167" spans="1:5" ht="13.8" x14ac:dyDescent="0.25">
      <c r="A2167" s="7"/>
      <c r="B2167" s="24"/>
      <c r="C2167" s="24"/>
      <c r="D2167" s="24"/>
      <c r="E2167" s="24"/>
    </row>
    <row r="2168" spans="1:5" ht="13.8" x14ac:dyDescent="0.25">
      <c r="A2168" s="7"/>
      <c r="B2168" s="24"/>
      <c r="C2168" s="24"/>
      <c r="D2168" s="24"/>
      <c r="E2168" s="24"/>
    </row>
    <row r="2169" spans="1:5" ht="13.8" x14ac:dyDescent="0.25">
      <c r="A2169" s="7"/>
      <c r="B2169" s="24"/>
      <c r="C2169" s="24"/>
      <c r="D2169" s="24"/>
      <c r="E2169" s="24"/>
    </row>
    <row r="2170" spans="1:5" ht="13.8" x14ac:dyDescent="0.25">
      <c r="A2170" s="7"/>
      <c r="B2170" s="24"/>
      <c r="C2170" s="24"/>
      <c r="D2170" s="24"/>
      <c r="E2170" s="24"/>
    </row>
    <row r="2171" spans="1:5" ht="13.8" x14ac:dyDescent="0.25">
      <c r="A2171" s="7"/>
      <c r="B2171" s="24"/>
      <c r="C2171" s="24"/>
      <c r="D2171" s="24"/>
      <c r="E2171" s="24"/>
    </row>
    <row r="2172" spans="1:5" ht="13.8" x14ac:dyDescent="0.25">
      <c r="A2172" s="7"/>
      <c r="B2172" s="24"/>
      <c r="C2172" s="24"/>
      <c r="D2172" s="24"/>
      <c r="E2172" s="24"/>
    </row>
    <row r="2173" spans="1:5" ht="13.8" x14ac:dyDescent="0.25">
      <c r="A2173" s="7"/>
      <c r="B2173" s="24"/>
      <c r="C2173" s="24"/>
      <c r="D2173" s="24"/>
      <c r="E2173" s="24"/>
    </row>
    <row r="2174" spans="1:5" ht="13.8" x14ac:dyDescent="0.25">
      <c r="A2174" s="7"/>
      <c r="B2174" s="24"/>
      <c r="C2174" s="24"/>
      <c r="D2174" s="24"/>
      <c r="E2174" s="24"/>
    </row>
    <row r="2175" spans="1:5" ht="13.8" x14ac:dyDescent="0.25">
      <c r="A2175" s="7"/>
      <c r="B2175" s="24"/>
      <c r="C2175" s="24"/>
      <c r="D2175" s="24"/>
      <c r="E2175" s="24"/>
    </row>
    <row r="2176" spans="1:5" ht="13.8" x14ac:dyDescent="0.25">
      <c r="A2176" s="7"/>
      <c r="B2176" s="24"/>
      <c r="C2176" s="24"/>
      <c r="D2176" s="24"/>
      <c r="E2176" s="24"/>
    </row>
    <row r="2177" spans="1:5" ht="13.8" x14ac:dyDescent="0.25">
      <c r="A2177" s="7"/>
      <c r="B2177" s="24"/>
      <c r="C2177" s="24"/>
      <c r="D2177" s="24"/>
      <c r="E2177" s="24"/>
    </row>
    <row r="2178" spans="1:5" ht="13.8" x14ac:dyDescent="0.25">
      <c r="A2178" s="7"/>
      <c r="B2178" s="24"/>
      <c r="C2178" s="24"/>
      <c r="D2178" s="24"/>
      <c r="E2178" s="24"/>
    </row>
    <row r="2179" spans="1:5" ht="13.8" x14ac:dyDescent="0.25">
      <c r="A2179" s="7"/>
      <c r="B2179" s="24"/>
      <c r="C2179" s="24"/>
      <c r="D2179" s="24"/>
      <c r="E2179" s="24"/>
    </row>
    <row r="2180" spans="1:5" ht="13.8" x14ac:dyDescent="0.25">
      <c r="A2180" s="7"/>
      <c r="B2180" s="24"/>
      <c r="C2180" s="24"/>
      <c r="D2180" s="24"/>
      <c r="E2180" s="24"/>
    </row>
    <row r="2181" spans="1:5" ht="13.8" x14ac:dyDescent="0.25">
      <c r="A2181" s="7"/>
      <c r="B2181" s="24"/>
      <c r="C2181" s="24"/>
      <c r="D2181" s="24"/>
      <c r="E2181" s="24"/>
    </row>
    <row r="2182" spans="1:5" ht="13.8" x14ac:dyDescent="0.25">
      <c r="A2182" s="7"/>
      <c r="B2182" s="24"/>
      <c r="C2182" s="24"/>
      <c r="D2182" s="24"/>
      <c r="E2182" s="24"/>
    </row>
    <row r="2183" spans="1:5" ht="13.8" x14ac:dyDescent="0.25">
      <c r="A2183" s="7"/>
      <c r="B2183" s="24"/>
      <c r="C2183" s="24"/>
      <c r="D2183" s="24"/>
      <c r="E2183" s="24"/>
    </row>
    <row r="2184" spans="1:5" ht="13.8" x14ac:dyDescent="0.25">
      <c r="A2184" s="7"/>
      <c r="B2184" s="24"/>
      <c r="C2184" s="24"/>
      <c r="D2184" s="24"/>
      <c r="E2184" s="24"/>
    </row>
    <row r="2185" spans="1:5" ht="13.8" x14ac:dyDescent="0.25">
      <c r="A2185" s="7"/>
      <c r="B2185" s="24"/>
      <c r="C2185" s="24"/>
      <c r="D2185" s="24"/>
      <c r="E2185" s="24"/>
    </row>
    <row r="2186" spans="1:5" ht="13.8" x14ac:dyDescent="0.25">
      <c r="A2186" s="7"/>
      <c r="B2186" s="24"/>
      <c r="C2186" s="24"/>
      <c r="D2186" s="24"/>
      <c r="E2186" s="24"/>
    </row>
    <row r="2187" spans="1:5" ht="13.8" x14ac:dyDescent="0.25">
      <c r="A2187" s="7"/>
      <c r="B2187" s="24"/>
      <c r="C2187" s="24"/>
      <c r="D2187" s="24"/>
      <c r="E2187" s="24"/>
    </row>
    <row r="2188" spans="1:5" ht="13.8" x14ac:dyDescent="0.25">
      <c r="A2188" s="7"/>
      <c r="B2188" s="24"/>
      <c r="C2188" s="24"/>
      <c r="D2188" s="24"/>
      <c r="E2188" s="24"/>
    </row>
    <row r="2189" spans="1:5" ht="13.8" x14ac:dyDescent="0.25">
      <c r="A2189" s="7"/>
      <c r="B2189" s="24"/>
      <c r="C2189" s="24"/>
      <c r="D2189" s="24"/>
      <c r="E2189" s="24"/>
    </row>
    <row r="2190" spans="1:5" ht="13.8" x14ac:dyDescent="0.25">
      <c r="A2190" s="7"/>
      <c r="B2190" s="24"/>
      <c r="C2190" s="24"/>
      <c r="D2190" s="24"/>
      <c r="E2190" s="24"/>
    </row>
    <row r="2191" spans="1:5" ht="13.8" x14ac:dyDescent="0.25">
      <c r="A2191" s="7"/>
      <c r="B2191" s="24"/>
      <c r="C2191" s="24"/>
      <c r="D2191" s="24"/>
      <c r="E2191" s="24"/>
    </row>
    <row r="2192" spans="1:5" ht="13.8" x14ac:dyDescent="0.25">
      <c r="A2192" s="7"/>
      <c r="B2192" s="24"/>
      <c r="C2192" s="24"/>
      <c r="D2192" s="24"/>
      <c r="E2192" s="24"/>
    </row>
    <row r="2193" spans="1:5" ht="13.8" x14ac:dyDescent="0.25">
      <c r="A2193" s="7"/>
      <c r="B2193" s="24"/>
      <c r="C2193" s="24"/>
      <c r="D2193" s="24"/>
      <c r="E2193" s="24"/>
    </row>
    <row r="2194" spans="1:5" ht="13.8" x14ac:dyDescent="0.25">
      <c r="A2194" s="7"/>
      <c r="B2194" s="24"/>
      <c r="C2194" s="24"/>
      <c r="D2194" s="24"/>
      <c r="E2194" s="24"/>
    </row>
    <row r="2195" spans="1:5" ht="13.8" x14ac:dyDescent="0.25">
      <c r="A2195" s="7"/>
      <c r="B2195" s="24"/>
      <c r="C2195" s="24"/>
      <c r="D2195" s="24"/>
      <c r="E2195" s="24"/>
    </row>
    <row r="2196" spans="1:5" ht="13.8" x14ac:dyDescent="0.25">
      <c r="A2196" s="7"/>
      <c r="B2196" s="24"/>
      <c r="C2196" s="24"/>
      <c r="D2196" s="24"/>
      <c r="E2196" s="24"/>
    </row>
    <row r="2197" spans="1:5" ht="13.8" x14ac:dyDescent="0.25">
      <c r="A2197" s="7"/>
      <c r="B2197" s="24"/>
      <c r="C2197" s="24"/>
      <c r="D2197" s="24"/>
      <c r="E2197" s="24"/>
    </row>
    <row r="2198" spans="1:5" ht="13.8" x14ac:dyDescent="0.25">
      <c r="A2198" s="7"/>
      <c r="B2198" s="24"/>
      <c r="C2198" s="24"/>
      <c r="D2198" s="24"/>
      <c r="E2198" s="24"/>
    </row>
    <row r="2199" spans="1:5" ht="13.8" x14ac:dyDescent="0.25">
      <c r="A2199" s="7"/>
      <c r="B2199" s="24"/>
      <c r="C2199" s="24"/>
      <c r="D2199" s="24"/>
      <c r="E2199" s="24"/>
    </row>
    <row r="2200" spans="1:5" ht="13.8" x14ac:dyDescent="0.25">
      <c r="A2200" s="7"/>
      <c r="B2200" s="24"/>
      <c r="C2200" s="24"/>
      <c r="D2200" s="24"/>
      <c r="E2200" s="24"/>
    </row>
    <row r="2201" spans="1:5" ht="13.8" x14ac:dyDescent="0.25">
      <c r="A2201" s="7"/>
      <c r="B2201" s="24"/>
      <c r="C2201" s="24"/>
      <c r="D2201" s="24"/>
      <c r="E2201" s="24"/>
    </row>
    <row r="2202" spans="1:5" ht="13.8" x14ac:dyDescent="0.25">
      <c r="A2202" s="7"/>
      <c r="B2202" s="24"/>
      <c r="C2202" s="24"/>
      <c r="D2202" s="24"/>
      <c r="E2202" s="24"/>
    </row>
    <row r="2203" spans="1:5" ht="13.8" x14ac:dyDescent="0.25">
      <c r="A2203" s="7"/>
      <c r="B2203" s="24"/>
      <c r="C2203" s="24"/>
      <c r="D2203" s="24"/>
      <c r="E2203" s="24"/>
    </row>
    <row r="2204" spans="1:5" ht="13.8" x14ac:dyDescent="0.25">
      <c r="A2204" s="7"/>
      <c r="B2204" s="24"/>
      <c r="C2204" s="24"/>
      <c r="D2204" s="24"/>
      <c r="E2204" s="24"/>
    </row>
    <row r="2205" spans="1:5" ht="13.8" x14ac:dyDescent="0.25">
      <c r="A2205" s="7"/>
      <c r="B2205" s="24"/>
      <c r="C2205" s="24"/>
      <c r="D2205" s="24"/>
      <c r="E2205" s="24"/>
    </row>
    <row r="2206" spans="1:5" ht="13.8" x14ac:dyDescent="0.25">
      <c r="A2206" s="7"/>
      <c r="B2206" s="24"/>
      <c r="C2206" s="24"/>
      <c r="D2206" s="24"/>
      <c r="E2206" s="24"/>
    </row>
    <row r="2207" spans="1:5" ht="13.8" x14ac:dyDescent="0.25">
      <c r="A2207" s="7"/>
      <c r="B2207" s="24"/>
      <c r="C2207" s="24"/>
      <c r="D2207" s="24"/>
      <c r="E2207" s="24"/>
    </row>
    <row r="2208" spans="1:5" ht="13.8" x14ac:dyDescent="0.25">
      <c r="A2208" s="7"/>
      <c r="B2208" s="24"/>
      <c r="C2208" s="24"/>
      <c r="D2208" s="24"/>
      <c r="E2208" s="24"/>
    </row>
    <row r="2209" spans="1:5" ht="13.8" x14ac:dyDescent="0.25">
      <c r="A2209" s="7"/>
      <c r="B2209" s="24"/>
      <c r="C2209" s="24"/>
      <c r="D2209" s="24"/>
      <c r="E2209" s="24"/>
    </row>
    <row r="2210" spans="1:5" ht="13.8" x14ac:dyDescent="0.25">
      <c r="A2210" s="7"/>
      <c r="B2210" s="24"/>
      <c r="C2210" s="24"/>
      <c r="D2210" s="24"/>
      <c r="E2210" s="24"/>
    </row>
    <row r="2211" spans="1:5" ht="13.8" x14ac:dyDescent="0.25">
      <c r="A2211" s="7"/>
      <c r="B2211" s="24"/>
      <c r="C2211" s="24"/>
      <c r="D2211" s="24"/>
      <c r="E2211" s="24"/>
    </row>
    <row r="2212" spans="1:5" ht="13.8" x14ac:dyDescent="0.25">
      <c r="A2212" s="7"/>
      <c r="B2212" s="24"/>
      <c r="C2212" s="24"/>
      <c r="D2212" s="24"/>
      <c r="E2212" s="24"/>
    </row>
    <row r="2213" spans="1:5" ht="13.8" x14ac:dyDescent="0.25">
      <c r="A2213" s="7"/>
      <c r="B2213" s="24"/>
      <c r="C2213" s="24"/>
      <c r="D2213" s="24"/>
      <c r="E2213" s="24"/>
    </row>
    <row r="2214" spans="1:5" ht="13.8" x14ac:dyDescent="0.25">
      <c r="A2214" s="7"/>
      <c r="B2214" s="24"/>
      <c r="C2214" s="24"/>
      <c r="D2214" s="24"/>
      <c r="E2214" s="24"/>
    </row>
    <row r="2215" spans="1:5" ht="13.8" x14ac:dyDescent="0.25">
      <c r="A2215" s="7"/>
      <c r="B2215" s="24"/>
      <c r="C2215" s="24"/>
      <c r="D2215" s="24"/>
      <c r="E2215" s="24"/>
    </row>
    <row r="2216" spans="1:5" ht="13.8" x14ac:dyDescent="0.25">
      <c r="A2216" s="7"/>
      <c r="B2216" s="24"/>
      <c r="C2216" s="24"/>
      <c r="D2216" s="24"/>
      <c r="E2216" s="24"/>
    </row>
    <row r="2217" spans="1:5" ht="13.8" x14ac:dyDescent="0.25">
      <c r="A2217" s="7"/>
      <c r="B2217" s="24"/>
      <c r="C2217" s="24"/>
      <c r="D2217" s="24"/>
      <c r="E2217" s="24"/>
    </row>
    <row r="2218" spans="1:5" ht="13.8" x14ac:dyDescent="0.25">
      <c r="A2218" s="7"/>
      <c r="B2218" s="24"/>
      <c r="C2218" s="24"/>
      <c r="D2218" s="24"/>
      <c r="E2218" s="24"/>
    </row>
  </sheetData>
  <mergeCells count="3">
    <mergeCell ref="B11:B12"/>
    <mergeCell ref="C11:E11"/>
    <mergeCell ref="F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B2218"/>
  <sheetViews>
    <sheetView zoomScaleNormal="100" workbookViewId="0">
      <pane xSplit="2" ySplit="12" topLeftCell="ER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33203125" style="1" customWidth="1"/>
    <col min="2" max="2" width="80" style="2" customWidth="1"/>
    <col min="3" max="158" width="10.33203125" style="7" customWidth="1"/>
    <col min="159" max="250" width="9.109375" style="7"/>
    <col min="251" max="251" width="1.6640625" style="7" customWidth="1"/>
    <col min="252" max="252" width="73.5546875" style="7" customWidth="1"/>
    <col min="253" max="253" width="14" style="7" customWidth="1"/>
    <col min="254" max="262" width="9.6640625" style="7" customWidth="1"/>
    <col min="263" max="264" width="9.109375" style="7" customWidth="1"/>
    <col min="265" max="265" width="10.33203125" style="7" customWidth="1"/>
    <col min="266" max="266" width="9.44140625" style="7" customWidth="1"/>
    <col min="267" max="267" width="9.88671875" style="7" bestFit="1" customWidth="1"/>
    <col min="268" max="268" width="15.6640625" style="7" bestFit="1" customWidth="1"/>
    <col min="269" max="506" width="9.109375" style="7"/>
    <col min="507" max="507" width="1.6640625" style="7" customWidth="1"/>
    <col min="508" max="508" width="73.5546875" style="7" customWidth="1"/>
    <col min="509" max="509" width="14" style="7" customWidth="1"/>
    <col min="510" max="518" width="9.6640625" style="7" customWidth="1"/>
    <col min="519" max="520" width="9.109375" style="7" customWidth="1"/>
    <col min="521" max="521" width="10.33203125" style="7" customWidth="1"/>
    <col min="522" max="522" width="9.44140625" style="7" customWidth="1"/>
    <col min="523" max="523" width="9.88671875" style="7" bestFit="1" customWidth="1"/>
    <col min="524" max="524" width="15.6640625" style="7" bestFit="1" customWidth="1"/>
    <col min="525" max="762" width="9.109375" style="7"/>
    <col min="763" max="763" width="1.6640625" style="7" customWidth="1"/>
    <col min="764" max="764" width="73.5546875" style="7" customWidth="1"/>
    <col min="765" max="765" width="14" style="7" customWidth="1"/>
    <col min="766" max="774" width="9.6640625" style="7" customWidth="1"/>
    <col min="775" max="776" width="9.109375" style="7" customWidth="1"/>
    <col min="777" max="777" width="10.33203125" style="7" customWidth="1"/>
    <col min="778" max="778" width="9.44140625" style="7" customWidth="1"/>
    <col min="779" max="779" width="9.88671875" style="7" bestFit="1" customWidth="1"/>
    <col min="780" max="780" width="15.6640625" style="7" bestFit="1" customWidth="1"/>
    <col min="781" max="1018" width="9.109375" style="7"/>
    <col min="1019" max="1019" width="1.6640625" style="7" customWidth="1"/>
    <col min="1020" max="1020" width="73.5546875" style="7" customWidth="1"/>
    <col min="1021" max="1021" width="14" style="7" customWidth="1"/>
    <col min="1022" max="1030" width="9.6640625" style="7" customWidth="1"/>
    <col min="1031" max="1032" width="9.109375" style="7" customWidth="1"/>
    <col min="1033" max="1033" width="10.33203125" style="7" customWidth="1"/>
    <col min="1034" max="1034" width="9.44140625" style="7" customWidth="1"/>
    <col min="1035" max="1035" width="9.88671875" style="7" bestFit="1" customWidth="1"/>
    <col min="1036" max="1036" width="15.6640625" style="7" bestFit="1" customWidth="1"/>
    <col min="1037" max="1274" width="9.109375" style="7"/>
    <col min="1275" max="1275" width="1.6640625" style="7" customWidth="1"/>
    <col min="1276" max="1276" width="73.5546875" style="7" customWidth="1"/>
    <col min="1277" max="1277" width="14" style="7" customWidth="1"/>
    <col min="1278" max="1286" width="9.6640625" style="7" customWidth="1"/>
    <col min="1287" max="1288" width="9.109375" style="7" customWidth="1"/>
    <col min="1289" max="1289" width="10.33203125" style="7" customWidth="1"/>
    <col min="1290" max="1290" width="9.44140625" style="7" customWidth="1"/>
    <col min="1291" max="1291" width="9.88671875" style="7" bestFit="1" customWidth="1"/>
    <col min="1292" max="1292" width="15.6640625" style="7" bestFit="1" customWidth="1"/>
    <col min="1293" max="1530" width="9.109375" style="7"/>
    <col min="1531" max="1531" width="1.6640625" style="7" customWidth="1"/>
    <col min="1532" max="1532" width="73.5546875" style="7" customWidth="1"/>
    <col min="1533" max="1533" width="14" style="7" customWidth="1"/>
    <col min="1534" max="1542" width="9.6640625" style="7" customWidth="1"/>
    <col min="1543" max="1544" width="9.109375" style="7" customWidth="1"/>
    <col min="1545" max="1545" width="10.33203125" style="7" customWidth="1"/>
    <col min="1546" max="1546" width="9.44140625" style="7" customWidth="1"/>
    <col min="1547" max="1547" width="9.88671875" style="7" bestFit="1" customWidth="1"/>
    <col min="1548" max="1548" width="15.6640625" style="7" bestFit="1" customWidth="1"/>
    <col min="1549" max="1786" width="9.109375" style="7"/>
    <col min="1787" max="1787" width="1.6640625" style="7" customWidth="1"/>
    <col min="1788" max="1788" width="73.5546875" style="7" customWidth="1"/>
    <col min="1789" max="1789" width="14" style="7" customWidth="1"/>
    <col min="1790" max="1798" width="9.6640625" style="7" customWidth="1"/>
    <col min="1799" max="1800" width="9.109375" style="7" customWidth="1"/>
    <col min="1801" max="1801" width="10.33203125" style="7" customWidth="1"/>
    <col min="1802" max="1802" width="9.44140625" style="7" customWidth="1"/>
    <col min="1803" max="1803" width="9.88671875" style="7" bestFit="1" customWidth="1"/>
    <col min="1804" max="1804" width="15.6640625" style="7" bestFit="1" customWidth="1"/>
    <col min="1805" max="2042" width="9.109375" style="7"/>
    <col min="2043" max="2043" width="1.6640625" style="7" customWidth="1"/>
    <col min="2044" max="2044" width="73.5546875" style="7" customWidth="1"/>
    <col min="2045" max="2045" width="14" style="7" customWidth="1"/>
    <col min="2046" max="2054" width="9.6640625" style="7" customWidth="1"/>
    <col min="2055" max="2056" width="9.109375" style="7" customWidth="1"/>
    <col min="2057" max="2057" width="10.33203125" style="7" customWidth="1"/>
    <col min="2058" max="2058" width="9.44140625" style="7" customWidth="1"/>
    <col min="2059" max="2059" width="9.88671875" style="7" bestFit="1" customWidth="1"/>
    <col min="2060" max="2060" width="15.6640625" style="7" bestFit="1" customWidth="1"/>
    <col min="2061" max="2298" width="9.109375" style="7"/>
    <col min="2299" max="2299" width="1.6640625" style="7" customWidth="1"/>
    <col min="2300" max="2300" width="73.5546875" style="7" customWidth="1"/>
    <col min="2301" max="2301" width="14" style="7" customWidth="1"/>
    <col min="2302" max="2310" width="9.6640625" style="7" customWidth="1"/>
    <col min="2311" max="2312" width="9.109375" style="7" customWidth="1"/>
    <col min="2313" max="2313" width="10.33203125" style="7" customWidth="1"/>
    <col min="2314" max="2314" width="9.44140625" style="7" customWidth="1"/>
    <col min="2315" max="2315" width="9.88671875" style="7" bestFit="1" customWidth="1"/>
    <col min="2316" max="2316" width="15.6640625" style="7" bestFit="1" customWidth="1"/>
    <col min="2317" max="2554" width="9.109375" style="7"/>
    <col min="2555" max="2555" width="1.6640625" style="7" customWidth="1"/>
    <col min="2556" max="2556" width="73.5546875" style="7" customWidth="1"/>
    <col min="2557" max="2557" width="14" style="7" customWidth="1"/>
    <col min="2558" max="2566" width="9.6640625" style="7" customWidth="1"/>
    <col min="2567" max="2568" width="9.109375" style="7" customWidth="1"/>
    <col min="2569" max="2569" width="10.33203125" style="7" customWidth="1"/>
    <col min="2570" max="2570" width="9.44140625" style="7" customWidth="1"/>
    <col min="2571" max="2571" width="9.88671875" style="7" bestFit="1" customWidth="1"/>
    <col min="2572" max="2572" width="15.6640625" style="7" bestFit="1" customWidth="1"/>
    <col min="2573" max="2810" width="9.109375" style="7"/>
    <col min="2811" max="2811" width="1.6640625" style="7" customWidth="1"/>
    <col min="2812" max="2812" width="73.5546875" style="7" customWidth="1"/>
    <col min="2813" max="2813" width="14" style="7" customWidth="1"/>
    <col min="2814" max="2822" width="9.6640625" style="7" customWidth="1"/>
    <col min="2823" max="2824" width="9.109375" style="7" customWidth="1"/>
    <col min="2825" max="2825" width="10.33203125" style="7" customWidth="1"/>
    <col min="2826" max="2826" width="9.44140625" style="7" customWidth="1"/>
    <col min="2827" max="2827" width="9.88671875" style="7" bestFit="1" customWidth="1"/>
    <col min="2828" max="2828" width="15.6640625" style="7" bestFit="1" customWidth="1"/>
    <col min="2829" max="3066" width="9.109375" style="7"/>
    <col min="3067" max="3067" width="1.6640625" style="7" customWidth="1"/>
    <col min="3068" max="3068" width="73.5546875" style="7" customWidth="1"/>
    <col min="3069" max="3069" width="14" style="7" customWidth="1"/>
    <col min="3070" max="3078" width="9.6640625" style="7" customWidth="1"/>
    <col min="3079" max="3080" width="9.109375" style="7" customWidth="1"/>
    <col min="3081" max="3081" width="10.33203125" style="7" customWidth="1"/>
    <col min="3082" max="3082" width="9.44140625" style="7" customWidth="1"/>
    <col min="3083" max="3083" width="9.88671875" style="7" bestFit="1" customWidth="1"/>
    <col min="3084" max="3084" width="15.6640625" style="7" bestFit="1" customWidth="1"/>
    <col min="3085" max="3322" width="9.109375" style="7"/>
    <col min="3323" max="3323" width="1.6640625" style="7" customWidth="1"/>
    <col min="3324" max="3324" width="73.5546875" style="7" customWidth="1"/>
    <col min="3325" max="3325" width="14" style="7" customWidth="1"/>
    <col min="3326" max="3334" width="9.6640625" style="7" customWidth="1"/>
    <col min="3335" max="3336" width="9.109375" style="7" customWidth="1"/>
    <col min="3337" max="3337" width="10.33203125" style="7" customWidth="1"/>
    <col min="3338" max="3338" width="9.44140625" style="7" customWidth="1"/>
    <col min="3339" max="3339" width="9.88671875" style="7" bestFit="1" customWidth="1"/>
    <col min="3340" max="3340" width="15.6640625" style="7" bestFit="1" customWidth="1"/>
    <col min="3341" max="3578" width="9.109375" style="7"/>
    <col min="3579" max="3579" width="1.6640625" style="7" customWidth="1"/>
    <col min="3580" max="3580" width="73.5546875" style="7" customWidth="1"/>
    <col min="3581" max="3581" width="14" style="7" customWidth="1"/>
    <col min="3582" max="3590" width="9.6640625" style="7" customWidth="1"/>
    <col min="3591" max="3592" width="9.109375" style="7" customWidth="1"/>
    <col min="3593" max="3593" width="10.33203125" style="7" customWidth="1"/>
    <col min="3594" max="3594" width="9.44140625" style="7" customWidth="1"/>
    <col min="3595" max="3595" width="9.88671875" style="7" bestFit="1" customWidth="1"/>
    <col min="3596" max="3596" width="15.6640625" style="7" bestFit="1" customWidth="1"/>
    <col min="3597" max="3834" width="9.109375" style="7"/>
    <col min="3835" max="3835" width="1.6640625" style="7" customWidth="1"/>
    <col min="3836" max="3836" width="73.5546875" style="7" customWidth="1"/>
    <col min="3837" max="3837" width="14" style="7" customWidth="1"/>
    <col min="3838" max="3846" width="9.6640625" style="7" customWidth="1"/>
    <col min="3847" max="3848" width="9.109375" style="7" customWidth="1"/>
    <col min="3849" max="3849" width="10.33203125" style="7" customWidth="1"/>
    <col min="3850" max="3850" width="9.44140625" style="7" customWidth="1"/>
    <col min="3851" max="3851" width="9.88671875" style="7" bestFit="1" customWidth="1"/>
    <col min="3852" max="3852" width="15.6640625" style="7" bestFit="1" customWidth="1"/>
    <col min="3853" max="4090" width="9.109375" style="7"/>
    <col min="4091" max="4091" width="1.6640625" style="7" customWidth="1"/>
    <col min="4092" max="4092" width="73.5546875" style="7" customWidth="1"/>
    <col min="4093" max="4093" width="14" style="7" customWidth="1"/>
    <col min="4094" max="4102" width="9.6640625" style="7" customWidth="1"/>
    <col min="4103" max="4104" width="9.109375" style="7" customWidth="1"/>
    <col min="4105" max="4105" width="10.33203125" style="7" customWidth="1"/>
    <col min="4106" max="4106" width="9.44140625" style="7" customWidth="1"/>
    <col min="4107" max="4107" width="9.88671875" style="7" bestFit="1" customWidth="1"/>
    <col min="4108" max="4108" width="15.6640625" style="7" bestFit="1" customWidth="1"/>
    <col min="4109" max="4346" width="9.109375" style="7"/>
    <col min="4347" max="4347" width="1.6640625" style="7" customWidth="1"/>
    <col min="4348" max="4348" width="73.5546875" style="7" customWidth="1"/>
    <col min="4349" max="4349" width="14" style="7" customWidth="1"/>
    <col min="4350" max="4358" width="9.6640625" style="7" customWidth="1"/>
    <col min="4359" max="4360" width="9.109375" style="7" customWidth="1"/>
    <col min="4361" max="4361" width="10.33203125" style="7" customWidth="1"/>
    <col min="4362" max="4362" width="9.44140625" style="7" customWidth="1"/>
    <col min="4363" max="4363" width="9.88671875" style="7" bestFit="1" customWidth="1"/>
    <col min="4364" max="4364" width="15.6640625" style="7" bestFit="1" customWidth="1"/>
    <col min="4365" max="4602" width="9.109375" style="7"/>
    <col min="4603" max="4603" width="1.6640625" style="7" customWidth="1"/>
    <col min="4604" max="4604" width="73.5546875" style="7" customWidth="1"/>
    <col min="4605" max="4605" width="14" style="7" customWidth="1"/>
    <col min="4606" max="4614" width="9.6640625" style="7" customWidth="1"/>
    <col min="4615" max="4616" width="9.109375" style="7" customWidth="1"/>
    <col min="4617" max="4617" width="10.33203125" style="7" customWidth="1"/>
    <col min="4618" max="4618" width="9.44140625" style="7" customWidth="1"/>
    <col min="4619" max="4619" width="9.88671875" style="7" bestFit="1" customWidth="1"/>
    <col min="4620" max="4620" width="15.6640625" style="7" bestFit="1" customWidth="1"/>
    <col min="4621" max="4858" width="9.109375" style="7"/>
    <col min="4859" max="4859" width="1.6640625" style="7" customWidth="1"/>
    <col min="4860" max="4860" width="73.5546875" style="7" customWidth="1"/>
    <col min="4861" max="4861" width="14" style="7" customWidth="1"/>
    <col min="4862" max="4870" width="9.6640625" style="7" customWidth="1"/>
    <col min="4871" max="4872" width="9.109375" style="7" customWidth="1"/>
    <col min="4873" max="4873" width="10.33203125" style="7" customWidth="1"/>
    <col min="4874" max="4874" width="9.44140625" style="7" customWidth="1"/>
    <col min="4875" max="4875" width="9.88671875" style="7" bestFit="1" customWidth="1"/>
    <col min="4876" max="4876" width="15.6640625" style="7" bestFit="1" customWidth="1"/>
    <col min="4877" max="5114" width="9.109375" style="7"/>
    <col min="5115" max="5115" width="1.6640625" style="7" customWidth="1"/>
    <col min="5116" max="5116" width="73.5546875" style="7" customWidth="1"/>
    <col min="5117" max="5117" width="14" style="7" customWidth="1"/>
    <col min="5118" max="5126" width="9.6640625" style="7" customWidth="1"/>
    <col min="5127" max="5128" width="9.109375" style="7" customWidth="1"/>
    <col min="5129" max="5129" width="10.33203125" style="7" customWidth="1"/>
    <col min="5130" max="5130" width="9.44140625" style="7" customWidth="1"/>
    <col min="5131" max="5131" width="9.88671875" style="7" bestFit="1" customWidth="1"/>
    <col min="5132" max="5132" width="15.6640625" style="7" bestFit="1" customWidth="1"/>
    <col min="5133" max="5370" width="9.109375" style="7"/>
    <col min="5371" max="5371" width="1.6640625" style="7" customWidth="1"/>
    <col min="5372" max="5372" width="73.5546875" style="7" customWidth="1"/>
    <col min="5373" max="5373" width="14" style="7" customWidth="1"/>
    <col min="5374" max="5382" width="9.6640625" style="7" customWidth="1"/>
    <col min="5383" max="5384" width="9.109375" style="7" customWidth="1"/>
    <col min="5385" max="5385" width="10.33203125" style="7" customWidth="1"/>
    <col min="5386" max="5386" width="9.44140625" style="7" customWidth="1"/>
    <col min="5387" max="5387" width="9.88671875" style="7" bestFit="1" customWidth="1"/>
    <col min="5388" max="5388" width="15.6640625" style="7" bestFit="1" customWidth="1"/>
    <col min="5389" max="5626" width="9.109375" style="7"/>
    <col min="5627" max="5627" width="1.6640625" style="7" customWidth="1"/>
    <col min="5628" max="5628" width="73.5546875" style="7" customWidth="1"/>
    <col min="5629" max="5629" width="14" style="7" customWidth="1"/>
    <col min="5630" max="5638" width="9.6640625" style="7" customWidth="1"/>
    <col min="5639" max="5640" width="9.109375" style="7" customWidth="1"/>
    <col min="5641" max="5641" width="10.33203125" style="7" customWidth="1"/>
    <col min="5642" max="5642" width="9.44140625" style="7" customWidth="1"/>
    <col min="5643" max="5643" width="9.88671875" style="7" bestFit="1" customWidth="1"/>
    <col min="5644" max="5644" width="15.6640625" style="7" bestFit="1" customWidth="1"/>
    <col min="5645" max="5882" width="9.109375" style="7"/>
    <col min="5883" max="5883" width="1.6640625" style="7" customWidth="1"/>
    <col min="5884" max="5884" width="73.5546875" style="7" customWidth="1"/>
    <col min="5885" max="5885" width="14" style="7" customWidth="1"/>
    <col min="5886" max="5894" width="9.6640625" style="7" customWidth="1"/>
    <col min="5895" max="5896" width="9.109375" style="7" customWidth="1"/>
    <col min="5897" max="5897" width="10.33203125" style="7" customWidth="1"/>
    <col min="5898" max="5898" width="9.44140625" style="7" customWidth="1"/>
    <col min="5899" max="5899" width="9.88671875" style="7" bestFit="1" customWidth="1"/>
    <col min="5900" max="5900" width="15.6640625" style="7" bestFit="1" customWidth="1"/>
    <col min="5901" max="6138" width="9.109375" style="7"/>
    <col min="6139" max="6139" width="1.6640625" style="7" customWidth="1"/>
    <col min="6140" max="6140" width="73.5546875" style="7" customWidth="1"/>
    <col min="6141" max="6141" width="14" style="7" customWidth="1"/>
    <col min="6142" max="6150" width="9.6640625" style="7" customWidth="1"/>
    <col min="6151" max="6152" width="9.109375" style="7" customWidth="1"/>
    <col min="6153" max="6153" width="10.33203125" style="7" customWidth="1"/>
    <col min="6154" max="6154" width="9.44140625" style="7" customWidth="1"/>
    <col min="6155" max="6155" width="9.88671875" style="7" bestFit="1" customWidth="1"/>
    <col min="6156" max="6156" width="15.6640625" style="7" bestFit="1" customWidth="1"/>
    <col min="6157" max="6394" width="9.109375" style="7"/>
    <col min="6395" max="6395" width="1.6640625" style="7" customWidth="1"/>
    <col min="6396" max="6396" width="73.5546875" style="7" customWidth="1"/>
    <col min="6397" max="6397" width="14" style="7" customWidth="1"/>
    <col min="6398" max="6406" width="9.6640625" style="7" customWidth="1"/>
    <col min="6407" max="6408" width="9.109375" style="7" customWidth="1"/>
    <col min="6409" max="6409" width="10.33203125" style="7" customWidth="1"/>
    <col min="6410" max="6410" width="9.44140625" style="7" customWidth="1"/>
    <col min="6411" max="6411" width="9.88671875" style="7" bestFit="1" customWidth="1"/>
    <col min="6412" max="6412" width="15.6640625" style="7" bestFit="1" customWidth="1"/>
    <col min="6413" max="6650" width="9.109375" style="7"/>
    <col min="6651" max="6651" width="1.6640625" style="7" customWidth="1"/>
    <col min="6652" max="6652" width="73.5546875" style="7" customWidth="1"/>
    <col min="6653" max="6653" width="14" style="7" customWidth="1"/>
    <col min="6654" max="6662" width="9.6640625" style="7" customWidth="1"/>
    <col min="6663" max="6664" width="9.109375" style="7" customWidth="1"/>
    <col min="6665" max="6665" width="10.33203125" style="7" customWidth="1"/>
    <col min="6666" max="6666" width="9.44140625" style="7" customWidth="1"/>
    <col min="6667" max="6667" width="9.88671875" style="7" bestFit="1" customWidth="1"/>
    <col min="6668" max="6668" width="15.6640625" style="7" bestFit="1" customWidth="1"/>
    <col min="6669" max="6906" width="9.109375" style="7"/>
    <col min="6907" max="6907" width="1.6640625" style="7" customWidth="1"/>
    <col min="6908" max="6908" width="73.5546875" style="7" customWidth="1"/>
    <col min="6909" max="6909" width="14" style="7" customWidth="1"/>
    <col min="6910" max="6918" width="9.6640625" style="7" customWidth="1"/>
    <col min="6919" max="6920" width="9.109375" style="7" customWidth="1"/>
    <col min="6921" max="6921" width="10.33203125" style="7" customWidth="1"/>
    <col min="6922" max="6922" width="9.44140625" style="7" customWidth="1"/>
    <col min="6923" max="6923" width="9.88671875" style="7" bestFit="1" customWidth="1"/>
    <col min="6924" max="6924" width="15.6640625" style="7" bestFit="1" customWidth="1"/>
    <col min="6925" max="7162" width="9.109375" style="7"/>
    <col min="7163" max="7163" width="1.6640625" style="7" customWidth="1"/>
    <col min="7164" max="7164" width="73.5546875" style="7" customWidth="1"/>
    <col min="7165" max="7165" width="14" style="7" customWidth="1"/>
    <col min="7166" max="7174" width="9.6640625" style="7" customWidth="1"/>
    <col min="7175" max="7176" width="9.109375" style="7" customWidth="1"/>
    <col min="7177" max="7177" width="10.33203125" style="7" customWidth="1"/>
    <col min="7178" max="7178" width="9.44140625" style="7" customWidth="1"/>
    <col min="7179" max="7179" width="9.88671875" style="7" bestFit="1" customWidth="1"/>
    <col min="7180" max="7180" width="15.6640625" style="7" bestFit="1" customWidth="1"/>
    <col min="7181" max="7418" width="9.109375" style="7"/>
    <col min="7419" max="7419" width="1.6640625" style="7" customWidth="1"/>
    <col min="7420" max="7420" width="73.5546875" style="7" customWidth="1"/>
    <col min="7421" max="7421" width="14" style="7" customWidth="1"/>
    <col min="7422" max="7430" width="9.6640625" style="7" customWidth="1"/>
    <col min="7431" max="7432" width="9.109375" style="7" customWidth="1"/>
    <col min="7433" max="7433" width="10.33203125" style="7" customWidth="1"/>
    <col min="7434" max="7434" width="9.44140625" style="7" customWidth="1"/>
    <col min="7435" max="7435" width="9.88671875" style="7" bestFit="1" customWidth="1"/>
    <col min="7436" max="7436" width="15.6640625" style="7" bestFit="1" customWidth="1"/>
    <col min="7437" max="7674" width="9.109375" style="7"/>
    <col min="7675" max="7675" width="1.6640625" style="7" customWidth="1"/>
    <col min="7676" max="7676" width="73.5546875" style="7" customWidth="1"/>
    <col min="7677" max="7677" width="14" style="7" customWidth="1"/>
    <col min="7678" max="7686" width="9.6640625" style="7" customWidth="1"/>
    <col min="7687" max="7688" width="9.109375" style="7" customWidth="1"/>
    <col min="7689" max="7689" width="10.33203125" style="7" customWidth="1"/>
    <col min="7690" max="7690" width="9.44140625" style="7" customWidth="1"/>
    <col min="7691" max="7691" width="9.88671875" style="7" bestFit="1" customWidth="1"/>
    <col min="7692" max="7692" width="15.6640625" style="7" bestFit="1" customWidth="1"/>
    <col min="7693" max="7930" width="9.109375" style="7"/>
    <col min="7931" max="7931" width="1.6640625" style="7" customWidth="1"/>
    <col min="7932" max="7932" width="73.5546875" style="7" customWidth="1"/>
    <col min="7933" max="7933" width="14" style="7" customWidth="1"/>
    <col min="7934" max="7942" width="9.6640625" style="7" customWidth="1"/>
    <col min="7943" max="7944" width="9.109375" style="7" customWidth="1"/>
    <col min="7945" max="7945" width="10.33203125" style="7" customWidth="1"/>
    <col min="7946" max="7946" width="9.44140625" style="7" customWidth="1"/>
    <col min="7947" max="7947" width="9.88671875" style="7" bestFit="1" customWidth="1"/>
    <col min="7948" max="7948" width="15.6640625" style="7" bestFit="1" customWidth="1"/>
    <col min="7949" max="8186" width="9.109375" style="7"/>
    <col min="8187" max="8187" width="1.6640625" style="7" customWidth="1"/>
    <col min="8188" max="8188" width="73.5546875" style="7" customWidth="1"/>
    <col min="8189" max="8189" width="14" style="7" customWidth="1"/>
    <col min="8190" max="8198" width="9.6640625" style="7" customWidth="1"/>
    <col min="8199" max="8200" width="9.109375" style="7" customWidth="1"/>
    <col min="8201" max="8201" width="10.33203125" style="7" customWidth="1"/>
    <col min="8202" max="8202" width="9.44140625" style="7" customWidth="1"/>
    <col min="8203" max="8203" width="9.88671875" style="7" bestFit="1" customWidth="1"/>
    <col min="8204" max="8204" width="15.6640625" style="7" bestFit="1" customWidth="1"/>
    <col min="8205" max="8442" width="9.109375" style="7"/>
    <col min="8443" max="8443" width="1.6640625" style="7" customWidth="1"/>
    <col min="8444" max="8444" width="73.5546875" style="7" customWidth="1"/>
    <col min="8445" max="8445" width="14" style="7" customWidth="1"/>
    <col min="8446" max="8454" width="9.6640625" style="7" customWidth="1"/>
    <col min="8455" max="8456" width="9.109375" style="7" customWidth="1"/>
    <col min="8457" max="8457" width="10.33203125" style="7" customWidth="1"/>
    <col min="8458" max="8458" width="9.44140625" style="7" customWidth="1"/>
    <col min="8459" max="8459" width="9.88671875" style="7" bestFit="1" customWidth="1"/>
    <col min="8460" max="8460" width="15.6640625" style="7" bestFit="1" customWidth="1"/>
    <col min="8461" max="8698" width="9.109375" style="7"/>
    <col min="8699" max="8699" width="1.6640625" style="7" customWidth="1"/>
    <col min="8700" max="8700" width="73.5546875" style="7" customWidth="1"/>
    <col min="8701" max="8701" width="14" style="7" customWidth="1"/>
    <col min="8702" max="8710" width="9.6640625" style="7" customWidth="1"/>
    <col min="8711" max="8712" width="9.109375" style="7" customWidth="1"/>
    <col min="8713" max="8713" width="10.33203125" style="7" customWidth="1"/>
    <col min="8714" max="8714" width="9.44140625" style="7" customWidth="1"/>
    <col min="8715" max="8715" width="9.88671875" style="7" bestFit="1" customWidth="1"/>
    <col min="8716" max="8716" width="15.6640625" style="7" bestFit="1" customWidth="1"/>
    <col min="8717" max="8954" width="9.109375" style="7"/>
    <col min="8955" max="8955" width="1.6640625" style="7" customWidth="1"/>
    <col min="8956" max="8956" width="73.5546875" style="7" customWidth="1"/>
    <col min="8957" max="8957" width="14" style="7" customWidth="1"/>
    <col min="8958" max="8966" width="9.6640625" style="7" customWidth="1"/>
    <col min="8967" max="8968" width="9.109375" style="7" customWidth="1"/>
    <col min="8969" max="8969" width="10.33203125" style="7" customWidth="1"/>
    <col min="8970" max="8970" width="9.44140625" style="7" customWidth="1"/>
    <col min="8971" max="8971" width="9.88671875" style="7" bestFit="1" customWidth="1"/>
    <col min="8972" max="8972" width="15.6640625" style="7" bestFit="1" customWidth="1"/>
    <col min="8973" max="9210" width="9.109375" style="7"/>
    <col min="9211" max="9211" width="1.6640625" style="7" customWidth="1"/>
    <col min="9212" max="9212" width="73.5546875" style="7" customWidth="1"/>
    <col min="9213" max="9213" width="14" style="7" customWidth="1"/>
    <col min="9214" max="9222" width="9.6640625" style="7" customWidth="1"/>
    <col min="9223" max="9224" width="9.109375" style="7" customWidth="1"/>
    <col min="9225" max="9225" width="10.33203125" style="7" customWidth="1"/>
    <col min="9226" max="9226" width="9.44140625" style="7" customWidth="1"/>
    <col min="9227" max="9227" width="9.88671875" style="7" bestFit="1" customWidth="1"/>
    <col min="9228" max="9228" width="15.6640625" style="7" bestFit="1" customWidth="1"/>
    <col min="9229" max="9466" width="9.109375" style="7"/>
    <col min="9467" max="9467" width="1.6640625" style="7" customWidth="1"/>
    <col min="9468" max="9468" width="73.5546875" style="7" customWidth="1"/>
    <col min="9469" max="9469" width="14" style="7" customWidth="1"/>
    <col min="9470" max="9478" width="9.6640625" style="7" customWidth="1"/>
    <col min="9479" max="9480" width="9.109375" style="7" customWidth="1"/>
    <col min="9481" max="9481" width="10.33203125" style="7" customWidth="1"/>
    <col min="9482" max="9482" width="9.44140625" style="7" customWidth="1"/>
    <col min="9483" max="9483" width="9.88671875" style="7" bestFit="1" customWidth="1"/>
    <col min="9484" max="9484" width="15.6640625" style="7" bestFit="1" customWidth="1"/>
    <col min="9485" max="9722" width="9.109375" style="7"/>
    <col min="9723" max="9723" width="1.6640625" style="7" customWidth="1"/>
    <col min="9724" max="9724" width="73.5546875" style="7" customWidth="1"/>
    <col min="9725" max="9725" width="14" style="7" customWidth="1"/>
    <col min="9726" max="9734" width="9.6640625" style="7" customWidth="1"/>
    <col min="9735" max="9736" width="9.109375" style="7" customWidth="1"/>
    <col min="9737" max="9737" width="10.33203125" style="7" customWidth="1"/>
    <col min="9738" max="9738" width="9.44140625" style="7" customWidth="1"/>
    <col min="9739" max="9739" width="9.88671875" style="7" bestFit="1" customWidth="1"/>
    <col min="9740" max="9740" width="15.6640625" style="7" bestFit="1" customWidth="1"/>
    <col min="9741" max="9978" width="9.109375" style="7"/>
    <col min="9979" max="9979" width="1.6640625" style="7" customWidth="1"/>
    <col min="9980" max="9980" width="73.5546875" style="7" customWidth="1"/>
    <col min="9981" max="9981" width="14" style="7" customWidth="1"/>
    <col min="9982" max="9990" width="9.6640625" style="7" customWidth="1"/>
    <col min="9991" max="9992" width="9.109375" style="7" customWidth="1"/>
    <col min="9993" max="9993" width="10.33203125" style="7" customWidth="1"/>
    <col min="9994" max="9994" width="9.44140625" style="7" customWidth="1"/>
    <col min="9995" max="9995" width="9.88671875" style="7" bestFit="1" customWidth="1"/>
    <col min="9996" max="9996" width="15.6640625" style="7" bestFit="1" customWidth="1"/>
    <col min="9997" max="10234" width="9.109375" style="7"/>
    <col min="10235" max="10235" width="1.6640625" style="7" customWidth="1"/>
    <col min="10236" max="10236" width="73.5546875" style="7" customWidth="1"/>
    <col min="10237" max="10237" width="14" style="7" customWidth="1"/>
    <col min="10238" max="10246" width="9.6640625" style="7" customWidth="1"/>
    <col min="10247" max="10248" width="9.109375" style="7" customWidth="1"/>
    <col min="10249" max="10249" width="10.33203125" style="7" customWidth="1"/>
    <col min="10250" max="10250" width="9.44140625" style="7" customWidth="1"/>
    <col min="10251" max="10251" width="9.88671875" style="7" bestFit="1" customWidth="1"/>
    <col min="10252" max="10252" width="15.6640625" style="7" bestFit="1" customWidth="1"/>
    <col min="10253" max="10490" width="9.109375" style="7"/>
    <col min="10491" max="10491" width="1.6640625" style="7" customWidth="1"/>
    <col min="10492" max="10492" width="73.5546875" style="7" customWidth="1"/>
    <col min="10493" max="10493" width="14" style="7" customWidth="1"/>
    <col min="10494" max="10502" width="9.6640625" style="7" customWidth="1"/>
    <col min="10503" max="10504" width="9.109375" style="7" customWidth="1"/>
    <col min="10505" max="10505" width="10.33203125" style="7" customWidth="1"/>
    <col min="10506" max="10506" width="9.44140625" style="7" customWidth="1"/>
    <col min="10507" max="10507" width="9.88671875" style="7" bestFit="1" customWidth="1"/>
    <col min="10508" max="10508" width="15.6640625" style="7" bestFit="1" customWidth="1"/>
    <col min="10509" max="10746" width="9.109375" style="7"/>
    <col min="10747" max="10747" width="1.6640625" style="7" customWidth="1"/>
    <col min="10748" max="10748" width="73.5546875" style="7" customWidth="1"/>
    <col min="10749" max="10749" width="14" style="7" customWidth="1"/>
    <col min="10750" max="10758" width="9.6640625" style="7" customWidth="1"/>
    <col min="10759" max="10760" width="9.109375" style="7" customWidth="1"/>
    <col min="10761" max="10761" width="10.33203125" style="7" customWidth="1"/>
    <col min="10762" max="10762" width="9.44140625" style="7" customWidth="1"/>
    <col min="10763" max="10763" width="9.88671875" style="7" bestFit="1" customWidth="1"/>
    <col min="10764" max="10764" width="15.6640625" style="7" bestFit="1" customWidth="1"/>
    <col min="10765" max="11002" width="9.109375" style="7"/>
    <col min="11003" max="11003" width="1.6640625" style="7" customWidth="1"/>
    <col min="11004" max="11004" width="73.5546875" style="7" customWidth="1"/>
    <col min="11005" max="11005" width="14" style="7" customWidth="1"/>
    <col min="11006" max="11014" width="9.6640625" style="7" customWidth="1"/>
    <col min="11015" max="11016" width="9.109375" style="7" customWidth="1"/>
    <col min="11017" max="11017" width="10.33203125" style="7" customWidth="1"/>
    <col min="11018" max="11018" width="9.44140625" style="7" customWidth="1"/>
    <col min="11019" max="11019" width="9.88671875" style="7" bestFit="1" customWidth="1"/>
    <col min="11020" max="11020" width="15.6640625" style="7" bestFit="1" customWidth="1"/>
    <col min="11021" max="11258" width="9.109375" style="7"/>
    <col min="11259" max="11259" width="1.6640625" style="7" customWidth="1"/>
    <col min="11260" max="11260" width="73.5546875" style="7" customWidth="1"/>
    <col min="11261" max="11261" width="14" style="7" customWidth="1"/>
    <col min="11262" max="11270" width="9.6640625" style="7" customWidth="1"/>
    <col min="11271" max="11272" width="9.109375" style="7" customWidth="1"/>
    <col min="11273" max="11273" width="10.33203125" style="7" customWidth="1"/>
    <col min="11274" max="11274" width="9.44140625" style="7" customWidth="1"/>
    <col min="11275" max="11275" width="9.88671875" style="7" bestFit="1" customWidth="1"/>
    <col min="11276" max="11276" width="15.6640625" style="7" bestFit="1" customWidth="1"/>
    <col min="11277" max="11514" width="9.109375" style="7"/>
    <col min="11515" max="11515" width="1.6640625" style="7" customWidth="1"/>
    <col min="11516" max="11516" width="73.5546875" style="7" customWidth="1"/>
    <col min="11517" max="11517" width="14" style="7" customWidth="1"/>
    <col min="11518" max="11526" width="9.6640625" style="7" customWidth="1"/>
    <col min="11527" max="11528" width="9.109375" style="7" customWidth="1"/>
    <col min="11529" max="11529" width="10.33203125" style="7" customWidth="1"/>
    <col min="11530" max="11530" width="9.44140625" style="7" customWidth="1"/>
    <col min="11531" max="11531" width="9.88671875" style="7" bestFit="1" customWidth="1"/>
    <col min="11532" max="11532" width="15.6640625" style="7" bestFit="1" customWidth="1"/>
    <col min="11533" max="11770" width="9.109375" style="7"/>
    <col min="11771" max="11771" width="1.6640625" style="7" customWidth="1"/>
    <col min="11772" max="11772" width="73.5546875" style="7" customWidth="1"/>
    <col min="11773" max="11773" width="14" style="7" customWidth="1"/>
    <col min="11774" max="11782" width="9.6640625" style="7" customWidth="1"/>
    <col min="11783" max="11784" width="9.109375" style="7" customWidth="1"/>
    <col min="11785" max="11785" width="10.33203125" style="7" customWidth="1"/>
    <col min="11786" max="11786" width="9.44140625" style="7" customWidth="1"/>
    <col min="11787" max="11787" width="9.88671875" style="7" bestFit="1" customWidth="1"/>
    <col min="11788" max="11788" width="15.6640625" style="7" bestFit="1" customWidth="1"/>
    <col min="11789" max="12026" width="9.109375" style="7"/>
    <col min="12027" max="12027" width="1.6640625" style="7" customWidth="1"/>
    <col min="12028" max="12028" width="73.5546875" style="7" customWidth="1"/>
    <col min="12029" max="12029" width="14" style="7" customWidth="1"/>
    <col min="12030" max="12038" width="9.6640625" style="7" customWidth="1"/>
    <col min="12039" max="12040" width="9.109375" style="7" customWidth="1"/>
    <col min="12041" max="12041" width="10.33203125" style="7" customWidth="1"/>
    <col min="12042" max="12042" width="9.44140625" style="7" customWidth="1"/>
    <col min="12043" max="12043" width="9.88671875" style="7" bestFit="1" customWidth="1"/>
    <col min="12044" max="12044" width="15.6640625" style="7" bestFit="1" customWidth="1"/>
    <col min="12045" max="12282" width="9.109375" style="7"/>
    <col min="12283" max="12283" width="1.6640625" style="7" customWidth="1"/>
    <col min="12284" max="12284" width="73.5546875" style="7" customWidth="1"/>
    <col min="12285" max="12285" width="14" style="7" customWidth="1"/>
    <col min="12286" max="12294" width="9.6640625" style="7" customWidth="1"/>
    <col min="12295" max="12296" width="9.109375" style="7" customWidth="1"/>
    <col min="12297" max="12297" width="10.33203125" style="7" customWidth="1"/>
    <col min="12298" max="12298" width="9.44140625" style="7" customWidth="1"/>
    <col min="12299" max="12299" width="9.88671875" style="7" bestFit="1" customWidth="1"/>
    <col min="12300" max="12300" width="15.6640625" style="7" bestFit="1" customWidth="1"/>
    <col min="12301" max="12538" width="9.109375" style="7"/>
    <col min="12539" max="12539" width="1.6640625" style="7" customWidth="1"/>
    <col min="12540" max="12540" width="73.5546875" style="7" customWidth="1"/>
    <col min="12541" max="12541" width="14" style="7" customWidth="1"/>
    <col min="12542" max="12550" width="9.6640625" style="7" customWidth="1"/>
    <col min="12551" max="12552" width="9.109375" style="7" customWidth="1"/>
    <col min="12553" max="12553" width="10.33203125" style="7" customWidth="1"/>
    <col min="12554" max="12554" width="9.44140625" style="7" customWidth="1"/>
    <col min="12555" max="12555" width="9.88671875" style="7" bestFit="1" customWidth="1"/>
    <col min="12556" max="12556" width="15.6640625" style="7" bestFit="1" customWidth="1"/>
    <col min="12557" max="12794" width="9.109375" style="7"/>
    <col min="12795" max="12795" width="1.6640625" style="7" customWidth="1"/>
    <col min="12796" max="12796" width="73.5546875" style="7" customWidth="1"/>
    <col min="12797" max="12797" width="14" style="7" customWidth="1"/>
    <col min="12798" max="12806" width="9.6640625" style="7" customWidth="1"/>
    <col min="12807" max="12808" width="9.109375" style="7" customWidth="1"/>
    <col min="12809" max="12809" width="10.33203125" style="7" customWidth="1"/>
    <col min="12810" max="12810" width="9.44140625" style="7" customWidth="1"/>
    <col min="12811" max="12811" width="9.88671875" style="7" bestFit="1" customWidth="1"/>
    <col min="12812" max="12812" width="15.6640625" style="7" bestFit="1" customWidth="1"/>
    <col min="12813" max="13050" width="9.109375" style="7"/>
    <col min="13051" max="13051" width="1.6640625" style="7" customWidth="1"/>
    <col min="13052" max="13052" width="73.5546875" style="7" customWidth="1"/>
    <col min="13053" max="13053" width="14" style="7" customWidth="1"/>
    <col min="13054" max="13062" width="9.6640625" style="7" customWidth="1"/>
    <col min="13063" max="13064" width="9.109375" style="7" customWidth="1"/>
    <col min="13065" max="13065" width="10.33203125" style="7" customWidth="1"/>
    <col min="13066" max="13066" width="9.44140625" style="7" customWidth="1"/>
    <col min="13067" max="13067" width="9.88671875" style="7" bestFit="1" customWidth="1"/>
    <col min="13068" max="13068" width="15.6640625" style="7" bestFit="1" customWidth="1"/>
    <col min="13069" max="13306" width="9.109375" style="7"/>
    <col min="13307" max="13307" width="1.6640625" style="7" customWidth="1"/>
    <col min="13308" max="13308" width="73.5546875" style="7" customWidth="1"/>
    <col min="13309" max="13309" width="14" style="7" customWidth="1"/>
    <col min="13310" max="13318" width="9.6640625" style="7" customWidth="1"/>
    <col min="13319" max="13320" width="9.109375" style="7" customWidth="1"/>
    <col min="13321" max="13321" width="10.33203125" style="7" customWidth="1"/>
    <col min="13322" max="13322" width="9.44140625" style="7" customWidth="1"/>
    <col min="13323" max="13323" width="9.88671875" style="7" bestFit="1" customWidth="1"/>
    <col min="13324" max="13324" width="15.6640625" style="7" bestFit="1" customWidth="1"/>
    <col min="13325" max="13562" width="9.109375" style="7"/>
    <col min="13563" max="13563" width="1.6640625" style="7" customWidth="1"/>
    <col min="13564" max="13564" width="73.5546875" style="7" customWidth="1"/>
    <col min="13565" max="13565" width="14" style="7" customWidth="1"/>
    <col min="13566" max="13574" width="9.6640625" style="7" customWidth="1"/>
    <col min="13575" max="13576" width="9.109375" style="7" customWidth="1"/>
    <col min="13577" max="13577" width="10.33203125" style="7" customWidth="1"/>
    <col min="13578" max="13578" width="9.44140625" style="7" customWidth="1"/>
    <col min="13579" max="13579" width="9.88671875" style="7" bestFit="1" customWidth="1"/>
    <col min="13580" max="13580" width="15.6640625" style="7" bestFit="1" customWidth="1"/>
    <col min="13581" max="13818" width="9.109375" style="7"/>
    <col min="13819" max="13819" width="1.6640625" style="7" customWidth="1"/>
    <col min="13820" max="13820" width="73.5546875" style="7" customWidth="1"/>
    <col min="13821" max="13821" width="14" style="7" customWidth="1"/>
    <col min="13822" max="13830" width="9.6640625" style="7" customWidth="1"/>
    <col min="13831" max="13832" width="9.109375" style="7" customWidth="1"/>
    <col min="13833" max="13833" width="10.33203125" style="7" customWidth="1"/>
    <col min="13834" max="13834" width="9.44140625" style="7" customWidth="1"/>
    <col min="13835" max="13835" width="9.88671875" style="7" bestFit="1" customWidth="1"/>
    <col min="13836" max="13836" width="15.6640625" style="7" bestFit="1" customWidth="1"/>
    <col min="13837" max="14074" width="9.109375" style="7"/>
    <col min="14075" max="14075" width="1.6640625" style="7" customWidth="1"/>
    <col min="14076" max="14076" width="73.5546875" style="7" customWidth="1"/>
    <col min="14077" max="14077" width="14" style="7" customWidth="1"/>
    <col min="14078" max="14086" width="9.6640625" style="7" customWidth="1"/>
    <col min="14087" max="14088" width="9.109375" style="7" customWidth="1"/>
    <col min="14089" max="14089" width="10.33203125" style="7" customWidth="1"/>
    <col min="14090" max="14090" width="9.44140625" style="7" customWidth="1"/>
    <col min="14091" max="14091" width="9.88671875" style="7" bestFit="1" customWidth="1"/>
    <col min="14092" max="14092" width="15.6640625" style="7" bestFit="1" customWidth="1"/>
    <col min="14093" max="14330" width="9.109375" style="7"/>
    <col min="14331" max="14331" width="1.6640625" style="7" customWidth="1"/>
    <col min="14332" max="14332" width="73.5546875" style="7" customWidth="1"/>
    <col min="14333" max="14333" width="14" style="7" customWidth="1"/>
    <col min="14334" max="14342" width="9.6640625" style="7" customWidth="1"/>
    <col min="14343" max="14344" width="9.109375" style="7" customWidth="1"/>
    <col min="14345" max="14345" width="10.33203125" style="7" customWidth="1"/>
    <col min="14346" max="14346" width="9.44140625" style="7" customWidth="1"/>
    <col min="14347" max="14347" width="9.88671875" style="7" bestFit="1" customWidth="1"/>
    <col min="14348" max="14348" width="15.6640625" style="7" bestFit="1" customWidth="1"/>
    <col min="14349" max="14586" width="9.109375" style="7"/>
    <col min="14587" max="14587" width="1.6640625" style="7" customWidth="1"/>
    <col min="14588" max="14588" width="73.5546875" style="7" customWidth="1"/>
    <col min="14589" max="14589" width="14" style="7" customWidth="1"/>
    <col min="14590" max="14598" width="9.6640625" style="7" customWidth="1"/>
    <col min="14599" max="14600" width="9.109375" style="7" customWidth="1"/>
    <col min="14601" max="14601" width="10.33203125" style="7" customWidth="1"/>
    <col min="14602" max="14602" width="9.44140625" style="7" customWidth="1"/>
    <col min="14603" max="14603" width="9.88671875" style="7" bestFit="1" customWidth="1"/>
    <col min="14604" max="14604" width="15.6640625" style="7" bestFit="1" customWidth="1"/>
    <col min="14605" max="14842" width="9.109375" style="7"/>
    <col min="14843" max="14843" width="1.6640625" style="7" customWidth="1"/>
    <col min="14844" max="14844" width="73.5546875" style="7" customWidth="1"/>
    <col min="14845" max="14845" width="14" style="7" customWidth="1"/>
    <col min="14846" max="14854" width="9.6640625" style="7" customWidth="1"/>
    <col min="14855" max="14856" width="9.109375" style="7" customWidth="1"/>
    <col min="14857" max="14857" width="10.33203125" style="7" customWidth="1"/>
    <col min="14858" max="14858" width="9.44140625" style="7" customWidth="1"/>
    <col min="14859" max="14859" width="9.88671875" style="7" bestFit="1" customWidth="1"/>
    <col min="14860" max="14860" width="15.6640625" style="7" bestFit="1" customWidth="1"/>
    <col min="14861" max="15098" width="9.109375" style="7"/>
    <col min="15099" max="15099" width="1.6640625" style="7" customWidth="1"/>
    <col min="15100" max="15100" width="73.5546875" style="7" customWidth="1"/>
    <col min="15101" max="15101" width="14" style="7" customWidth="1"/>
    <col min="15102" max="15110" width="9.6640625" style="7" customWidth="1"/>
    <col min="15111" max="15112" width="9.109375" style="7" customWidth="1"/>
    <col min="15113" max="15113" width="10.33203125" style="7" customWidth="1"/>
    <col min="15114" max="15114" width="9.44140625" style="7" customWidth="1"/>
    <col min="15115" max="15115" width="9.88671875" style="7" bestFit="1" customWidth="1"/>
    <col min="15116" max="15116" width="15.6640625" style="7" bestFit="1" customWidth="1"/>
    <col min="15117" max="15354" width="9.109375" style="7"/>
    <col min="15355" max="15355" width="1.6640625" style="7" customWidth="1"/>
    <col min="15356" max="15356" width="73.5546875" style="7" customWidth="1"/>
    <col min="15357" max="15357" width="14" style="7" customWidth="1"/>
    <col min="15358" max="15366" width="9.6640625" style="7" customWidth="1"/>
    <col min="15367" max="15368" width="9.109375" style="7" customWidth="1"/>
    <col min="15369" max="15369" width="10.33203125" style="7" customWidth="1"/>
    <col min="15370" max="15370" width="9.44140625" style="7" customWidth="1"/>
    <col min="15371" max="15371" width="9.88671875" style="7" bestFit="1" customWidth="1"/>
    <col min="15372" max="15372" width="15.6640625" style="7" bestFit="1" customWidth="1"/>
    <col min="15373" max="15610" width="9.109375" style="7"/>
    <col min="15611" max="15611" width="1.6640625" style="7" customWidth="1"/>
    <col min="15612" max="15612" width="73.5546875" style="7" customWidth="1"/>
    <col min="15613" max="15613" width="14" style="7" customWidth="1"/>
    <col min="15614" max="15622" width="9.6640625" style="7" customWidth="1"/>
    <col min="15623" max="15624" width="9.109375" style="7" customWidth="1"/>
    <col min="15625" max="15625" width="10.33203125" style="7" customWidth="1"/>
    <col min="15626" max="15626" width="9.44140625" style="7" customWidth="1"/>
    <col min="15627" max="15627" width="9.88671875" style="7" bestFit="1" customWidth="1"/>
    <col min="15628" max="15628" width="15.6640625" style="7" bestFit="1" customWidth="1"/>
    <col min="15629" max="15866" width="9.109375" style="7"/>
    <col min="15867" max="15867" width="1.6640625" style="7" customWidth="1"/>
    <col min="15868" max="15868" width="73.5546875" style="7" customWidth="1"/>
    <col min="15869" max="15869" width="14" style="7" customWidth="1"/>
    <col min="15870" max="15878" width="9.6640625" style="7" customWidth="1"/>
    <col min="15879" max="15880" width="9.109375" style="7" customWidth="1"/>
    <col min="15881" max="15881" width="10.33203125" style="7" customWidth="1"/>
    <col min="15882" max="15882" width="9.44140625" style="7" customWidth="1"/>
    <col min="15883" max="15883" width="9.88671875" style="7" bestFit="1" customWidth="1"/>
    <col min="15884" max="15884" width="15.6640625" style="7" bestFit="1" customWidth="1"/>
    <col min="15885" max="16122" width="9.109375" style="7"/>
    <col min="16123" max="16123" width="1.6640625" style="7" customWidth="1"/>
    <col min="16124" max="16124" width="73.5546875" style="7" customWidth="1"/>
    <col min="16125" max="16125" width="14" style="7" customWidth="1"/>
    <col min="16126" max="16134" width="9.6640625" style="7" customWidth="1"/>
    <col min="16135" max="16136" width="9.109375" style="7" customWidth="1"/>
    <col min="16137" max="16137" width="10.33203125" style="7" customWidth="1"/>
    <col min="16138" max="16138" width="9.44140625" style="7" customWidth="1"/>
    <col min="16139" max="16139" width="9.88671875" style="7" bestFit="1" customWidth="1"/>
    <col min="16140" max="16140" width="15.6640625" style="7" bestFit="1" customWidth="1"/>
    <col min="16141" max="16378" width="9.109375" style="7"/>
    <col min="16379" max="16384" width="9.109375" style="7" customWidth="1"/>
  </cols>
  <sheetData>
    <row r="1" spans="1:158" ht="15" customHeight="1" x14ac:dyDescent="0.2">
      <c r="E1" s="8"/>
    </row>
    <row r="2" spans="1:158" x14ac:dyDescent="0.2">
      <c r="E2" s="8"/>
    </row>
    <row r="3" spans="1:158" x14ac:dyDescent="0.2">
      <c r="E3" s="8"/>
    </row>
    <row r="4" spans="1:158" x14ac:dyDescent="0.2">
      <c r="E4" s="8"/>
    </row>
    <row r="5" spans="1:158" x14ac:dyDescent="0.2">
      <c r="E5" s="8"/>
    </row>
    <row r="6" spans="1:158" s="10" customFormat="1" x14ac:dyDescent="0.2">
      <c r="A6" s="1"/>
      <c r="B6" s="4" t="s">
        <v>308</v>
      </c>
      <c r="E6" s="11"/>
    </row>
    <row r="7" spans="1:158" s="10" customFormat="1" x14ac:dyDescent="0.2">
      <c r="A7" s="1"/>
      <c r="B7" s="2"/>
      <c r="E7" s="11"/>
    </row>
    <row r="8" spans="1:158" s="10" customFormat="1" x14ac:dyDescent="0.2">
      <c r="A8" s="1"/>
      <c r="B8" s="4" t="s">
        <v>135</v>
      </c>
      <c r="E8" s="11"/>
    </row>
    <row r="9" spans="1:158" s="10" customFormat="1" x14ac:dyDescent="0.2">
      <c r="A9" s="9"/>
      <c r="B9" s="4" t="s">
        <v>335</v>
      </c>
      <c r="E9" s="11"/>
    </row>
    <row r="10" spans="1:158" s="10" customFormat="1" x14ac:dyDescent="0.2">
      <c r="A10" s="9"/>
      <c r="B10" s="28" t="s">
        <v>323</v>
      </c>
      <c r="E10" s="11"/>
    </row>
    <row r="11" spans="1:158" x14ac:dyDescent="0.2">
      <c r="E11" s="8"/>
    </row>
    <row r="12" spans="1:158" s="27" customFormat="1" ht="12.75" customHeight="1" x14ac:dyDescent="0.25">
      <c r="A12" s="26"/>
      <c r="B12" s="31" t="s">
        <v>0</v>
      </c>
      <c r="C12" s="37" t="s">
        <v>151</v>
      </c>
      <c r="D12" s="37" t="s">
        <v>152</v>
      </c>
      <c r="E12" s="37" t="s">
        <v>153</v>
      </c>
      <c r="F12" s="37" t="s">
        <v>154</v>
      </c>
      <c r="G12" s="37" t="s">
        <v>155</v>
      </c>
      <c r="H12" s="37" t="s">
        <v>156</v>
      </c>
      <c r="I12" s="37" t="s">
        <v>157</v>
      </c>
      <c r="J12" s="37" t="s">
        <v>158</v>
      </c>
      <c r="K12" s="37" t="s">
        <v>159</v>
      </c>
      <c r="L12" s="37" t="s">
        <v>160</v>
      </c>
      <c r="M12" s="37" t="s">
        <v>161</v>
      </c>
      <c r="N12" s="37" t="s">
        <v>162</v>
      </c>
      <c r="O12" s="37" t="s">
        <v>163</v>
      </c>
      <c r="P12" s="37" t="s">
        <v>164</v>
      </c>
      <c r="Q12" s="37" t="s">
        <v>165</v>
      </c>
      <c r="R12" s="37" t="s">
        <v>166</v>
      </c>
      <c r="S12" s="37" t="s">
        <v>167</v>
      </c>
      <c r="T12" s="37" t="s">
        <v>168</v>
      </c>
      <c r="U12" s="37" t="s">
        <v>169</v>
      </c>
      <c r="V12" s="37" t="s">
        <v>170</v>
      </c>
      <c r="W12" s="37" t="s">
        <v>171</v>
      </c>
      <c r="X12" s="37" t="s">
        <v>172</v>
      </c>
      <c r="Y12" s="37" t="s">
        <v>173</v>
      </c>
      <c r="Z12" s="37" t="s">
        <v>174</v>
      </c>
      <c r="AA12" s="37" t="s">
        <v>175</v>
      </c>
      <c r="AB12" s="37" t="s">
        <v>176</v>
      </c>
      <c r="AC12" s="37" t="s">
        <v>177</v>
      </c>
      <c r="AD12" s="37" t="s">
        <v>178</v>
      </c>
      <c r="AE12" s="37" t="s">
        <v>179</v>
      </c>
      <c r="AF12" s="37" t="s">
        <v>180</v>
      </c>
      <c r="AG12" s="37" t="s">
        <v>181</v>
      </c>
      <c r="AH12" s="37" t="s">
        <v>182</v>
      </c>
      <c r="AI12" s="37" t="s">
        <v>183</v>
      </c>
      <c r="AJ12" s="37" t="s">
        <v>184</v>
      </c>
      <c r="AK12" s="37" t="s">
        <v>185</v>
      </c>
      <c r="AL12" s="37" t="s">
        <v>186</v>
      </c>
      <c r="AM12" s="37" t="s">
        <v>187</v>
      </c>
      <c r="AN12" s="37" t="s">
        <v>188</v>
      </c>
      <c r="AO12" s="37" t="s">
        <v>189</v>
      </c>
      <c r="AP12" s="37" t="s">
        <v>190</v>
      </c>
      <c r="AQ12" s="37" t="s">
        <v>191</v>
      </c>
      <c r="AR12" s="37" t="s">
        <v>192</v>
      </c>
      <c r="AS12" s="37" t="s">
        <v>193</v>
      </c>
      <c r="AT12" s="37" t="s">
        <v>194</v>
      </c>
      <c r="AU12" s="37" t="s">
        <v>195</v>
      </c>
      <c r="AV12" s="37" t="s">
        <v>196</v>
      </c>
      <c r="AW12" s="37" t="s">
        <v>197</v>
      </c>
      <c r="AX12" s="37" t="s">
        <v>198</v>
      </c>
      <c r="AY12" s="37" t="s">
        <v>199</v>
      </c>
      <c r="AZ12" s="37" t="s">
        <v>200</v>
      </c>
      <c r="BA12" s="37" t="s">
        <v>201</v>
      </c>
      <c r="BB12" s="37" t="s">
        <v>202</v>
      </c>
      <c r="BC12" s="37" t="s">
        <v>203</v>
      </c>
      <c r="BD12" s="37" t="s">
        <v>204</v>
      </c>
      <c r="BE12" s="37" t="s">
        <v>205</v>
      </c>
      <c r="BF12" s="37" t="s">
        <v>206</v>
      </c>
      <c r="BG12" s="37" t="s">
        <v>207</v>
      </c>
      <c r="BH12" s="37" t="s">
        <v>208</v>
      </c>
      <c r="BI12" s="37" t="s">
        <v>209</v>
      </c>
      <c r="BJ12" s="37" t="s">
        <v>210</v>
      </c>
      <c r="BK12" s="37" t="s">
        <v>211</v>
      </c>
      <c r="BL12" s="37" t="s">
        <v>212</v>
      </c>
      <c r="BM12" s="37" t="s">
        <v>213</v>
      </c>
      <c r="BN12" s="37" t="s">
        <v>214</v>
      </c>
      <c r="BO12" s="37" t="s">
        <v>215</v>
      </c>
      <c r="BP12" s="37" t="s">
        <v>216</v>
      </c>
      <c r="BQ12" s="37" t="s">
        <v>217</v>
      </c>
      <c r="BR12" s="37" t="s">
        <v>218</v>
      </c>
      <c r="BS12" s="37" t="s">
        <v>219</v>
      </c>
      <c r="BT12" s="37" t="s">
        <v>220</v>
      </c>
      <c r="BU12" s="37" t="s">
        <v>221</v>
      </c>
      <c r="BV12" s="37" t="s">
        <v>222</v>
      </c>
      <c r="BW12" s="37" t="s">
        <v>223</v>
      </c>
      <c r="BX12" s="37" t="s">
        <v>224</v>
      </c>
      <c r="BY12" s="37" t="s">
        <v>225</v>
      </c>
      <c r="BZ12" s="37" t="s">
        <v>226</v>
      </c>
      <c r="CA12" s="37" t="s">
        <v>227</v>
      </c>
      <c r="CB12" s="37" t="s">
        <v>228</v>
      </c>
      <c r="CC12" s="37" t="s">
        <v>229</v>
      </c>
      <c r="CD12" s="37" t="s">
        <v>230</v>
      </c>
      <c r="CE12" s="37" t="s">
        <v>231</v>
      </c>
      <c r="CF12" s="37" t="s">
        <v>232</v>
      </c>
      <c r="CG12" s="37" t="s">
        <v>233</v>
      </c>
      <c r="CH12" s="37" t="s">
        <v>234</v>
      </c>
      <c r="CI12" s="37" t="s">
        <v>235</v>
      </c>
      <c r="CJ12" s="37" t="s">
        <v>236</v>
      </c>
      <c r="CK12" s="37" t="s">
        <v>237</v>
      </c>
      <c r="CL12" s="37" t="s">
        <v>238</v>
      </c>
      <c r="CM12" s="37" t="s">
        <v>239</v>
      </c>
      <c r="CN12" s="37" t="s">
        <v>240</v>
      </c>
      <c r="CO12" s="37" t="s">
        <v>241</v>
      </c>
      <c r="CP12" s="37" t="s">
        <v>242</v>
      </c>
      <c r="CQ12" s="37" t="s">
        <v>243</v>
      </c>
      <c r="CR12" s="37" t="s">
        <v>244</v>
      </c>
      <c r="CS12" s="37" t="s">
        <v>245</v>
      </c>
      <c r="CT12" s="37" t="s">
        <v>246</v>
      </c>
      <c r="CU12" s="37" t="s">
        <v>247</v>
      </c>
      <c r="CV12" s="37" t="s">
        <v>248</v>
      </c>
      <c r="CW12" s="37" t="s">
        <v>249</v>
      </c>
      <c r="CX12" s="37" t="s">
        <v>250</v>
      </c>
      <c r="CY12" s="37" t="s">
        <v>251</v>
      </c>
      <c r="CZ12" s="37" t="s">
        <v>252</v>
      </c>
      <c r="DA12" s="37" t="s">
        <v>253</v>
      </c>
      <c r="DB12" s="37" t="s">
        <v>254</v>
      </c>
      <c r="DC12" s="37" t="s">
        <v>255</v>
      </c>
      <c r="DD12" s="37" t="s">
        <v>256</v>
      </c>
      <c r="DE12" s="37" t="s">
        <v>257</v>
      </c>
      <c r="DF12" s="37" t="s">
        <v>258</v>
      </c>
      <c r="DG12" s="37" t="s">
        <v>259</v>
      </c>
      <c r="DH12" s="37" t="s">
        <v>260</v>
      </c>
      <c r="DI12" s="37" t="s">
        <v>261</v>
      </c>
      <c r="DJ12" s="37" t="s">
        <v>262</v>
      </c>
      <c r="DK12" s="37" t="s">
        <v>263</v>
      </c>
      <c r="DL12" s="37" t="s">
        <v>264</v>
      </c>
      <c r="DM12" s="37" t="s">
        <v>265</v>
      </c>
      <c r="DN12" s="37" t="s">
        <v>268</v>
      </c>
      <c r="DO12" s="37" t="s">
        <v>272</v>
      </c>
      <c r="DP12" s="37" t="s">
        <v>275</v>
      </c>
      <c r="DQ12" s="37" t="s">
        <v>276</v>
      </c>
      <c r="DR12" s="37" t="s">
        <v>277</v>
      </c>
      <c r="DS12" s="37" t="s">
        <v>278</v>
      </c>
      <c r="DT12" s="37" t="s">
        <v>279</v>
      </c>
      <c r="DU12" s="37" t="s">
        <v>280</v>
      </c>
      <c r="DV12" s="37" t="s">
        <v>281</v>
      </c>
      <c r="DW12" s="37" t="s">
        <v>282</v>
      </c>
      <c r="DX12" s="37" t="s">
        <v>283</v>
      </c>
      <c r="DY12" s="37" t="s">
        <v>284</v>
      </c>
      <c r="DZ12" s="37" t="s">
        <v>285</v>
      </c>
      <c r="EA12" s="37" t="s">
        <v>286</v>
      </c>
      <c r="EB12" s="37" t="s">
        <v>287</v>
      </c>
      <c r="EC12" s="37" t="s">
        <v>288</v>
      </c>
      <c r="ED12" s="37" t="s">
        <v>289</v>
      </c>
      <c r="EE12" s="37" t="s">
        <v>290</v>
      </c>
      <c r="EF12" s="37" t="s">
        <v>291</v>
      </c>
      <c r="EG12" s="37" t="s">
        <v>292</v>
      </c>
      <c r="EH12" s="37" t="s">
        <v>293</v>
      </c>
      <c r="EI12" s="37" t="s">
        <v>294</v>
      </c>
      <c r="EJ12" s="37" t="s">
        <v>295</v>
      </c>
      <c r="EK12" s="37" t="s">
        <v>296</v>
      </c>
      <c r="EL12" s="37" t="s">
        <v>297</v>
      </c>
      <c r="EM12" s="37" t="s">
        <v>298</v>
      </c>
      <c r="EN12" s="37" t="s">
        <v>299</v>
      </c>
      <c r="EO12" s="37" t="s">
        <v>300</v>
      </c>
      <c r="EP12" s="37" t="s">
        <v>301</v>
      </c>
      <c r="EQ12" s="37" t="s">
        <v>302</v>
      </c>
      <c r="ER12" s="37" t="s">
        <v>303</v>
      </c>
      <c r="ES12" s="37" t="s">
        <v>304</v>
      </c>
      <c r="ET12" s="37" t="s">
        <v>305</v>
      </c>
      <c r="EU12" s="37" t="s">
        <v>306</v>
      </c>
      <c r="EV12" s="37" t="s">
        <v>307</v>
      </c>
      <c r="EW12" s="37" t="s">
        <v>309</v>
      </c>
      <c r="EX12" s="37" t="s">
        <v>310</v>
      </c>
      <c r="EY12" s="37" t="s">
        <v>311</v>
      </c>
      <c r="EZ12" s="37" t="s">
        <v>312</v>
      </c>
      <c r="FA12" s="37" t="s">
        <v>313</v>
      </c>
      <c r="FB12" s="37" t="s">
        <v>314</v>
      </c>
    </row>
    <row r="13" spans="1:158" x14ac:dyDescent="0.2">
      <c r="A13" s="7"/>
      <c r="B13" s="12" t="s">
        <v>1</v>
      </c>
      <c r="C13" s="36">
        <v>21187</v>
      </c>
      <c r="D13" s="36">
        <v>25063</v>
      </c>
      <c r="E13" s="36">
        <v>14614</v>
      </c>
      <c r="F13" s="36">
        <v>48014</v>
      </c>
      <c r="G13" s="36">
        <v>88520</v>
      </c>
      <c r="H13" s="36">
        <v>72730</v>
      </c>
      <c r="I13" s="36">
        <v>12625</v>
      </c>
      <c r="J13" s="36">
        <v>-28427</v>
      </c>
      <c r="K13" s="36">
        <v>-15620</v>
      </c>
      <c r="L13" s="36">
        <v>-10268</v>
      </c>
      <c r="M13" s="36">
        <v>-45384</v>
      </c>
      <c r="N13" s="36">
        <v>-132295</v>
      </c>
      <c r="O13" s="36">
        <v>7295</v>
      </c>
      <c r="P13" s="36">
        <v>20253</v>
      </c>
      <c r="Q13" s="36">
        <v>9252</v>
      </c>
      <c r="R13" s="36">
        <v>39639</v>
      </c>
      <c r="S13" s="36">
        <v>50376</v>
      </c>
      <c r="T13" s="36">
        <v>102424</v>
      </c>
      <c r="U13" s="36">
        <v>52332</v>
      </c>
      <c r="V13" s="36">
        <v>3482</v>
      </c>
      <c r="W13" s="36">
        <v>-24575</v>
      </c>
      <c r="X13" s="36">
        <v>-40716</v>
      </c>
      <c r="Y13" s="36">
        <v>-52558</v>
      </c>
      <c r="Z13" s="36">
        <v>-147678</v>
      </c>
      <c r="AA13" s="36">
        <v>-11698</v>
      </c>
      <c r="AB13" s="36">
        <v>2918</v>
      </c>
      <c r="AC13" s="36">
        <v>9227</v>
      </c>
      <c r="AD13" s="36">
        <v>25451</v>
      </c>
      <c r="AE13" s="36">
        <v>59891</v>
      </c>
      <c r="AF13" s="36">
        <v>62808</v>
      </c>
      <c r="AG13" s="36">
        <v>34977</v>
      </c>
      <c r="AH13" s="36">
        <v>-8527</v>
      </c>
      <c r="AI13" s="36">
        <v>-11963</v>
      </c>
      <c r="AJ13" s="36">
        <v>-10256</v>
      </c>
      <c r="AK13" s="36">
        <v>-17134</v>
      </c>
      <c r="AL13" s="36">
        <v>-126704</v>
      </c>
      <c r="AM13" s="36">
        <v>5242</v>
      </c>
      <c r="AN13" s="36">
        <v>6577</v>
      </c>
      <c r="AO13" s="36">
        <v>13230</v>
      </c>
      <c r="AP13" s="36">
        <v>42266</v>
      </c>
      <c r="AQ13" s="36">
        <v>71940</v>
      </c>
      <c r="AR13" s="36">
        <v>62776</v>
      </c>
      <c r="AS13" s="36">
        <v>11559</v>
      </c>
      <c r="AT13" s="36">
        <v>-9523</v>
      </c>
      <c r="AU13" s="36">
        <v>-21918</v>
      </c>
      <c r="AV13" s="36">
        <v>-26635</v>
      </c>
      <c r="AW13" s="36">
        <v>-60291</v>
      </c>
      <c r="AX13" s="36">
        <v>-97060</v>
      </c>
      <c r="AY13" s="36">
        <v>12799</v>
      </c>
      <c r="AZ13" s="36">
        <v>25320</v>
      </c>
      <c r="BA13" s="36">
        <v>11985</v>
      </c>
      <c r="BB13" s="36">
        <v>29829</v>
      </c>
      <c r="BC13" s="36">
        <v>84736</v>
      </c>
      <c r="BD13" s="36">
        <v>81596</v>
      </c>
      <c r="BE13" s="36">
        <v>18260</v>
      </c>
      <c r="BF13" s="36">
        <v>-17039</v>
      </c>
      <c r="BG13" s="36">
        <v>-20109</v>
      </c>
      <c r="BH13" s="36">
        <v>-27727</v>
      </c>
      <c r="BI13" s="36">
        <v>-43944</v>
      </c>
      <c r="BJ13" s="36">
        <v>-74969</v>
      </c>
      <c r="BK13" s="36">
        <v>16767</v>
      </c>
      <c r="BL13" s="36">
        <v>2477</v>
      </c>
      <c r="BM13" s="36">
        <v>-15861</v>
      </c>
      <c r="BN13" s="36">
        <v>23620</v>
      </c>
      <c r="BO13" s="36">
        <v>53796</v>
      </c>
      <c r="BP13" s="36">
        <v>64202</v>
      </c>
      <c r="BQ13" s="36">
        <v>28279</v>
      </c>
      <c r="BR13" s="36">
        <v>-14144</v>
      </c>
      <c r="BS13" s="36">
        <v>-18358</v>
      </c>
      <c r="BT13" s="36">
        <v>-20645</v>
      </c>
      <c r="BU13" s="36">
        <v>-33775</v>
      </c>
      <c r="BV13" s="36">
        <v>-83893</v>
      </c>
      <c r="BW13" s="36">
        <v>1724</v>
      </c>
      <c r="BX13" s="36">
        <v>-5411</v>
      </c>
      <c r="BY13" s="36">
        <v>-841</v>
      </c>
      <c r="BZ13" s="36">
        <v>28309</v>
      </c>
      <c r="CA13" s="36">
        <v>39615</v>
      </c>
      <c r="CB13" s="36">
        <v>62602</v>
      </c>
      <c r="CC13" s="36">
        <v>21771</v>
      </c>
      <c r="CD13" s="36">
        <v>-9291</v>
      </c>
      <c r="CE13" s="36">
        <v>-7929</v>
      </c>
      <c r="CF13" s="36">
        <v>-21637</v>
      </c>
      <c r="CG13" s="36">
        <v>-36527</v>
      </c>
      <c r="CH13" s="36">
        <v>-83747</v>
      </c>
      <c r="CI13" s="36">
        <v>6096</v>
      </c>
      <c r="CJ13" s="36">
        <v>7953</v>
      </c>
      <c r="CK13" s="36">
        <v>-4077</v>
      </c>
      <c r="CL13" s="36">
        <v>15693</v>
      </c>
      <c r="CM13" s="36">
        <v>48161</v>
      </c>
      <c r="CN13" s="36">
        <v>42969</v>
      </c>
      <c r="CO13" s="36">
        <v>14193</v>
      </c>
      <c r="CP13" s="36">
        <v>-6856</v>
      </c>
      <c r="CQ13" s="36">
        <v>-5080</v>
      </c>
      <c r="CR13" s="36">
        <v>-19096</v>
      </c>
      <c r="CS13" s="36">
        <v>-34593</v>
      </c>
      <c r="CT13" s="36">
        <v>-64869</v>
      </c>
      <c r="CU13" s="36">
        <v>10453</v>
      </c>
      <c r="CV13" s="36">
        <v>-8587</v>
      </c>
      <c r="CW13" s="36">
        <v>-4439</v>
      </c>
      <c r="CX13" s="36">
        <v>9995</v>
      </c>
      <c r="CY13" s="36">
        <v>33052</v>
      </c>
      <c r="CZ13" s="36">
        <v>46735</v>
      </c>
      <c r="DA13" s="36">
        <v>28111</v>
      </c>
      <c r="DB13" s="36">
        <v>-2509</v>
      </c>
      <c r="DC13" s="36">
        <v>-2325</v>
      </c>
      <c r="DD13" s="36">
        <v>-17854</v>
      </c>
      <c r="DE13" s="36">
        <v>-23184</v>
      </c>
      <c r="DF13" s="36">
        <v>-60870</v>
      </c>
      <c r="DG13" s="36">
        <v>9466</v>
      </c>
      <c r="DH13" s="36">
        <v>-1721</v>
      </c>
      <c r="DI13" s="36">
        <v>-10745</v>
      </c>
      <c r="DJ13" s="36">
        <v>6586</v>
      </c>
      <c r="DK13" s="36">
        <v>45706</v>
      </c>
      <c r="DL13" s="36">
        <v>40617</v>
      </c>
      <c r="DM13" s="36">
        <v>7102</v>
      </c>
      <c r="DN13" s="36">
        <v>-13154</v>
      </c>
      <c r="DO13" s="36">
        <v>-9659</v>
      </c>
      <c r="DP13" s="36">
        <v>-13079</v>
      </c>
      <c r="DQ13" s="36">
        <v>-28709</v>
      </c>
      <c r="DR13" s="36">
        <v>-49662</v>
      </c>
      <c r="DS13" s="25">
        <v>13675</v>
      </c>
      <c r="DT13" s="25">
        <v>7119</v>
      </c>
      <c r="DU13" s="25">
        <v>-5594</v>
      </c>
      <c r="DV13" s="25">
        <v>14305</v>
      </c>
      <c r="DW13" s="25">
        <v>48853</v>
      </c>
      <c r="DX13" s="25">
        <v>41029</v>
      </c>
      <c r="DY13" s="25">
        <v>10587</v>
      </c>
      <c r="DZ13" s="25">
        <v>-10801</v>
      </c>
      <c r="EA13" s="25">
        <v>-8721</v>
      </c>
      <c r="EB13" s="25">
        <v>-3592</v>
      </c>
      <c r="EC13" s="25">
        <v>-26787</v>
      </c>
      <c r="ED13" s="25">
        <v>-44400</v>
      </c>
      <c r="EE13" s="25">
        <v>16932</v>
      </c>
      <c r="EF13" s="25">
        <v>-2005</v>
      </c>
      <c r="EG13" s="25">
        <v>-19287</v>
      </c>
      <c r="EH13" s="25">
        <v>2598</v>
      </c>
      <c r="EI13" s="25">
        <v>31653</v>
      </c>
      <c r="EJ13" s="25">
        <v>46017</v>
      </c>
      <c r="EK13" s="25">
        <v>19719</v>
      </c>
      <c r="EL13" s="25">
        <v>-1965</v>
      </c>
      <c r="EM13" s="25">
        <v>-1375</v>
      </c>
      <c r="EN13" s="25">
        <v>-14811</v>
      </c>
      <c r="EO13" s="25">
        <v>-26334</v>
      </c>
      <c r="EP13" s="25">
        <v>-47910</v>
      </c>
      <c r="EQ13" s="25">
        <v>8821</v>
      </c>
      <c r="ER13" s="25">
        <v>-550</v>
      </c>
      <c r="ES13" s="25">
        <v>-13602</v>
      </c>
      <c r="ET13" s="25">
        <v>14631</v>
      </c>
      <c r="EU13" s="25">
        <v>41885</v>
      </c>
      <c r="EV13" s="25">
        <v>28052</v>
      </c>
      <c r="EW13" s="25">
        <v>6314</v>
      </c>
      <c r="EX13" s="25">
        <v>-2296</v>
      </c>
      <c r="EY13" s="25">
        <v>4505</v>
      </c>
      <c r="EZ13" s="25">
        <v>-10570</v>
      </c>
      <c r="FA13" s="25">
        <v>-20742</v>
      </c>
      <c r="FB13" s="25">
        <v>-40879</v>
      </c>
    </row>
    <row r="14" spans="1:158" x14ac:dyDescent="0.2">
      <c r="A14" s="7"/>
      <c r="B14" s="13" t="s">
        <v>2</v>
      </c>
      <c r="C14" s="29">
        <v>26199</v>
      </c>
      <c r="D14" s="29">
        <v>23791</v>
      </c>
      <c r="E14" s="29">
        <v>20368</v>
      </c>
      <c r="F14" s="29">
        <v>29824</v>
      </c>
      <c r="G14" s="29">
        <v>27975</v>
      </c>
      <c r="H14" s="29">
        <v>11361</v>
      </c>
      <c r="I14" s="29">
        <v>193</v>
      </c>
      <c r="J14" s="29">
        <v>4301</v>
      </c>
      <c r="K14" s="29">
        <v>2898</v>
      </c>
      <c r="L14" s="29">
        <v>1020</v>
      </c>
      <c r="M14" s="29">
        <v>-34226</v>
      </c>
      <c r="N14" s="29">
        <v>-88793</v>
      </c>
      <c r="O14" s="29">
        <v>11924</v>
      </c>
      <c r="P14" s="29">
        <v>19923</v>
      </c>
      <c r="Q14" s="29">
        <v>13048</v>
      </c>
      <c r="R14" s="29">
        <v>29068</v>
      </c>
      <c r="S14" s="29">
        <v>12480</v>
      </c>
      <c r="T14" s="29">
        <v>20204</v>
      </c>
      <c r="U14" s="29">
        <v>11427</v>
      </c>
      <c r="V14" s="29">
        <v>5145</v>
      </c>
      <c r="W14" s="29">
        <v>5537</v>
      </c>
      <c r="X14" s="29">
        <v>-3810</v>
      </c>
      <c r="Y14" s="29">
        <v>-19006</v>
      </c>
      <c r="Z14" s="29">
        <v>-88850</v>
      </c>
      <c r="AA14" s="29">
        <v>505</v>
      </c>
      <c r="AB14" s="29">
        <v>11358</v>
      </c>
      <c r="AC14" s="29">
        <v>28341</v>
      </c>
      <c r="AD14" s="29">
        <v>20628</v>
      </c>
      <c r="AE14" s="29">
        <v>6147</v>
      </c>
      <c r="AF14" s="29">
        <v>8350</v>
      </c>
      <c r="AG14" s="29">
        <v>6791</v>
      </c>
      <c r="AH14" s="29">
        <v>9539</v>
      </c>
      <c r="AI14" s="29">
        <v>10075</v>
      </c>
      <c r="AJ14" s="29">
        <v>4425</v>
      </c>
      <c r="AK14" s="29">
        <v>-8961</v>
      </c>
      <c r="AL14" s="29">
        <v>-82197</v>
      </c>
      <c r="AM14" s="29">
        <v>4467</v>
      </c>
      <c r="AN14" s="29">
        <v>14124</v>
      </c>
      <c r="AO14" s="29">
        <v>22219</v>
      </c>
      <c r="AP14" s="29">
        <v>13263</v>
      </c>
      <c r="AQ14" s="29">
        <v>6098</v>
      </c>
      <c r="AR14" s="29">
        <v>8254</v>
      </c>
      <c r="AS14" s="29">
        <v>5526</v>
      </c>
      <c r="AT14" s="29">
        <v>4997</v>
      </c>
      <c r="AU14" s="29">
        <v>6765</v>
      </c>
      <c r="AV14" s="29">
        <v>-4749</v>
      </c>
      <c r="AW14" s="29">
        <v>-30844</v>
      </c>
      <c r="AX14" s="29">
        <v>-49797</v>
      </c>
      <c r="AY14" s="29">
        <v>5541</v>
      </c>
      <c r="AZ14" s="29">
        <v>18904</v>
      </c>
      <c r="BA14" s="29">
        <v>14026</v>
      </c>
      <c r="BB14" s="29">
        <v>8117</v>
      </c>
      <c r="BC14" s="29">
        <v>12566</v>
      </c>
      <c r="BD14" s="29">
        <v>18430</v>
      </c>
      <c r="BE14" s="29">
        <v>9915</v>
      </c>
      <c r="BF14" s="29">
        <v>4943</v>
      </c>
      <c r="BG14" s="29">
        <v>5116</v>
      </c>
      <c r="BH14" s="29">
        <v>-8081</v>
      </c>
      <c r="BI14" s="29">
        <v>-29343</v>
      </c>
      <c r="BJ14" s="29">
        <v>-37804</v>
      </c>
      <c r="BK14" s="29">
        <v>10543</v>
      </c>
      <c r="BL14" s="29">
        <v>12151</v>
      </c>
      <c r="BM14" s="29">
        <v>1948</v>
      </c>
      <c r="BN14" s="29">
        <v>5888</v>
      </c>
      <c r="BO14" s="29">
        <v>11179</v>
      </c>
      <c r="BP14" s="29">
        <v>14633</v>
      </c>
      <c r="BQ14" s="29">
        <v>9005</v>
      </c>
      <c r="BR14" s="29">
        <v>3977</v>
      </c>
      <c r="BS14" s="29">
        <v>6019</v>
      </c>
      <c r="BT14" s="29">
        <v>1031</v>
      </c>
      <c r="BU14" s="29">
        <v>-20511</v>
      </c>
      <c r="BV14" s="29">
        <v>-44582</v>
      </c>
      <c r="BW14" s="29">
        <v>4968</v>
      </c>
      <c r="BX14" s="29">
        <v>9997</v>
      </c>
      <c r="BY14" s="29">
        <v>3523</v>
      </c>
      <c r="BZ14" s="29">
        <v>7932</v>
      </c>
      <c r="CA14" s="29">
        <v>7966</v>
      </c>
      <c r="CB14" s="29">
        <v>10520</v>
      </c>
      <c r="CC14" s="29">
        <v>8029</v>
      </c>
      <c r="CD14" s="29">
        <v>3875</v>
      </c>
      <c r="CE14" s="29">
        <v>6279</v>
      </c>
      <c r="CF14" s="29">
        <v>2467</v>
      </c>
      <c r="CG14" s="29">
        <v>-15225</v>
      </c>
      <c r="CH14" s="29">
        <v>-40792</v>
      </c>
      <c r="CI14" s="29">
        <v>4395</v>
      </c>
      <c r="CJ14" s="29">
        <v>6971</v>
      </c>
      <c r="CK14" s="29">
        <v>-1222</v>
      </c>
      <c r="CL14" s="29">
        <v>13</v>
      </c>
      <c r="CM14" s="29">
        <v>6489</v>
      </c>
      <c r="CN14" s="29">
        <v>7618</v>
      </c>
      <c r="CO14" s="29">
        <v>9321</v>
      </c>
      <c r="CP14" s="29">
        <v>6657</v>
      </c>
      <c r="CQ14" s="29">
        <v>7082</v>
      </c>
      <c r="CR14" s="29">
        <v>-7861</v>
      </c>
      <c r="CS14" s="29">
        <v>-19175</v>
      </c>
      <c r="CT14" s="29">
        <v>-24942</v>
      </c>
      <c r="CU14" s="29">
        <v>6190</v>
      </c>
      <c r="CV14" s="29">
        <v>4546</v>
      </c>
      <c r="CW14" s="29">
        <v>-2151</v>
      </c>
      <c r="CX14" s="29">
        <v>-2544</v>
      </c>
      <c r="CY14" s="29">
        <v>2177</v>
      </c>
      <c r="CZ14" s="29">
        <v>7006</v>
      </c>
      <c r="DA14" s="29">
        <v>11935</v>
      </c>
      <c r="DB14" s="29">
        <v>7006</v>
      </c>
      <c r="DC14" s="29">
        <v>8719</v>
      </c>
      <c r="DD14" s="29">
        <v>-3623</v>
      </c>
      <c r="DE14" s="29">
        <v>-9110</v>
      </c>
      <c r="DF14" s="29">
        <v>-28515</v>
      </c>
      <c r="DG14" s="29">
        <v>1758</v>
      </c>
      <c r="DH14" s="29">
        <v>4849</v>
      </c>
      <c r="DI14" s="29">
        <v>891</v>
      </c>
      <c r="DJ14" s="29">
        <v>-1651</v>
      </c>
      <c r="DK14" s="29">
        <v>1421</v>
      </c>
      <c r="DL14" s="29">
        <v>8117</v>
      </c>
      <c r="DM14" s="29">
        <v>8621</v>
      </c>
      <c r="DN14" s="29">
        <v>5196</v>
      </c>
      <c r="DO14" s="29">
        <v>5604</v>
      </c>
      <c r="DP14" s="29">
        <v>-2565</v>
      </c>
      <c r="DQ14" s="29">
        <v>-11367</v>
      </c>
      <c r="DR14" s="29">
        <v>-18750</v>
      </c>
      <c r="DS14" s="29">
        <v>4002</v>
      </c>
      <c r="DT14" s="29">
        <v>3948</v>
      </c>
      <c r="DU14" s="29">
        <v>791</v>
      </c>
      <c r="DV14" s="29">
        <v>1616</v>
      </c>
      <c r="DW14" s="29">
        <v>4169</v>
      </c>
      <c r="DX14" s="29">
        <v>7832</v>
      </c>
      <c r="DY14" s="29">
        <v>9658</v>
      </c>
      <c r="DZ14" s="29">
        <v>5485</v>
      </c>
      <c r="EA14" s="29">
        <v>-671</v>
      </c>
      <c r="EB14" s="29">
        <v>2445</v>
      </c>
      <c r="EC14" s="29">
        <v>-14110</v>
      </c>
      <c r="ED14" s="29">
        <v>-18433</v>
      </c>
      <c r="EE14" s="29">
        <v>7703</v>
      </c>
      <c r="EF14" s="29">
        <v>2313</v>
      </c>
      <c r="EG14" s="29">
        <v>-1427</v>
      </c>
      <c r="EH14" s="29">
        <v>451</v>
      </c>
      <c r="EI14" s="29">
        <v>-3083</v>
      </c>
      <c r="EJ14" s="29">
        <v>8843</v>
      </c>
      <c r="EK14" s="29">
        <v>11674</v>
      </c>
      <c r="EL14" s="29">
        <v>7745</v>
      </c>
      <c r="EM14" s="29">
        <v>9466</v>
      </c>
      <c r="EN14" s="29">
        <v>-4196</v>
      </c>
      <c r="EO14" s="29">
        <v>-15747</v>
      </c>
      <c r="EP14" s="29">
        <v>-19330</v>
      </c>
      <c r="EQ14" s="29">
        <v>6024</v>
      </c>
      <c r="ER14" s="29">
        <v>-1536</v>
      </c>
      <c r="ES14" s="29">
        <v>-1484</v>
      </c>
      <c r="ET14" s="29">
        <v>879</v>
      </c>
      <c r="EU14" s="29">
        <v>-693</v>
      </c>
      <c r="EV14" s="29">
        <v>7433</v>
      </c>
      <c r="EW14" s="29">
        <v>10265</v>
      </c>
      <c r="EX14" s="29">
        <v>5223</v>
      </c>
      <c r="EY14" s="29">
        <v>6566</v>
      </c>
      <c r="EZ14" s="29">
        <v>-4577</v>
      </c>
      <c r="FA14" s="29">
        <v>-13723</v>
      </c>
      <c r="FB14" s="29">
        <v>-13049</v>
      </c>
    </row>
    <row r="15" spans="1:158" x14ac:dyDescent="0.2">
      <c r="A15" s="7"/>
      <c r="B15" s="14" t="s">
        <v>3</v>
      </c>
      <c r="C15" s="15">
        <v>1676</v>
      </c>
      <c r="D15" s="15">
        <v>1365</v>
      </c>
      <c r="E15" s="15">
        <v>434</v>
      </c>
      <c r="F15" s="15">
        <v>34</v>
      </c>
      <c r="G15" s="15">
        <v>1108</v>
      </c>
      <c r="H15" s="15">
        <v>2394</v>
      </c>
      <c r="I15" s="15">
        <v>422</v>
      </c>
      <c r="J15" s="15">
        <v>731</v>
      </c>
      <c r="K15" s="15">
        <v>268</v>
      </c>
      <c r="L15" s="15">
        <v>3142</v>
      </c>
      <c r="M15" s="15">
        <v>-747</v>
      </c>
      <c r="N15" s="15">
        <v>-10493</v>
      </c>
      <c r="O15" s="15">
        <v>2966</v>
      </c>
      <c r="P15" s="15">
        <v>357</v>
      </c>
      <c r="Q15" s="15">
        <v>-1647</v>
      </c>
      <c r="R15" s="15">
        <v>1052</v>
      </c>
      <c r="S15" s="15">
        <v>940</v>
      </c>
      <c r="T15" s="15">
        <v>8223</v>
      </c>
      <c r="U15" s="15">
        <v>3309</v>
      </c>
      <c r="V15" s="15">
        <v>1476</v>
      </c>
      <c r="W15" s="15">
        <v>-454</v>
      </c>
      <c r="X15" s="15">
        <v>-1498</v>
      </c>
      <c r="Y15" s="15">
        <v>-1705</v>
      </c>
      <c r="Z15" s="15">
        <v>-1184</v>
      </c>
      <c r="AA15" s="15">
        <v>448</v>
      </c>
      <c r="AB15" s="15">
        <v>-345</v>
      </c>
      <c r="AC15" s="15">
        <v>488</v>
      </c>
      <c r="AD15" s="15">
        <v>-833</v>
      </c>
      <c r="AE15" s="15">
        <v>-960</v>
      </c>
      <c r="AF15" s="15">
        <v>617</v>
      </c>
      <c r="AG15" s="15">
        <v>251</v>
      </c>
      <c r="AH15" s="15">
        <v>207</v>
      </c>
      <c r="AI15" s="15">
        <v>1235</v>
      </c>
      <c r="AJ15" s="15">
        <v>1149</v>
      </c>
      <c r="AK15" s="15">
        <v>109</v>
      </c>
      <c r="AL15" s="15">
        <v>-882</v>
      </c>
      <c r="AM15" s="15">
        <v>908</v>
      </c>
      <c r="AN15" s="15">
        <v>429</v>
      </c>
      <c r="AO15" s="15">
        <v>225</v>
      </c>
      <c r="AP15" s="15">
        <v>-745</v>
      </c>
      <c r="AQ15" s="15">
        <v>-690</v>
      </c>
      <c r="AR15" s="15">
        <v>-125</v>
      </c>
      <c r="AS15" s="15">
        <v>242</v>
      </c>
      <c r="AT15" s="15">
        <v>573</v>
      </c>
      <c r="AU15" s="15">
        <v>1026</v>
      </c>
      <c r="AV15" s="15">
        <v>703</v>
      </c>
      <c r="AW15" s="15">
        <v>-231</v>
      </c>
      <c r="AX15" s="15">
        <v>-1793</v>
      </c>
      <c r="AY15" s="15">
        <v>1294</v>
      </c>
      <c r="AZ15" s="15">
        <v>941</v>
      </c>
      <c r="BA15" s="15">
        <v>950</v>
      </c>
      <c r="BB15" s="15">
        <v>-1063</v>
      </c>
      <c r="BC15" s="15">
        <v>-1135</v>
      </c>
      <c r="BD15" s="15">
        <v>908</v>
      </c>
      <c r="BE15" s="15">
        <v>936</v>
      </c>
      <c r="BF15" s="15">
        <v>332</v>
      </c>
      <c r="BG15" s="15">
        <v>1068</v>
      </c>
      <c r="BH15" s="15">
        <v>824</v>
      </c>
      <c r="BI15" s="15">
        <v>-370</v>
      </c>
      <c r="BJ15" s="15">
        <v>-1869</v>
      </c>
      <c r="BK15" s="15">
        <v>1065</v>
      </c>
      <c r="BL15" s="15">
        <v>1006</v>
      </c>
      <c r="BM15" s="15">
        <v>1092</v>
      </c>
      <c r="BN15" s="15">
        <v>-795</v>
      </c>
      <c r="BO15" s="15">
        <v>-1021</v>
      </c>
      <c r="BP15" s="15">
        <v>810</v>
      </c>
      <c r="BQ15" s="15">
        <v>759</v>
      </c>
      <c r="BR15" s="15">
        <v>122</v>
      </c>
      <c r="BS15" s="15">
        <v>949</v>
      </c>
      <c r="BT15" s="15">
        <v>621</v>
      </c>
      <c r="BU15" s="15">
        <v>-363</v>
      </c>
      <c r="BV15" s="15">
        <v>-1277</v>
      </c>
      <c r="BW15" s="15">
        <v>1026</v>
      </c>
      <c r="BX15" s="15">
        <v>1094</v>
      </c>
      <c r="BY15" s="15">
        <v>736</v>
      </c>
      <c r="BZ15" s="15">
        <v>-1119</v>
      </c>
      <c r="CA15" s="15">
        <v>-804</v>
      </c>
      <c r="CB15" s="15">
        <v>893</v>
      </c>
      <c r="CC15" s="15">
        <v>1278</v>
      </c>
      <c r="CD15" s="15">
        <v>-161</v>
      </c>
      <c r="CE15" s="15">
        <v>773</v>
      </c>
      <c r="CF15" s="15">
        <v>645</v>
      </c>
      <c r="CG15" s="15">
        <v>-293</v>
      </c>
      <c r="CH15" s="15">
        <v>-1289</v>
      </c>
      <c r="CI15" s="15">
        <v>960</v>
      </c>
      <c r="CJ15" s="15">
        <v>1096</v>
      </c>
      <c r="CK15" s="15">
        <v>198</v>
      </c>
      <c r="CL15" s="15">
        <v>-905</v>
      </c>
      <c r="CM15" s="15">
        <v>-628</v>
      </c>
      <c r="CN15" s="15">
        <v>115</v>
      </c>
      <c r="CO15" s="15">
        <v>1163</v>
      </c>
      <c r="CP15" s="15">
        <v>412</v>
      </c>
      <c r="CQ15" s="15">
        <v>127</v>
      </c>
      <c r="CR15" s="15">
        <v>338</v>
      </c>
      <c r="CS15" s="15">
        <v>-148</v>
      </c>
      <c r="CT15" s="15">
        <v>-1660</v>
      </c>
      <c r="CU15" s="15">
        <v>290</v>
      </c>
      <c r="CV15" s="15">
        <v>1000</v>
      </c>
      <c r="CW15" s="15">
        <v>336</v>
      </c>
      <c r="CX15" s="15">
        <v>-1053</v>
      </c>
      <c r="CY15" s="15">
        <v>-935</v>
      </c>
      <c r="CZ15" s="15">
        <v>-126</v>
      </c>
      <c r="DA15" s="15">
        <v>1394</v>
      </c>
      <c r="DB15" s="15">
        <v>346</v>
      </c>
      <c r="DC15" s="15">
        <v>938</v>
      </c>
      <c r="DD15" s="15">
        <v>12</v>
      </c>
      <c r="DE15" s="15">
        <v>-23</v>
      </c>
      <c r="DF15" s="15">
        <v>-1576</v>
      </c>
      <c r="DG15" s="15">
        <v>-439</v>
      </c>
      <c r="DH15" s="15">
        <v>571</v>
      </c>
      <c r="DI15" s="15">
        <v>1778</v>
      </c>
      <c r="DJ15" s="15">
        <v>-595</v>
      </c>
      <c r="DK15" s="15">
        <v>-1601</v>
      </c>
      <c r="DL15" s="15">
        <v>333</v>
      </c>
      <c r="DM15" s="15">
        <v>799</v>
      </c>
      <c r="DN15" s="15">
        <v>800</v>
      </c>
      <c r="DO15" s="15">
        <v>529</v>
      </c>
      <c r="DP15" s="15">
        <v>667</v>
      </c>
      <c r="DQ15" s="15">
        <v>-337</v>
      </c>
      <c r="DR15" s="15">
        <v>-968</v>
      </c>
      <c r="DS15" s="15">
        <v>258</v>
      </c>
      <c r="DT15" s="15">
        <v>1191</v>
      </c>
      <c r="DU15" s="15">
        <v>739</v>
      </c>
      <c r="DV15" s="15">
        <v>-896</v>
      </c>
      <c r="DW15" s="15">
        <v>-1011</v>
      </c>
      <c r="DX15" s="15">
        <v>457</v>
      </c>
      <c r="DY15" s="15">
        <v>-125</v>
      </c>
      <c r="DZ15" s="15">
        <v>758</v>
      </c>
      <c r="EA15" s="15">
        <v>678</v>
      </c>
      <c r="EB15" s="15">
        <v>1135</v>
      </c>
      <c r="EC15" s="15">
        <v>-469</v>
      </c>
      <c r="ED15" s="15">
        <v>-485</v>
      </c>
      <c r="EE15" s="15">
        <v>920</v>
      </c>
      <c r="EF15" s="15">
        <v>705</v>
      </c>
      <c r="EG15" s="15">
        <v>398</v>
      </c>
      <c r="EH15" s="15">
        <v>-334</v>
      </c>
      <c r="EI15" s="15">
        <v>-1814</v>
      </c>
      <c r="EJ15" s="15">
        <v>-547</v>
      </c>
      <c r="EK15" s="15">
        <v>270</v>
      </c>
      <c r="EL15" s="15">
        <v>618</v>
      </c>
      <c r="EM15" s="15">
        <v>681</v>
      </c>
      <c r="EN15" s="15">
        <v>351</v>
      </c>
      <c r="EO15" s="15">
        <v>-678</v>
      </c>
      <c r="EP15" s="15">
        <v>-1115</v>
      </c>
      <c r="EQ15" s="15">
        <v>1068</v>
      </c>
      <c r="ER15" s="15">
        <v>939</v>
      </c>
      <c r="ES15" s="15">
        <v>-41</v>
      </c>
      <c r="ET15" s="15">
        <v>-1223</v>
      </c>
      <c r="EU15" s="15">
        <v>-714</v>
      </c>
      <c r="EV15" s="15">
        <v>-523</v>
      </c>
      <c r="EW15" s="15">
        <v>514</v>
      </c>
      <c r="EX15" s="15">
        <v>347</v>
      </c>
      <c r="EY15" s="15">
        <v>995</v>
      </c>
      <c r="EZ15" s="15">
        <v>496</v>
      </c>
      <c r="FA15" s="15">
        <v>-316</v>
      </c>
      <c r="FB15" s="15">
        <v>-1482</v>
      </c>
    </row>
    <row r="16" spans="1:158" x14ac:dyDescent="0.2">
      <c r="A16" s="7"/>
      <c r="B16" s="14" t="s">
        <v>4</v>
      </c>
      <c r="C16" s="15">
        <v>1184</v>
      </c>
      <c r="D16" s="15">
        <v>530</v>
      </c>
      <c r="E16" s="15">
        <v>23</v>
      </c>
      <c r="F16" s="15">
        <v>-818</v>
      </c>
      <c r="G16" s="15">
        <v>-254</v>
      </c>
      <c r="H16" s="15">
        <v>523</v>
      </c>
      <c r="I16" s="15">
        <v>186</v>
      </c>
      <c r="J16" s="15">
        <v>-315</v>
      </c>
      <c r="K16" s="15">
        <v>-370</v>
      </c>
      <c r="L16" s="15">
        <v>33</v>
      </c>
      <c r="M16" s="15">
        <v>136</v>
      </c>
      <c r="N16" s="15">
        <v>4</v>
      </c>
      <c r="O16" s="15">
        <v>1568</v>
      </c>
      <c r="P16" s="15">
        <v>371</v>
      </c>
      <c r="Q16" s="15">
        <v>-485</v>
      </c>
      <c r="R16" s="15">
        <v>-942</v>
      </c>
      <c r="S16" s="15">
        <v>-312</v>
      </c>
      <c r="T16" s="15">
        <v>1758</v>
      </c>
      <c r="U16" s="15">
        <v>888</v>
      </c>
      <c r="V16" s="15">
        <v>115</v>
      </c>
      <c r="W16" s="15">
        <v>-418</v>
      </c>
      <c r="X16" s="15">
        <v>-112</v>
      </c>
      <c r="Y16" s="15">
        <v>-368</v>
      </c>
      <c r="Z16" s="15">
        <v>-695</v>
      </c>
      <c r="AA16" s="15">
        <v>748</v>
      </c>
      <c r="AB16" s="15">
        <v>255</v>
      </c>
      <c r="AC16" s="15">
        <v>-9</v>
      </c>
      <c r="AD16" s="15">
        <v>-901</v>
      </c>
      <c r="AE16" s="15">
        <v>-371</v>
      </c>
      <c r="AF16" s="15">
        <v>1168</v>
      </c>
      <c r="AG16" s="15">
        <v>756</v>
      </c>
      <c r="AH16" s="15">
        <v>35</v>
      </c>
      <c r="AI16" s="15">
        <v>-518</v>
      </c>
      <c r="AJ16" s="15">
        <v>-308</v>
      </c>
      <c r="AK16" s="15">
        <v>-467</v>
      </c>
      <c r="AL16" s="15">
        <v>-1081</v>
      </c>
      <c r="AM16" s="15">
        <v>1361</v>
      </c>
      <c r="AN16" s="15">
        <v>325</v>
      </c>
      <c r="AO16" s="15">
        <v>-457</v>
      </c>
      <c r="AP16" s="15">
        <v>-576</v>
      </c>
      <c r="AQ16" s="15">
        <v>-39</v>
      </c>
      <c r="AR16" s="15">
        <v>890</v>
      </c>
      <c r="AS16" s="15">
        <v>520</v>
      </c>
      <c r="AT16" s="15">
        <v>-235</v>
      </c>
      <c r="AU16" s="15">
        <v>-404</v>
      </c>
      <c r="AV16" s="15">
        <v>-42</v>
      </c>
      <c r="AW16" s="15">
        <v>-51</v>
      </c>
      <c r="AX16" s="15">
        <v>-523</v>
      </c>
      <c r="AY16" s="15">
        <v>1695</v>
      </c>
      <c r="AZ16" s="15">
        <v>633</v>
      </c>
      <c r="BA16" s="15">
        <v>-216</v>
      </c>
      <c r="BB16" s="15">
        <v>-755</v>
      </c>
      <c r="BC16" s="15">
        <v>-252</v>
      </c>
      <c r="BD16" s="15">
        <v>2316</v>
      </c>
      <c r="BE16" s="15">
        <v>706</v>
      </c>
      <c r="BF16" s="15">
        <v>165</v>
      </c>
      <c r="BG16" s="15">
        <v>-630</v>
      </c>
      <c r="BH16" s="15">
        <v>355</v>
      </c>
      <c r="BI16" s="15">
        <v>-488</v>
      </c>
      <c r="BJ16" s="15">
        <v>-1200</v>
      </c>
      <c r="BK16" s="15">
        <v>1514</v>
      </c>
      <c r="BL16" s="15">
        <v>441</v>
      </c>
      <c r="BM16" s="15">
        <v>-418</v>
      </c>
      <c r="BN16" s="15">
        <v>-1052</v>
      </c>
      <c r="BO16" s="15">
        <v>-178</v>
      </c>
      <c r="BP16" s="15">
        <v>969</v>
      </c>
      <c r="BQ16" s="15">
        <v>531</v>
      </c>
      <c r="BR16" s="15">
        <v>-231</v>
      </c>
      <c r="BS16" s="15">
        <v>-774</v>
      </c>
      <c r="BT16" s="15">
        <v>-213</v>
      </c>
      <c r="BU16" s="15">
        <v>-547</v>
      </c>
      <c r="BV16" s="15">
        <v>-947</v>
      </c>
      <c r="BW16" s="15">
        <v>771</v>
      </c>
      <c r="BX16" s="15">
        <v>-11</v>
      </c>
      <c r="BY16" s="15">
        <v>-518</v>
      </c>
      <c r="BZ16" s="15">
        <v>-350</v>
      </c>
      <c r="CA16" s="15">
        <v>-404</v>
      </c>
      <c r="CB16" s="15">
        <v>1003</v>
      </c>
      <c r="CC16" s="15">
        <v>432</v>
      </c>
      <c r="CD16" s="15">
        <v>11</v>
      </c>
      <c r="CE16" s="15">
        <v>-561</v>
      </c>
      <c r="CF16" s="15">
        <v>29</v>
      </c>
      <c r="CG16" s="15">
        <v>-361</v>
      </c>
      <c r="CH16" s="15">
        <v>-926</v>
      </c>
      <c r="CI16" s="15">
        <v>639</v>
      </c>
      <c r="CJ16" s="15">
        <v>466</v>
      </c>
      <c r="CK16" s="15">
        <v>174</v>
      </c>
      <c r="CL16" s="15">
        <v>-510</v>
      </c>
      <c r="CM16" s="15">
        <v>-280</v>
      </c>
      <c r="CN16" s="15">
        <v>1035</v>
      </c>
      <c r="CO16" s="15">
        <v>800</v>
      </c>
      <c r="CP16" s="15">
        <v>429</v>
      </c>
      <c r="CQ16" s="15">
        <v>-452</v>
      </c>
      <c r="CR16" s="15">
        <v>-421</v>
      </c>
      <c r="CS16" s="15">
        <v>-770</v>
      </c>
      <c r="CT16" s="15">
        <v>-951</v>
      </c>
      <c r="CU16" s="15">
        <v>341</v>
      </c>
      <c r="CV16" s="15">
        <v>230</v>
      </c>
      <c r="CW16" s="15">
        <v>-187</v>
      </c>
      <c r="CX16" s="15">
        <v>-311</v>
      </c>
      <c r="CY16" s="15">
        <v>-300</v>
      </c>
      <c r="CZ16" s="15">
        <v>837</v>
      </c>
      <c r="DA16" s="15">
        <v>744</v>
      </c>
      <c r="DB16" s="15">
        <v>52</v>
      </c>
      <c r="DC16" s="15">
        <v>-229</v>
      </c>
      <c r="DD16" s="15">
        <v>-473</v>
      </c>
      <c r="DE16" s="15">
        <v>-688</v>
      </c>
      <c r="DF16" s="15">
        <v>-718</v>
      </c>
      <c r="DG16" s="15">
        <v>518</v>
      </c>
      <c r="DH16" s="15">
        <v>373</v>
      </c>
      <c r="DI16" s="15">
        <v>64</v>
      </c>
      <c r="DJ16" s="15">
        <v>-790</v>
      </c>
      <c r="DK16" s="15">
        <v>-588</v>
      </c>
      <c r="DL16" s="15">
        <v>574</v>
      </c>
      <c r="DM16" s="15">
        <v>1283</v>
      </c>
      <c r="DN16" s="15">
        <v>-215</v>
      </c>
      <c r="DO16" s="15">
        <v>-592</v>
      </c>
      <c r="DP16" s="15">
        <v>-168</v>
      </c>
      <c r="DQ16" s="15">
        <v>-584</v>
      </c>
      <c r="DR16" s="15">
        <v>-555</v>
      </c>
      <c r="DS16" s="15">
        <v>559</v>
      </c>
      <c r="DT16" s="15">
        <v>162</v>
      </c>
      <c r="DU16" s="15">
        <v>165</v>
      </c>
      <c r="DV16" s="15">
        <v>-329</v>
      </c>
      <c r="DW16" s="15">
        <v>-238</v>
      </c>
      <c r="DX16" s="15">
        <v>1050</v>
      </c>
      <c r="DY16" s="15">
        <v>899</v>
      </c>
      <c r="DZ16" s="15">
        <v>253</v>
      </c>
      <c r="EA16" s="15">
        <v>-273</v>
      </c>
      <c r="EB16" s="15">
        <v>-198</v>
      </c>
      <c r="EC16" s="15">
        <v>-312</v>
      </c>
      <c r="ED16" s="15">
        <v>-1021</v>
      </c>
      <c r="EE16" s="15">
        <v>599</v>
      </c>
      <c r="EF16" s="15">
        <v>226</v>
      </c>
      <c r="EG16" s="15">
        <v>-71</v>
      </c>
      <c r="EH16" s="15">
        <v>-418</v>
      </c>
      <c r="EI16" s="15">
        <v>54</v>
      </c>
      <c r="EJ16" s="15">
        <v>1116</v>
      </c>
      <c r="EK16" s="15">
        <v>1188</v>
      </c>
      <c r="EL16" s="15">
        <v>289</v>
      </c>
      <c r="EM16" s="15">
        <v>-74</v>
      </c>
      <c r="EN16" s="15">
        <v>-138</v>
      </c>
      <c r="EO16" s="15">
        <v>-602</v>
      </c>
      <c r="EP16" s="15">
        <v>-959</v>
      </c>
      <c r="EQ16" s="15">
        <v>462</v>
      </c>
      <c r="ER16" s="15">
        <v>-70</v>
      </c>
      <c r="ES16" s="15">
        <v>-123</v>
      </c>
      <c r="ET16" s="15">
        <v>-179</v>
      </c>
      <c r="EU16" s="15">
        <v>-63</v>
      </c>
      <c r="EV16" s="15">
        <v>1044</v>
      </c>
      <c r="EW16" s="15">
        <v>934</v>
      </c>
      <c r="EX16" s="15">
        <v>131</v>
      </c>
      <c r="EY16" s="15">
        <v>-324</v>
      </c>
      <c r="EZ16" s="15">
        <v>-201</v>
      </c>
      <c r="FA16" s="15">
        <v>-596</v>
      </c>
      <c r="FB16" s="15">
        <v>-841</v>
      </c>
    </row>
    <row r="17" spans="1:158" x14ac:dyDescent="0.2">
      <c r="A17" s="7"/>
      <c r="B17" s="14" t="s">
        <v>5</v>
      </c>
      <c r="C17" s="15">
        <v>20868</v>
      </c>
      <c r="D17" s="15">
        <v>20117</v>
      </c>
      <c r="E17" s="15">
        <v>21546</v>
      </c>
      <c r="F17" s="15">
        <v>33228</v>
      </c>
      <c r="G17" s="15">
        <v>28360</v>
      </c>
      <c r="H17" s="15">
        <v>3141</v>
      </c>
      <c r="I17" s="15">
        <v>-3933</v>
      </c>
      <c r="J17" s="15">
        <v>2051</v>
      </c>
      <c r="K17" s="15">
        <v>2137</v>
      </c>
      <c r="L17" s="15">
        <v>-5205</v>
      </c>
      <c r="M17" s="15">
        <v>-30968</v>
      </c>
      <c r="N17" s="15">
        <v>-74278</v>
      </c>
      <c r="O17" s="15">
        <v>6815</v>
      </c>
      <c r="P17" s="15">
        <v>19759</v>
      </c>
      <c r="Q17" s="15">
        <v>14493</v>
      </c>
      <c r="R17" s="15">
        <v>33135</v>
      </c>
      <c r="S17" s="15">
        <v>14397</v>
      </c>
      <c r="T17" s="15">
        <v>5474</v>
      </c>
      <c r="U17" s="15">
        <v>1292</v>
      </c>
      <c r="V17" s="15">
        <v>-678</v>
      </c>
      <c r="W17" s="15">
        <v>5503</v>
      </c>
      <c r="X17" s="15">
        <v>-3836</v>
      </c>
      <c r="Y17" s="15">
        <v>-13687</v>
      </c>
      <c r="Z17" s="15">
        <v>-79690</v>
      </c>
      <c r="AA17" s="15">
        <v>-2220</v>
      </c>
      <c r="AB17" s="15">
        <v>8746</v>
      </c>
      <c r="AC17" s="15">
        <v>28059</v>
      </c>
      <c r="AD17" s="15">
        <v>28255</v>
      </c>
      <c r="AE17" s="15">
        <v>11437</v>
      </c>
      <c r="AF17" s="15">
        <v>2674</v>
      </c>
      <c r="AG17" s="15">
        <v>307</v>
      </c>
      <c r="AH17" s="15">
        <v>5549</v>
      </c>
      <c r="AI17" s="15">
        <v>7360</v>
      </c>
      <c r="AJ17" s="15">
        <v>1210</v>
      </c>
      <c r="AK17" s="15">
        <v>-6765</v>
      </c>
      <c r="AL17" s="15">
        <v>-73658</v>
      </c>
      <c r="AM17" s="15">
        <v>-3117</v>
      </c>
      <c r="AN17" s="15">
        <v>10720</v>
      </c>
      <c r="AO17" s="15">
        <v>22869</v>
      </c>
      <c r="AP17" s="15">
        <v>18941</v>
      </c>
      <c r="AQ17" s="15">
        <v>9320</v>
      </c>
      <c r="AR17" s="15">
        <v>3507</v>
      </c>
      <c r="AS17" s="15">
        <v>1273</v>
      </c>
      <c r="AT17" s="15">
        <v>2907</v>
      </c>
      <c r="AU17" s="15">
        <v>4654</v>
      </c>
      <c r="AV17" s="15">
        <v>-8576</v>
      </c>
      <c r="AW17" s="15">
        <v>-27685</v>
      </c>
      <c r="AX17" s="15">
        <v>-41700</v>
      </c>
      <c r="AY17" s="15">
        <v>-1356</v>
      </c>
      <c r="AZ17" s="15">
        <v>12841</v>
      </c>
      <c r="BA17" s="15">
        <v>12203</v>
      </c>
      <c r="BB17" s="15">
        <v>14969</v>
      </c>
      <c r="BC17" s="15">
        <v>14355</v>
      </c>
      <c r="BD17" s="15">
        <v>8932</v>
      </c>
      <c r="BE17" s="15">
        <v>3973</v>
      </c>
      <c r="BF17" s="15">
        <v>2367</v>
      </c>
      <c r="BG17" s="15">
        <v>2765</v>
      </c>
      <c r="BH17" s="15">
        <v>-11915</v>
      </c>
      <c r="BI17" s="15">
        <v>-26522</v>
      </c>
      <c r="BJ17" s="15">
        <v>-27403</v>
      </c>
      <c r="BK17" s="15">
        <v>2653</v>
      </c>
      <c r="BL17" s="15">
        <v>9021</v>
      </c>
      <c r="BM17" s="15">
        <v>3129</v>
      </c>
      <c r="BN17" s="15">
        <v>12192</v>
      </c>
      <c r="BO17" s="15">
        <v>13999</v>
      </c>
      <c r="BP17" s="15">
        <v>6057</v>
      </c>
      <c r="BQ17" s="15">
        <v>2365</v>
      </c>
      <c r="BR17" s="15">
        <v>2691</v>
      </c>
      <c r="BS17" s="15">
        <v>3276</v>
      </c>
      <c r="BT17" s="15">
        <v>-1385</v>
      </c>
      <c r="BU17" s="15">
        <v>-17436</v>
      </c>
      <c r="BV17" s="15">
        <v>-34786</v>
      </c>
      <c r="BW17" s="15">
        <v>-1592</v>
      </c>
      <c r="BX17" s="15">
        <v>7414</v>
      </c>
      <c r="BY17" s="15">
        <v>5594</v>
      </c>
      <c r="BZ17" s="15">
        <v>13392</v>
      </c>
      <c r="CA17" s="15">
        <v>9464</v>
      </c>
      <c r="CB17" s="15">
        <v>2904</v>
      </c>
      <c r="CC17" s="15">
        <v>990</v>
      </c>
      <c r="CD17" s="15">
        <v>2563</v>
      </c>
      <c r="CE17" s="15">
        <v>3387</v>
      </c>
      <c r="CF17" s="15">
        <v>818</v>
      </c>
      <c r="CG17" s="15">
        <v>-10519</v>
      </c>
      <c r="CH17" s="15">
        <v>-31882</v>
      </c>
      <c r="CI17" s="15">
        <v>-2879</v>
      </c>
      <c r="CJ17" s="15">
        <v>3720</v>
      </c>
      <c r="CK17" s="15">
        <v>1584</v>
      </c>
      <c r="CL17" s="15">
        <v>5311</v>
      </c>
      <c r="CM17" s="15">
        <v>7251</v>
      </c>
      <c r="CN17" s="15">
        <v>1661</v>
      </c>
      <c r="CO17" s="15">
        <v>-736</v>
      </c>
      <c r="CP17" s="15">
        <v>2998</v>
      </c>
      <c r="CQ17" s="15">
        <v>5965</v>
      </c>
      <c r="CR17" s="15">
        <v>-6637</v>
      </c>
      <c r="CS17" s="15">
        <v>-14817</v>
      </c>
      <c r="CT17" s="15">
        <v>-14264</v>
      </c>
      <c r="CU17" s="15">
        <v>1555</v>
      </c>
      <c r="CV17" s="15">
        <v>2289</v>
      </c>
      <c r="CW17" s="15">
        <v>-1618</v>
      </c>
      <c r="CX17" s="15">
        <v>3606</v>
      </c>
      <c r="CY17" s="15">
        <v>4837</v>
      </c>
      <c r="CZ17" s="15">
        <v>2887</v>
      </c>
      <c r="DA17" s="15">
        <v>1645</v>
      </c>
      <c r="DB17" s="15">
        <v>2617</v>
      </c>
      <c r="DC17" s="15">
        <v>5660</v>
      </c>
      <c r="DD17" s="15">
        <v>-2415</v>
      </c>
      <c r="DE17" s="15">
        <v>-5549</v>
      </c>
      <c r="DF17" s="15">
        <v>-19228</v>
      </c>
      <c r="DG17" s="15">
        <v>-3571</v>
      </c>
      <c r="DH17" s="15">
        <v>671</v>
      </c>
      <c r="DI17" s="15">
        <v>1640</v>
      </c>
      <c r="DJ17" s="15">
        <v>5756</v>
      </c>
      <c r="DK17" s="15">
        <v>4925</v>
      </c>
      <c r="DL17" s="15">
        <v>3508</v>
      </c>
      <c r="DM17" s="15">
        <v>-395</v>
      </c>
      <c r="DN17" s="15">
        <v>1385</v>
      </c>
      <c r="DO17" s="15">
        <v>3157</v>
      </c>
      <c r="DP17" s="15">
        <v>-2760</v>
      </c>
      <c r="DQ17" s="15">
        <v>-7677</v>
      </c>
      <c r="DR17" s="15">
        <v>-11375</v>
      </c>
      <c r="DS17" s="15">
        <v>-3316</v>
      </c>
      <c r="DT17" s="15">
        <v>1476</v>
      </c>
      <c r="DU17" s="15">
        <v>2001</v>
      </c>
      <c r="DV17" s="15">
        <v>8150</v>
      </c>
      <c r="DW17" s="15">
        <v>5947</v>
      </c>
      <c r="DX17" s="15">
        <v>1292</v>
      </c>
      <c r="DY17" s="15">
        <v>814</v>
      </c>
      <c r="DZ17" s="15">
        <v>1350</v>
      </c>
      <c r="EA17" s="15">
        <v>-1238</v>
      </c>
      <c r="EB17" s="15">
        <v>3221</v>
      </c>
      <c r="EC17" s="15">
        <v>-10591</v>
      </c>
      <c r="ED17" s="15">
        <v>-9398</v>
      </c>
      <c r="EE17" s="15">
        <v>-225</v>
      </c>
      <c r="EF17" s="15">
        <v>-1502</v>
      </c>
      <c r="EG17" s="15">
        <v>703</v>
      </c>
      <c r="EH17" s="15">
        <v>5654</v>
      </c>
      <c r="EI17" s="15">
        <v>549</v>
      </c>
      <c r="EJ17" s="15">
        <v>2503</v>
      </c>
      <c r="EK17" s="15">
        <v>737</v>
      </c>
      <c r="EL17" s="15">
        <v>2812</v>
      </c>
      <c r="EM17" s="15">
        <v>8678</v>
      </c>
      <c r="EN17" s="15">
        <v>-2786</v>
      </c>
      <c r="EO17" s="15">
        <v>-9167</v>
      </c>
      <c r="EP17" s="15">
        <v>-11143</v>
      </c>
      <c r="EQ17" s="15">
        <v>-2410</v>
      </c>
      <c r="ER17" s="15">
        <v>-948</v>
      </c>
      <c r="ES17" s="15">
        <v>2764</v>
      </c>
      <c r="ET17" s="15">
        <v>6340</v>
      </c>
      <c r="EU17" s="15">
        <v>1066</v>
      </c>
      <c r="EV17" s="15">
        <v>1627</v>
      </c>
      <c r="EW17" s="15">
        <v>268</v>
      </c>
      <c r="EX17" s="15">
        <v>1398</v>
      </c>
      <c r="EY17" s="15">
        <v>5033</v>
      </c>
      <c r="EZ17" s="15">
        <v>-3484</v>
      </c>
      <c r="FA17" s="15">
        <v>-9549</v>
      </c>
      <c r="FB17" s="15">
        <v>-5906</v>
      </c>
    </row>
    <row r="18" spans="1:158" x14ac:dyDescent="0.2">
      <c r="A18" s="7"/>
      <c r="B18" s="14" t="s">
        <v>6</v>
      </c>
      <c r="C18" s="15">
        <v>-48</v>
      </c>
      <c r="D18" s="15">
        <v>-109</v>
      </c>
      <c r="E18" s="15">
        <v>-217</v>
      </c>
      <c r="F18" s="15">
        <v>-38</v>
      </c>
      <c r="G18" s="15">
        <v>37</v>
      </c>
      <c r="H18" s="15">
        <v>-24</v>
      </c>
      <c r="I18" s="15">
        <v>348</v>
      </c>
      <c r="J18" s="15">
        <v>-426</v>
      </c>
      <c r="K18" s="15">
        <v>-494</v>
      </c>
      <c r="L18" s="15">
        <v>-53</v>
      </c>
      <c r="M18" s="15">
        <v>258</v>
      </c>
      <c r="N18" s="15">
        <v>-41</v>
      </c>
      <c r="O18" s="15">
        <v>41</v>
      </c>
      <c r="P18" s="15">
        <v>76</v>
      </c>
      <c r="Q18" s="15">
        <v>108</v>
      </c>
      <c r="R18" s="15">
        <v>-124</v>
      </c>
      <c r="S18" s="15">
        <v>-44</v>
      </c>
      <c r="T18" s="15">
        <v>480</v>
      </c>
      <c r="U18" s="15">
        <v>923</v>
      </c>
      <c r="V18" s="15">
        <v>-544</v>
      </c>
      <c r="W18" s="15">
        <v>-986</v>
      </c>
      <c r="X18" s="15">
        <v>-529</v>
      </c>
      <c r="Y18" s="15">
        <v>319</v>
      </c>
      <c r="Z18" s="15">
        <v>-81</v>
      </c>
      <c r="AA18" s="15">
        <v>937</v>
      </c>
      <c r="AB18" s="15">
        <v>55</v>
      </c>
      <c r="AC18" s="15">
        <v>-41</v>
      </c>
      <c r="AD18" s="15">
        <v>-31</v>
      </c>
      <c r="AE18" s="15">
        <v>-186</v>
      </c>
      <c r="AF18" s="15">
        <v>218</v>
      </c>
      <c r="AG18" s="15">
        <v>318</v>
      </c>
      <c r="AH18" s="15">
        <v>-297</v>
      </c>
      <c r="AI18" s="15">
        <v>-866</v>
      </c>
      <c r="AJ18" s="15">
        <v>-392</v>
      </c>
      <c r="AK18" s="15">
        <v>208</v>
      </c>
      <c r="AL18" s="15">
        <v>391</v>
      </c>
      <c r="AM18" s="15">
        <v>636</v>
      </c>
      <c r="AN18" s="15">
        <v>-50</v>
      </c>
      <c r="AO18" s="15">
        <v>111</v>
      </c>
      <c r="AP18" s="15">
        <v>-128</v>
      </c>
      <c r="AQ18" s="15">
        <v>-262</v>
      </c>
      <c r="AR18" s="15">
        <v>-235</v>
      </c>
      <c r="AS18" s="15">
        <v>-115</v>
      </c>
      <c r="AT18" s="15">
        <v>-108</v>
      </c>
      <c r="AU18" s="15">
        <v>-105</v>
      </c>
      <c r="AV18" s="15">
        <v>-104</v>
      </c>
      <c r="AW18" s="15">
        <v>41</v>
      </c>
      <c r="AX18" s="15">
        <v>30</v>
      </c>
      <c r="AY18" s="15">
        <v>191</v>
      </c>
      <c r="AZ18" s="15">
        <v>146</v>
      </c>
      <c r="BA18" s="15">
        <v>77</v>
      </c>
      <c r="BB18" s="15">
        <v>35</v>
      </c>
      <c r="BC18" s="15">
        <v>150</v>
      </c>
      <c r="BD18" s="15">
        <v>199</v>
      </c>
      <c r="BE18" s="15">
        <v>-107</v>
      </c>
      <c r="BF18" s="15">
        <v>-217</v>
      </c>
      <c r="BG18" s="15">
        <v>-475</v>
      </c>
      <c r="BH18" s="15">
        <v>-90</v>
      </c>
      <c r="BI18" s="15">
        <v>91</v>
      </c>
      <c r="BJ18" s="15">
        <v>92</v>
      </c>
      <c r="BK18" s="15">
        <v>161</v>
      </c>
      <c r="BL18" s="15">
        <v>-130</v>
      </c>
      <c r="BM18" s="15">
        <v>80</v>
      </c>
      <c r="BN18" s="15">
        <v>-97</v>
      </c>
      <c r="BO18" s="15">
        <v>27</v>
      </c>
      <c r="BP18" s="15">
        <v>229</v>
      </c>
      <c r="BQ18" s="15">
        <v>411</v>
      </c>
      <c r="BR18" s="15">
        <v>-9</v>
      </c>
      <c r="BS18" s="15">
        <v>-341</v>
      </c>
      <c r="BT18" s="15">
        <v>-301</v>
      </c>
      <c r="BU18" s="15">
        <v>72</v>
      </c>
      <c r="BV18" s="15">
        <v>-23</v>
      </c>
      <c r="BW18" s="15">
        <v>142</v>
      </c>
      <c r="BX18" s="15">
        <v>-76</v>
      </c>
      <c r="BY18" s="15">
        <v>229</v>
      </c>
      <c r="BZ18" s="15">
        <v>-98</v>
      </c>
      <c r="CA18" s="15">
        <v>252</v>
      </c>
      <c r="CB18" s="15">
        <v>285</v>
      </c>
      <c r="CC18" s="15">
        <v>137</v>
      </c>
      <c r="CD18" s="15">
        <v>-284</v>
      </c>
      <c r="CE18" s="15">
        <v>-212</v>
      </c>
      <c r="CF18" s="15">
        <v>-181</v>
      </c>
      <c r="CG18" s="15">
        <v>-14</v>
      </c>
      <c r="CH18" s="15">
        <v>-43</v>
      </c>
      <c r="CI18" s="15">
        <v>23</v>
      </c>
      <c r="CJ18" s="15">
        <v>-5</v>
      </c>
      <c r="CK18" s="15">
        <v>16</v>
      </c>
      <c r="CL18" s="15">
        <v>-111</v>
      </c>
      <c r="CM18" s="15">
        <v>378</v>
      </c>
      <c r="CN18" s="15">
        <v>431</v>
      </c>
      <c r="CO18" s="15">
        <v>119</v>
      </c>
      <c r="CP18" s="15">
        <v>-86</v>
      </c>
      <c r="CQ18" s="15">
        <v>-788</v>
      </c>
      <c r="CR18" s="15">
        <v>-4</v>
      </c>
      <c r="CS18" s="15">
        <v>115</v>
      </c>
      <c r="CT18" s="15">
        <v>-47</v>
      </c>
      <c r="CU18" s="15">
        <v>-22</v>
      </c>
      <c r="CV18" s="15">
        <v>81</v>
      </c>
      <c r="CW18" s="15">
        <v>-41</v>
      </c>
      <c r="CX18" s="15">
        <v>178</v>
      </c>
      <c r="CY18" s="15">
        <v>321</v>
      </c>
      <c r="CZ18" s="15">
        <v>272</v>
      </c>
      <c r="DA18" s="15">
        <v>248</v>
      </c>
      <c r="DB18" s="15">
        <v>-250</v>
      </c>
      <c r="DC18" s="15">
        <v>-462</v>
      </c>
      <c r="DD18" s="15">
        <v>-277</v>
      </c>
      <c r="DE18" s="15">
        <v>65</v>
      </c>
      <c r="DF18" s="15">
        <v>22</v>
      </c>
      <c r="DG18" s="15">
        <v>75</v>
      </c>
      <c r="DH18" s="15">
        <v>16</v>
      </c>
      <c r="DI18" s="15">
        <v>17</v>
      </c>
      <c r="DJ18" s="15">
        <v>73</v>
      </c>
      <c r="DK18" s="15">
        <v>524</v>
      </c>
      <c r="DL18" s="15">
        <v>215</v>
      </c>
      <c r="DM18" s="15">
        <v>370</v>
      </c>
      <c r="DN18" s="15">
        <v>-590</v>
      </c>
      <c r="DO18" s="15">
        <v>-680</v>
      </c>
      <c r="DP18" s="15">
        <v>-27</v>
      </c>
      <c r="DQ18" s="15">
        <v>134</v>
      </c>
      <c r="DR18" s="15">
        <v>-58</v>
      </c>
      <c r="DS18" s="15">
        <v>-16</v>
      </c>
      <c r="DT18" s="15">
        <v>-93</v>
      </c>
      <c r="DU18" s="15">
        <v>126</v>
      </c>
      <c r="DV18" s="15">
        <v>-64</v>
      </c>
      <c r="DW18" s="15">
        <v>325</v>
      </c>
      <c r="DX18" s="15">
        <v>342</v>
      </c>
      <c r="DY18" s="15">
        <v>172</v>
      </c>
      <c r="DZ18" s="15">
        <v>-109</v>
      </c>
      <c r="EA18" s="15">
        <v>-326</v>
      </c>
      <c r="EB18" s="15">
        <v>-102</v>
      </c>
      <c r="EC18" s="15">
        <v>22</v>
      </c>
      <c r="ED18" s="15">
        <v>-73</v>
      </c>
      <c r="EE18" s="15">
        <v>74</v>
      </c>
      <c r="EF18" s="15">
        <v>18</v>
      </c>
      <c r="EG18" s="15">
        <v>32</v>
      </c>
      <c r="EH18" s="15">
        <v>-55</v>
      </c>
      <c r="EI18" s="15">
        <v>227</v>
      </c>
      <c r="EJ18" s="15">
        <v>264</v>
      </c>
      <c r="EK18" s="15">
        <v>405</v>
      </c>
      <c r="EL18" s="15">
        <v>-426</v>
      </c>
      <c r="EM18" s="15">
        <v>-316</v>
      </c>
      <c r="EN18" s="15">
        <v>-217</v>
      </c>
      <c r="EO18" s="15">
        <v>18</v>
      </c>
      <c r="EP18" s="15">
        <v>-3</v>
      </c>
      <c r="EQ18" s="15">
        <v>24</v>
      </c>
      <c r="ER18" s="15">
        <v>-212</v>
      </c>
      <c r="ES18" s="15">
        <v>-38</v>
      </c>
      <c r="ET18" s="15">
        <v>22</v>
      </c>
      <c r="EU18" s="15">
        <v>132</v>
      </c>
      <c r="EV18" s="15">
        <v>12</v>
      </c>
      <c r="EW18" s="15">
        <v>411</v>
      </c>
      <c r="EX18" s="15">
        <v>-421</v>
      </c>
      <c r="EY18" s="15">
        <v>-133</v>
      </c>
      <c r="EZ18" s="15">
        <v>29</v>
      </c>
      <c r="FA18" s="15">
        <v>76</v>
      </c>
      <c r="FB18" s="15">
        <v>-33</v>
      </c>
    </row>
    <row r="19" spans="1:158" x14ac:dyDescent="0.2">
      <c r="A19" s="7"/>
      <c r="B19" s="14" t="s">
        <v>7</v>
      </c>
      <c r="C19" s="15">
        <v>4126</v>
      </c>
      <c r="D19" s="15">
        <v>2892</v>
      </c>
      <c r="E19" s="15">
        <v>-700</v>
      </c>
      <c r="F19" s="15">
        <v>-2569</v>
      </c>
      <c r="G19" s="15">
        <v>-1241</v>
      </c>
      <c r="H19" s="15">
        <v>2831</v>
      </c>
      <c r="I19" s="15">
        <v>708</v>
      </c>
      <c r="J19" s="15">
        <v>312</v>
      </c>
      <c r="K19" s="15">
        <v>9</v>
      </c>
      <c r="L19" s="15">
        <v>2759</v>
      </c>
      <c r="M19" s="15">
        <v>-1694</v>
      </c>
      <c r="N19" s="15">
        <v>-1957</v>
      </c>
      <c r="O19" s="15">
        <v>2988</v>
      </c>
      <c r="P19" s="15">
        <v>3172</v>
      </c>
      <c r="Q19" s="15">
        <v>52</v>
      </c>
      <c r="R19" s="15">
        <v>-2814</v>
      </c>
      <c r="S19" s="15">
        <v>-2067</v>
      </c>
      <c r="T19" s="15">
        <v>2665</v>
      </c>
      <c r="U19" s="15">
        <v>2320</v>
      </c>
      <c r="V19" s="15">
        <v>753</v>
      </c>
      <c r="W19" s="15">
        <v>206</v>
      </c>
      <c r="X19" s="15">
        <v>1788</v>
      </c>
      <c r="Y19" s="15">
        <v>-2157</v>
      </c>
      <c r="Z19" s="15">
        <v>-4436</v>
      </c>
      <c r="AA19" s="15">
        <v>2917</v>
      </c>
      <c r="AB19" s="15">
        <v>3862</v>
      </c>
      <c r="AC19" s="15">
        <v>127</v>
      </c>
      <c r="AD19" s="15">
        <v>-3523</v>
      </c>
      <c r="AE19" s="15">
        <v>-2043</v>
      </c>
      <c r="AF19" s="15">
        <v>2211</v>
      </c>
      <c r="AG19" s="15">
        <v>2882</v>
      </c>
      <c r="AH19" s="15">
        <v>364</v>
      </c>
      <c r="AI19" s="15">
        <v>1110</v>
      </c>
      <c r="AJ19" s="15">
        <v>1763</v>
      </c>
      <c r="AK19" s="15">
        <v>-2023</v>
      </c>
      <c r="AL19" s="15">
        <v>-4020</v>
      </c>
      <c r="AM19" s="15">
        <v>5603</v>
      </c>
      <c r="AN19" s="15">
        <v>3330</v>
      </c>
      <c r="AO19" s="15">
        <v>-1159</v>
      </c>
      <c r="AP19" s="15">
        <v>-3052</v>
      </c>
      <c r="AQ19" s="15">
        <v>-2423</v>
      </c>
      <c r="AR19" s="15">
        <v>2639</v>
      </c>
      <c r="AS19" s="15">
        <v>1489</v>
      </c>
      <c r="AT19" s="15">
        <v>-746</v>
      </c>
      <c r="AU19" s="15">
        <v>782</v>
      </c>
      <c r="AV19" s="15">
        <v>3612</v>
      </c>
      <c r="AW19" s="15">
        <v>-2456</v>
      </c>
      <c r="AX19" s="15">
        <v>-3919</v>
      </c>
      <c r="AY19" s="15">
        <v>4703</v>
      </c>
      <c r="AZ19" s="15">
        <v>4713</v>
      </c>
      <c r="BA19" s="15">
        <v>-55</v>
      </c>
      <c r="BB19" s="15">
        <v>-3690</v>
      </c>
      <c r="BC19" s="15">
        <v>-497</v>
      </c>
      <c r="BD19" s="15">
        <v>3085</v>
      </c>
      <c r="BE19" s="15">
        <v>1912</v>
      </c>
      <c r="BF19" s="15">
        <v>438</v>
      </c>
      <c r="BG19" s="15">
        <v>1211</v>
      </c>
      <c r="BH19" s="15">
        <v>2835</v>
      </c>
      <c r="BI19" s="15">
        <v>-2205</v>
      </c>
      <c r="BJ19" s="15">
        <v>-4530</v>
      </c>
      <c r="BK19" s="15">
        <v>6027</v>
      </c>
      <c r="BL19" s="15">
        <v>3058</v>
      </c>
      <c r="BM19" s="15">
        <v>-1716</v>
      </c>
      <c r="BN19" s="15">
        <v>-3222</v>
      </c>
      <c r="BO19" s="15">
        <v>-917</v>
      </c>
      <c r="BP19" s="15">
        <v>4168</v>
      </c>
      <c r="BQ19" s="15">
        <v>2556</v>
      </c>
      <c r="BR19" s="15">
        <v>-239</v>
      </c>
      <c r="BS19" s="15">
        <v>1712</v>
      </c>
      <c r="BT19" s="15">
        <v>2362</v>
      </c>
      <c r="BU19" s="15">
        <v>-1999</v>
      </c>
      <c r="BV19" s="15">
        <v>-4722</v>
      </c>
      <c r="BW19" s="15">
        <v>5517</v>
      </c>
      <c r="BX19" s="15">
        <v>2327</v>
      </c>
      <c r="BY19" s="15">
        <v>-2273</v>
      </c>
      <c r="BZ19" s="15">
        <v>-3717</v>
      </c>
      <c r="CA19" s="15">
        <v>-963</v>
      </c>
      <c r="CB19" s="15">
        <v>2902</v>
      </c>
      <c r="CC19" s="15">
        <v>2089</v>
      </c>
      <c r="CD19" s="15">
        <v>73</v>
      </c>
      <c r="CE19" s="15">
        <v>1507</v>
      </c>
      <c r="CF19" s="15">
        <v>2760</v>
      </c>
      <c r="CG19" s="15">
        <v>-2690</v>
      </c>
      <c r="CH19" s="15">
        <v>-3853</v>
      </c>
      <c r="CI19" s="15">
        <v>5950</v>
      </c>
      <c r="CJ19" s="15">
        <v>3124</v>
      </c>
      <c r="CK19" s="15">
        <v>-3127</v>
      </c>
      <c r="CL19" s="15">
        <v>-3661</v>
      </c>
      <c r="CM19" s="15">
        <v>-917</v>
      </c>
      <c r="CN19" s="15">
        <v>2802</v>
      </c>
      <c r="CO19" s="15">
        <v>3184</v>
      </c>
      <c r="CP19" s="15">
        <v>237</v>
      </c>
      <c r="CQ19" s="15">
        <v>1193</v>
      </c>
      <c r="CR19" s="15">
        <v>1112</v>
      </c>
      <c r="CS19" s="15">
        <v>-2325</v>
      </c>
      <c r="CT19" s="15">
        <v>-4905</v>
      </c>
      <c r="CU19" s="15">
        <v>4658</v>
      </c>
      <c r="CV19" s="15">
        <v>2999</v>
      </c>
      <c r="CW19" s="15">
        <v>-1809</v>
      </c>
      <c r="CX19" s="15">
        <v>-4546</v>
      </c>
      <c r="CY19" s="15">
        <v>-1466</v>
      </c>
      <c r="CZ19" s="15">
        <v>1694</v>
      </c>
      <c r="DA19" s="15">
        <v>3164</v>
      </c>
      <c r="DB19" s="15">
        <v>356</v>
      </c>
      <c r="DC19" s="15">
        <v>1273</v>
      </c>
      <c r="DD19" s="15">
        <v>1929</v>
      </c>
      <c r="DE19" s="15">
        <v>-1929</v>
      </c>
      <c r="DF19" s="15">
        <v>-4097</v>
      </c>
      <c r="DG19" s="15">
        <v>5240</v>
      </c>
      <c r="DH19" s="15">
        <v>4190</v>
      </c>
      <c r="DI19" s="15">
        <v>-2597</v>
      </c>
      <c r="DJ19" s="15">
        <v>-5287</v>
      </c>
      <c r="DK19" s="15">
        <v>-2293</v>
      </c>
      <c r="DL19" s="15">
        <v>1831</v>
      </c>
      <c r="DM19" s="15">
        <v>2196</v>
      </c>
      <c r="DN19" s="15">
        <v>-622</v>
      </c>
      <c r="DO19" s="15">
        <v>2057</v>
      </c>
      <c r="DP19" s="15">
        <v>2855</v>
      </c>
      <c r="DQ19" s="15">
        <v>-1792</v>
      </c>
      <c r="DR19" s="15">
        <v>-2296</v>
      </c>
      <c r="DS19" s="15">
        <v>7104</v>
      </c>
      <c r="DT19" s="15">
        <v>3070</v>
      </c>
      <c r="DU19" s="15">
        <v>-3076</v>
      </c>
      <c r="DV19" s="15">
        <v>-3676</v>
      </c>
      <c r="DW19" s="15">
        <v>-1334</v>
      </c>
      <c r="DX19" s="15">
        <v>2572</v>
      </c>
      <c r="DY19" s="15">
        <v>2815</v>
      </c>
      <c r="DZ19" s="15">
        <v>-109</v>
      </c>
      <c r="EA19" s="15">
        <v>697</v>
      </c>
      <c r="EB19" s="15">
        <v>2403</v>
      </c>
      <c r="EC19" s="15">
        <v>-1540</v>
      </c>
      <c r="ED19" s="15">
        <v>-3827</v>
      </c>
      <c r="EE19" s="15">
        <v>6883</v>
      </c>
      <c r="EF19" s="15">
        <v>3478</v>
      </c>
      <c r="EG19" s="15">
        <v>-3094</v>
      </c>
      <c r="EH19" s="15">
        <v>-3449</v>
      </c>
      <c r="EI19" s="15">
        <v>-1038</v>
      </c>
      <c r="EJ19" s="15">
        <v>2414</v>
      </c>
      <c r="EK19" s="15">
        <v>3088</v>
      </c>
      <c r="EL19" s="15">
        <v>351</v>
      </c>
      <c r="EM19" s="15">
        <v>1708</v>
      </c>
      <c r="EN19" s="15">
        <v>2213</v>
      </c>
      <c r="EO19" s="15">
        <v>-2237</v>
      </c>
      <c r="EP19" s="15">
        <v>-2250</v>
      </c>
      <c r="EQ19" s="15">
        <v>8061</v>
      </c>
      <c r="ER19" s="15">
        <v>-97</v>
      </c>
      <c r="ES19" s="15">
        <v>-3546</v>
      </c>
      <c r="ET19" s="15">
        <v>-3189</v>
      </c>
      <c r="EU19" s="15">
        <v>-772</v>
      </c>
      <c r="EV19" s="15">
        <v>3032</v>
      </c>
      <c r="EW19" s="15">
        <v>1887</v>
      </c>
      <c r="EX19" s="15">
        <v>58</v>
      </c>
      <c r="EY19" s="15">
        <v>949</v>
      </c>
      <c r="EZ19" s="15">
        <v>2633</v>
      </c>
      <c r="FA19" s="15">
        <v>-1735</v>
      </c>
      <c r="FB19" s="15">
        <v>-2382</v>
      </c>
    </row>
    <row r="20" spans="1:158" x14ac:dyDescent="0.2">
      <c r="A20" s="7"/>
      <c r="B20" s="14" t="s">
        <v>141</v>
      </c>
      <c r="C20" s="15">
        <v>-1607</v>
      </c>
      <c r="D20" s="15">
        <v>-1004</v>
      </c>
      <c r="E20" s="15">
        <v>-718</v>
      </c>
      <c r="F20" s="15">
        <v>-13</v>
      </c>
      <c r="G20" s="15">
        <v>-35</v>
      </c>
      <c r="H20" s="15">
        <v>2496</v>
      </c>
      <c r="I20" s="15">
        <v>2462</v>
      </c>
      <c r="J20" s="15">
        <v>1948</v>
      </c>
      <c r="K20" s="15">
        <v>1348</v>
      </c>
      <c r="L20" s="15">
        <v>344</v>
      </c>
      <c r="M20" s="15">
        <v>-1211</v>
      </c>
      <c r="N20" s="15">
        <v>-2028</v>
      </c>
      <c r="O20" s="15">
        <v>-2454</v>
      </c>
      <c r="P20" s="15">
        <v>-3812</v>
      </c>
      <c r="Q20" s="15">
        <v>527</v>
      </c>
      <c r="R20" s="15">
        <v>-1239</v>
      </c>
      <c r="S20" s="15">
        <v>-434</v>
      </c>
      <c r="T20" s="15">
        <v>1604</v>
      </c>
      <c r="U20" s="15">
        <v>2695</v>
      </c>
      <c r="V20" s="15">
        <v>4023</v>
      </c>
      <c r="W20" s="15">
        <v>1686</v>
      </c>
      <c r="X20" s="15">
        <v>377</v>
      </c>
      <c r="Y20" s="15">
        <v>-1408</v>
      </c>
      <c r="Z20" s="15">
        <v>-2764</v>
      </c>
      <c r="AA20" s="15">
        <v>-2325</v>
      </c>
      <c r="AB20" s="15">
        <v>-1215</v>
      </c>
      <c r="AC20" s="15">
        <v>-283</v>
      </c>
      <c r="AD20" s="15">
        <v>-2339</v>
      </c>
      <c r="AE20" s="15">
        <v>-1730</v>
      </c>
      <c r="AF20" s="15">
        <v>1462</v>
      </c>
      <c r="AG20" s="15">
        <v>2277</v>
      </c>
      <c r="AH20" s="15">
        <v>3681</v>
      </c>
      <c r="AI20" s="15">
        <v>1754</v>
      </c>
      <c r="AJ20" s="15">
        <v>1003</v>
      </c>
      <c r="AK20" s="15">
        <v>-23</v>
      </c>
      <c r="AL20" s="15">
        <v>-2947</v>
      </c>
      <c r="AM20" s="15">
        <v>-924</v>
      </c>
      <c r="AN20" s="15">
        <v>-630</v>
      </c>
      <c r="AO20" s="15">
        <v>630</v>
      </c>
      <c r="AP20" s="15">
        <v>-1177</v>
      </c>
      <c r="AQ20" s="15">
        <v>192</v>
      </c>
      <c r="AR20" s="15">
        <v>1578</v>
      </c>
      <c r="AS20" s="15">
        <v>2117</v>
      </c>
      <c r="AT20" s="15">
        <v>2606</v>
      </c>
      <c r="AU20" s="15">
        <v>812</v>
      </c>
      <c r="AV20" s="15">
        <v>-342</v>
      </c>
      <c r="AW20" s="15">
        <v>-462</v>
      </c>
      <c r="AX20" s="15">
        <v>-1892</v>
      </c>
      <c r="AY20" s="15">
        <v>-986</v>
      </c>
      <c r="AZ20" s="15">
        <v>-370</v>
      </c>
      <c r="BA20" s="15">
        <v>1067</v>
      </c>
      <c r="BB20" s="15">
        <v>-1379</v>
      </c>
      <c r="BC20" s="15">
        <v>-55</v>
      </c>
      <c r="BD20" s="15">
        <v>2990</v>
      </c>
      <c r="BE20" s="15">
        <v>2495</v>
      </c>
      <c r="BF20" s="15">
        <v>1858</v>
      </c>
      <c r="BG20" s="15">
        <v>1177</v>
      </c>
      <c r="BH20" s="15">
        <v>-90</v>
      </c>
      <c r="BI20" s="15">
        <v>151</v>
      </c>
      <c r="BJ20" s="15">
        <v>-2894</v>
      </c>
      <c r="BK20" s="15">
        <v>-877</v>
      </c>
      <c r="BL20" s="15">
        <v>-1245</v>
      </c>
      <c r="BM20" s="15">
        <v>-219</v>
      </c>
      <c r="BN20" s="15">
        <v>-1138</v>
      </c>
      <c r="BO20" s="15">
        <v>-731</v>
      </c>
      <c r="BP20" s="15">
        <v>2400</v>
      </c>
      <c r="BQ20" s="15">
        <v>2383</v>
      </c>
      <c r="BR20" s="15">
        <v>1643</v>
      </c>
      <c r="BS20" s="15">
        <v>1197</v>
      </c>
      <c r="BT20" s="15">
        <v>-53</v>
      </c>
      <c r="BU20" s="15">
        <v>-238</v>
      </c>
      <c r="BV20" s="15">
        <v>-2827</v>
      </c>
      <c r="BW20" s="15">
        <v>-896</v>
      </c>
      <c r="BX20" s="15">
        <v>-751</v>
      </c>
      <c r="BY20" s="15">
        <v>-245</v>
      </c>
      <c r="BZ20" s="15">
        <v>-176</v>
      </c>
      <c r="CA20" s="15">
        <v>421</v>
      </c>
      <c r="CB20" s="15">
        <v>2533</v>
      </c>
      <c r="CC20" s="15">
        <v>3103</v>
      </c>
      <c r="CD20" s="15">
        <v>1673</v>
      </c>
      <c r="CE20" s="15">
        <v>1385</v>
      </c>
      <c r="CF20" s="15">
        <v>-1604</v>
      </c>
      <c r="CG20" s="15">
        <v>-1348</v>
      </c>
      <c r="CH20" s="15">
        <v>-2799</v>
      </c>
      <c r="CI20" s="15">
        <v>-298</v>
      </c>
      <c r="CJ20" s="15">
        <v>-1430</v>
      </c>
      <c r="CK20" s="15">
        <v>-67</v>
      </c>
      <c r="CL20" s="15">
        <v>-111</v>
      </c>
      <c r="CM20" s="15">
        <v>685</v>
      </c>
      <c r="CN20" s="15">
        <v>1574</v>
      </c>
      <c r="CO20" s="15">
        <v>4791</v>
      </c>
      <c r="CP20" s="15">
        <v>2667</v>
      </c>
      <c r="CQ20" s="15">
        <v>1037</v>
      </c>
      <c r="CR20" s="15">
        <v>-2249</v>
      </c>
      <c r="CS20" s="15">
        <v>-1230</v>
      </c>
      <c r="CT20" s="15">
        <v>-3115</v>
      </c>
      <c r="CU20" s="15">
        <v>-632</v>
      </c>
      <c r="CV20" s="15">
        <v>-2053</v>
      </c>
      <c r="CW20" s="15">
        <v>1168</v>
      </c>
      <c r="CX20" s="15">
        <v>-418</v>
      </c>
      <c r="CY20" s="15">
        <v>-280</v>
      </c>
      <c r="CZ20" s="15">
        <v>1442</v>
      </c>
      <c r="DA20" s="15">
        <v>4740</v>
      </c>
      <c r="DB20" s="15">
        <v>3885</v>
      </c>
      <c r="DC20" s="15">
        <v>1539</v>
      </c>
      <c r="DD20" s="15">
        <v>-2399</v>
      </c>
      <c r="DE20" s="15">
        <v>-986</v>
      </c>
      <c r="DF20" s="15">
        <v>-2918</v>
      </c>
      <c r="DG20" s="15">
        <v>-65</v>
      </c>
      <c r="DH20" s="15">
        <v>-972</v>
      </c>
      <c r="DI20" s="15">
        <v>-11</v>
      </c>
      <c r="DJ20" s="15">
        <v>-808</v>
      </c>
      <c r="DK20" s="15">
        <v>454</v>
      </c>
      <c r="DL20" s="15">
        <v>1656</v>
      </c>
      <c r="DM20" s="15">
        <v>4368</v>
      </c>
      <c r="DN20" s="15">
        <v>4438</v>
      </c>
      <c r="DO20" s="15">
        <v>1133</v>
      </c>
      <c r="DP20" s="15">
        <v>-3132</v>
      </c>
      <c r="DQ20" s="15">
        <v>-1111</v>
      </c>
      <c r="DR20" s="15">
        <v>-3498</v>
      </c>
      <c r="DS20" s="15">
        <v>-587</v>
      </c>
      <c r="DT20" s="15">
        <v>-1858</v>
      </c>
      <c r="DU20" s="15">
        <v>836</v>
      </c>
      <c r="DV20" s="15">
        <v>-1569</v>
      </c>
      <c r="DW20" s="15">
        <v>480</v>
      </c>
      <c r="DX20" s="15">
        <v>2119</v>
      </c>
      <c r="DY20" s="15">
        <v>5083</v>
      </c>
      <c r="DZ20" s="15">
        <v>3342</v>
      </c>
      <c r="EA20" s="15">
        <v>-209</v>
      </c>
      <c r="EB20" s="15">
        <v>-4014</v>
      </c>
      <c r="EC20" s="15">
        <v>-1220</v>
      </c>
      <c r="ED20" s="15">
        <v>-3629</v>
      </c>
      <c r="EE20" s="15">
        <v>-548</v>
      </c>
      <c r="EF20" s="15">
        <v>-612</v>
      </c>
      <c r="EG20" s="15">
        <v>605</v>
      </c>
      <c r="EH20" s="15">
        <v>-947</v>
      </c>
      <c r="EI20" s="15">
        <v>-1061</v>
      </c>
      <c r="EJ20" s="15">
        <v>3093</v>
      </c>
      <c r="EK20" s="15">
        <v>5986</v>
      </c>
      <c r="EL20" s="15">
        <v>4101</v>
      </c>
      <c r="EM20" s="15">
        <v>-1211</v>
      </c>
      <c r="EN20" s="15">
        <v>-3619</v>
      </c>
      <c r="EO20" s="15">
        <v>-3081</v>
      </c>
      <c r="EP20" s="15">
        <v>-3860</v>
      </c>
      <c r="EQ20" s="15">
        <v>-1181</v>
      </c>
      <c r="ER20" s="15">
        <v>-1148</v>
      </c>
      <c r="ES20" s="15">
        <v>-500</v>
      </c>
      <c r="ET20" s="15">
        <v>-892</v>
      </c>
      <c r="EU20" s="15">
        <v>-342</v>
      </c>
      <c r="EV20" s="15">
        <v>2241</v>
      </c>
      <c r="EW20" s="15">
        <v>6251</v>
      </c>
      <c r="EX20" s="15">
        <v>3710</v>
      </c>
      <c r="EY20" s="15">
        <v>46</v>
      </c>
      <c r="EZ20" s="15">
        <v>-4050</v>
      </c>
      <c r="FA20" s="15">
        <v>-1603</v>
      </c>
      <c r="FB20" s="15">
        <v>-2405</v>
      </c>
    </row>
    <row r="21" spans="1:158" x14ac:dyDescent="0.2">
      <c r="A21" s="7"/>
      <c r="B21" s="16" t="s">
        <v>8</v>
      </c>
      <c r="C21" s="29">
        <v>72</v>
      </c>
      <c r="D21" s="29">
        <v>376</v>
      </c>
      <c r="E21" s="29">
        <v>679</v>
      </c>
      <c r="F21" s="29">
        <v>-893</v>
      </c>
      <c r="G21" s="29">
        <v>-324</v>
      </c>
      <c r="H21" s="29">
        <v>-63</v>
      </c>
      <c r="I21" s="29">
        <v>344</v>
      </c>
      <c r="J21" s="29">
        <v>218</v>
      </c>
      <c r="K21" s="29">
        <v>311</v>
      </c>
      <c r="L21" s="29">
        <v>485</v>
      </c>
      <c r="M21" s="29">
        <v>627</v>
      </c>
      <c r="N21" s="29">
        <v>43</v>
      </c>
      <c r="O21" s="29">
        <v>193</v>
      </c>
      <c r="P21" s="29">
        <v>-138</v>
      </c>
      <c r="Q21" s="29">
        <v>-101</v>
      </c>
      <c r="R21" s="29">
        <v>-70</v>
      </c>
      <c r="S21" s="29">
        <v>-422</v>
      </c>
      <c r="T21" s="29">
        <v>251</v>
      </c>
      <c r="U21" s="29">
        <v>-138</v>
      </c>
      <c r="V21" s="29">
        <v>-194</v>
      </c>
      <c r="W21" s="29">
        <v>299</v>
      </c>
      <c r="X21" s="29">
        <v>235</v>
      </c>
      <c r="Y21" s="29">
        <v>404</v>
      </c>
      <c r="Z21" s="29">
        <v>-440</v>
      </c>
      <c r="AA21" s="29">
        <v>266</v>
      </c>
      <c r="AB21" s="29">
        <v>75</v>
      </c>
      <c r="AC21" s="29">
        <v>-36</v>
      </c>
      <c r="AD21" s="29">
        <v>-6</v>
      </c>
      <c r="AE21" s="29">
        <v>89</v>
      </c>
      <c r="AF21" s="29">
        <v>160</v>
      </c>
      <c r="AG21" s="29">
        <v>-37</v>
      </c>
      <c r="AH21" s="29">
        <v>99</v>
      </c>
      <c r="AI21" s="29">
        <v>437</v>
      </c>
      <c r="AJ21" s="29">
        <v>713</v>
      </c>
      <c r="AK21" s="29">
        <v>346</v>
      </c>
      <c r="AL21" s="29">
        <v>-568</v>
      </c>
      <c r="AM21" s="29">
        <v>278</v>
      </c>
      <c r="AN21" s="29">
        <v>235</v>
      </c>
      <c r="AO21" s="29">
        <v>31</v>
      </c>
      <c r="AP21" s="29">
        <v>300</v>
      </c>
      <c r="AQ21" s="29">
        <v>67</v>
      </c>
      <c r="AR21" s="29">
        <v>196</v>
      </c>
      <c r="AS21" s="29">
        <v>-17</v>
      </c>
      <c r="AT21" s="29">
        <v>217</v>
      </c>
      <c r="AU21" s="29">
        <v>116</v>
      </c>
      <c r="AV21" s="29">
        <v>177</v>
      </c>
      <c r="AW21" s="29">
        <v>-100</v>
      </c>
      <c r="AX21" s="29">
        <v>-235</v>
      </c>
      <c r="AY21" s="29">
        <v>-194</v>
      </c>
      <c r="AZ21" s="29">
        <v>10</v>
      </c>
      <c r="BA21" s="29">
        <v>269</v>
      </c>
      <c r="BB21" s="29">
        <v>84</v>
      </c>
      <c r="BC21" s="29">
        <v>188</v>
      </c>
      <c r="BD21" s="29">
        <v>167</v>
      </c>
      <c r="BE21" s="29">
        <v>136</v>
      </c>
      <c r="BF21" s="29">
        <v>151</v>
      </c>
      <c r="BG21" s="29">
        <v>421</v>
      </c>
      <c r="BH21" s="29">
        <v>260</v>
      </c>
      <c r="BI21" s="29">
        <v>-101</v>
      </c>
      <c r="BJ21" s="29">
        <v>-565</v>
      </c>
      <c r="BK21" s="29">
        <v>239</v>
      </c>
      <c r="BL21" s="29">
        <v>484</v>
      </c>
      <c r="BM21" s="29">
        <v>296</v>
      </c>
      <c r="BN21" s="29">
        <v>323</v>
      </c>
      <c r="BO21" s="29">
        <v>-42</v>
      </c>
      <c r="BP21" s="29">
        <v>-40</v>
      </c>
      <c r="BQ21" s="29">
        <v>74</v>
      </c>
      <c r="BR21" s="29">
        <v>278</v>
      </c>
      <c r="BS21" s="29">
        <v>417</v>
      </c>
      <c r="BT21" s="29">
        <v>26</v>
      </c>
      <c r="BU21" s="29">
        <v>-21</v>
      </c>
      <c r="BV21" s="29">
        <v>-810</v>
      </c>
      <c r="BW21" s="29">
        <v>-101</v>
      </c>
      <c r="BX21" s="29">
        <v>434</v>
      </c>
      <c r="BY21" s="29">
        <v>446</v>
      </c>
      <c r="BZ21" s="29">
        <v>104</v>
      </c>
      <c r="CA21" s="29">
        <v>88</v>
      </c>
      <c r="CB21" s="29">
        <v>40</v>
      </c>
      <c r="CC21" s="29">
        <v>100</v>
      </c>
      <c r="CD21" s="29">
        <v>170</v>
      </c>
      <c r="CE21" s="29">
        <v>664</v>
      </c>
      <c r="CF21" s="29">
        <v>-61</v>
      </c>
      <c r="CG21" s="29">
        <v>-505</v>
      </c>
      <c r="CH21" s="29">
        <v>-544</v>
      </c>
      <c r="CI21" s="29">
        <v>-123</v>
      </c>
      <c r="CJ21" s="29">
        <v>344</v>
      </c>
      <c r="CK21" s="29">
        <v>307</v>
      </c>
      <c r="CL21" s="29">
        <v>497</v>
      </c>
      <c r="CM21" s="29">
        <v>-283</v>
      </c>
      <c r="CN21" s="29">
        <v>424</v>
      </c>
      <c r="CO21" s="29">
        <v>422</v>
      </c>
      <c r="CP21" s="29">
        <v>167</v>
      </c>
      <c r="CQ21" s="29">
        <v>332</v>
      </c>
      <c r="CR21" s="29">
        <v>-181</v>
      </c>
      <c r="CS21" s="29">
        <v>-336</v>
      </c>
      <c r="CT21" s="29">
        <v>-649</v>
      </c>
      <c r="CU21" s="29">
        <v>-210</v>
      </c>
      <c r="CV21" s="29">
        <v>304</v>
      </c>
      <c r="CW21" s="29">
        <v>543</v>
      </c>
      <c r="CX21" s="29">
        <v>134</v>
      </c>
      <c r="CY21" s="29">
        <v>-390</v>
      </c>
      <c r="CZ21" s="29">
        <v>420</v>
      </c>
      <c r="DA21" s="29">
        <v>129</v>
      </c>
      <c r="DB21" s="29">
        <v>387</v>
      </c>
      <c r="DC21" s="29">
        <v>258</v>
      </c>
      <c r="DD21" s="29">
        <v>-348</v>
      </c>
      <c r="DE21" s="29">
        <v>126</v>
      </c>
      <c r="DF21" s="29">
        <v>-668</v>
      </c>
      <c r="DG21" s="29">
        <v>445</v>
      </c>
      <c r="DH21" s="29">
        <v>172</v>
      </c>
      <c r="DI21" s="29">
        <v>518</v>
      </c>
      <c r="DJ21" s="29">
        <v>229</v>
      </c>
      <c r="DK21" s="29">
        <v>-634</v>
      </c>
      <c r="DL21" s="29">
        <v>168</v>
      </c>
      <c r="DM21" s="29">
        <v>287</v>
      </c>
      <c r="DN21" s="29">
        <v>70</v>
      </c>
      <c r="DO21" s="29">
        <v>91</v>
      </c>
      <c r="DP21" s="29">
        <v>27</v>
      </c>
      <c r="DQ21" s="29">
        <v>-265</v>
      </c>
      <c r="DR21" s="29">
        <v>-529</v>
      </c>
      <c r="DS21" s="29">
        <v>-97</v>
      </c>
      <c r="DT21" s="29">
        <v>61</v>
      </c>
      <c r="DU21" s="29">
        <v>500</v>
      </c>
      <c r="DV21" s="29">
        <v>436</v>
      </c>
      <c r="DW21" s="29">
        <v>-621</v>
      </c>
      <c r="DX21" s="29">
        <v>695</v>
      </c>
      <c r="DY21" s="29">
        <v>189</v>
      </c>
      <c r="DZ21" s="29">
        <v>-8</v>
      </c>
      <c r="EA21" s="29">
        <v>-174</v>
      </c>
      <c r="EB21" s="29">
        <v>-331</v>
      </c>
      <c r="EC21" s="29">
        <v>-374</v>
      </c>
      <c r="ED21" s="29">
        <v>-661</v>
      </c>
      <c r="EE21" s="29">
        <v>165</v>
      </c>
      <c r="EF21" s="29">
        <v>324</v>
      </c>
      <c r="EG21" s="29">
        <v>405</v>
      </c>
      <c r="EH21" s="29">
        <v>552</v>
      </c>
      <c r="EI21" s="29">
        <v>-586</v>
      </c>
      <c r="EJ21" s="29">
        <v>356</v>
      </c>
      <c r="EK21" s="29">
        <v>233</v>
      </c>
      <c r="EL21" s="29">
        <v>-44</v>
      </c>
      <c r="EM21" s="29">
        <v>210</v>
      </c>
      <c r="EN21" s="29">
        <v>-470</v>
      </c>
      <c r="EO21" s="29">
        <v>-258</v>
      </c>
      <c r="EP21" s="29">
        <v>-701</v>
      </c>
      <c r="EQ21" s="29">
        <v>172</v>
      </c>
      <c r="ER21" s="29">
        <v>131</v>
      </c>
      <c r="ES21" s="29">
        <v>233</v>
      </c>
      <c r="ET21" s="29">
        <v>650</v>
      </c>
      <c r="EU21" s="29">
        <v>14</v>
      </c>
      <c r="EV21" s="29">
        <v>610</v>
      </c>
      <c r="EW21" s="29">
        <v>304</v>
      </c>
      <c r="EX21" s="29">
        <v>448</v>
      </c>
      <c r="EY21" s="29">
        <v>114</v>
      </c>
      <c r="EZ21" s="29">
        <v>-574</v>
      </c>
      <c r="FA21" s="29">
        <v>-52</v>
      </c>
      <c r="FB21" s="29">
        <v>-380</v>
      </c>
    </row>
    <row r="22" spans="1:158" ht="11.25" customHeight="1" x14ac:dyDescent="0.2">
      <c r="A22" s="7"/>
      <c r="B22" s="14" t="s">
        <v>9</v>
      </c>
      <c r="C22" s="15">
        <v>-138</v>
      </c>
      <c r="D22" s="15">
        <v>305</v>
      </c>
      <c r="E22" s="15">
        <v>549</v>
      </c>
      <c r="F22" s="15">
        <v>-1094</v>
      </c>
      <c r="G22" s="15">
        <v>-336</v>
      </c>
      <c r="H22" s="15">
        <v>-66</v>
      </c>
      <c r="I22" s="15">
        <v>298</v>
      </c>
      <c r="J22" s="15">
        <v>346</v>
      </c>
      <c r="K22" s="15">
        <v>166</v>
      </c>
      <c r="L22" s="15">
        <v>420</v>
      </c>
      <c r="M22" s="15">
        <v>569</v>
      </c>
      <c r="N22" s="15">
        <v>77</v>
      </c>
      <c r="O22" s="15">
        <v>15</v>
      </c>
      <c r="P22" s="15">
        <v>-136</v>
      </c>
      <c r="Q22" s="15">
        <v>-154</v>
      </c>
      <c r="R22" s="15">
        <v>-299</v>
      </c>
      <c r="S22" s="15">
        <v>-268</v>
      </c>
      <c r="T22" s="15">
        <v>202</v>
      </c>
      <c r="U22" s="15">
        <v>-31</v>
      </c>
      <c r="V22" s="15">
        <v>80</v>
      </c>
      <c r="W22" s="15">
        <v>202</v>
      </c>
      <c r="X22" s="15">
        <v>294</v>
      </c>
      <c r="Y22" s="15">
        <v>297</v>
      </c>
      <c r="Z22" s="15">
        <v>-160</v>
      </c>
      <c r="AA22" s="15">
        <v>111</v>
      </c>
      <c r="AB22" s="15">
        <v>35</v>
      </c>
      <c r="AC22" s="15">
        <v>-138</v>
      </c>
      <c r="AD22" s="15">
        <v>-186</v>
      </c>
      <c r="AE22" s="15">
        <v>154</v>
      </c>
      <c r="AF22" s="15">
        <v>123</v>
      </c>
      <c r="AG22" s="15">
        <v>-28</v>
      </c>
      <c r="AH22" s="15">
        <v>83</v>
      </c>
      <c r="AI22" s="15">
        <v>303</v>
      </c>
      <c r="AJ22" s="15">
        <v>521</v>
      </c>
      <c r="AK22" s="15">
        <v>241</v>
      </c>
      <c r="AL22" s="15">
        <v>-426</v>
      </c>
      <c r="AM22" s="15">
        <v>193</v>
      </c>
      <c r="AN22" s="15">
        <v>214</v>
      </c>
      <c r="AO22" s="15">
        <v>22</v>
      </c>
      <c r="AP22" s="15">
        <v>120</v>
      </c>
      <c r="AQ22" s="15">
        <v>98</v>
      </c>
      <c r="AR22" s="15">
        <v>286</v>
      </c>
      <c r="AS22" s="15">
        <v>110</v>
      </c>
      <c r="AT22" s="15">
        <v>229</v>
      </c>
      <c r="AU22" s="15">
        <v>149</v>
      </c>
      <c r="AV22" s="15">
        <v>137</v>
      </c>
      <c r="AW22" s="15">
        <v>-197</v>
      </c>
      <c r="AX22" s="15">
        <v>-178</v>
      </c>
      <c r="AY22" s="15">
        <v>-240</v>
      </c>
      <c r="AZ22" s="15">
        <v>19</v>
      </c>
      <c r="BA22" s="15">
        <v>190</v>
      </c>
      <c r="BB22" s="15">
        <v>40</v>
      </c>
      <c r="BC22" s="15">
        <v>101</v>
      </c>
      <c r="BD22" s="15">
        <v>184</v>
      </c>
      <c r="BE22" s="15">
        <v>167</v>
      </c>
      <c r="BF22" s="15">
        <v>258</v>
      </c>
      <c r="BG22" s="15">
        <v>259</v>
      </c>
      <c r="BH22" s="15">
        <v>180</v>
      </c>
      <c r="BI22" s="15">
        <v>-123</v>
      </c>
      <c r="BJ22" s="15">
        <v>-373</v>
      </c>
      <c r="BK22" s="15">
        <v>106</v>
      </c>
      <c r="BL22" s="15">
        <v>320</v>
      </c>
      <c r="BM22" s="15">
        <v>288</v>
      </c>
      <c r="BN22" s="15">
        <v>58</v>
      </c>
      <c r="BO22" s="15">
        <v>-85</v>
      </c>
      <c r="BP22" s="15">
        <v>-65</v>
      </c>
      <c r="BQ22" s="15">
        <v>276</v>
      </c>
      <c r="BR22" s="15">
        <v>454</v>
      </c>
      <c r="BS22" s="15">
        <v>353</v>
      </c>
      <c r="BT22" s="15">
        <v>134</v>
      </c>
      <c r="BU22" s="15">
        <v>-57</v>
      </c>
      <c r="BV22" s="15">
        <v>-583</v>
      </c>
      <c r="BW22" s="15">
        <v>-183</v>
      </c>
      <c r="BX22" s="15">
        <v>475</v>
      </c>
      <c r="BY22" s="15">
        <v>353</v>
      </c>
      <c r="BZ22" s="15">
        <v>-76</v>
      </c>
      <c r="CA22" s="15">
        <v>252</v>
      </c>
      <c r="CB22" s="15">
        <v>9</v>
      </c>
      <c r="CC22" s="15">
        <v>175</v>
      </c>
      <c r="CD22" s="15">
        <v>328</v>
      </c>
      <c r="CE22" s="15">
        <v>458</v>
      </c>
      <c r="CF22" s="15">
        <v>-146</v>
      </c>
      <c r="CG22" s="15">
        <v>-444</v>
      </c>
      <c r="CH22" s="15">
        <v>-280</v>
      </c>
      <c r="CI22" s="15">
        <v>-144</v>
      </c>
      <c r="CJ22" s="15">
        <v>295</v>
      </c>
      <c r="CK22" s="15">
        <v>392</v>
      </c>
      <c r="CL22" s="15">
        <v>235</v>
      </c>
      <c r="CM22" s="15">
        <v>-211</v>
      </c>
      <c r="CN22" s="15">
        <v>377</v>
      </c>
      <c r="CO22" s="15">
        <v>511</v>
      </c>
      <c r="CP22" s="15">
        <v>282</v>
      </c>
      <c r="CQ22" s="15">
        <v>299</v>
      </c>
      <c r="CR22" s="15">
        <v>-198</v>
      </c>
      <c r="CS22" s="15">
        <v>-305</v>
      </c>
      <c r="CT22" s="15">
        <v>-441</v>
      </c>
      <c r="CU22" s="15">
        <v>-261</v>
      </c>
      <c r="CV22" s="15">
        <v>225</v>
      </c>
      <c r="CW22" s="15">
        <v>431</v>
      </c>
      <c r="CX22" s="15">
        <v>148</v>
      </c>
      <c r="CY22" s="15">
        <v>-235</v>
      </c>
      <c r="CZ22" s="15">
        <v>370</v>
      </c>
      <c r="DA22" s="15">
        <v>367</v>
      </c>
      <c r="DB22" s="15">
        <v>482</v>
      </c>
      <c r="DC22" s="15">
        <v>154</v>
      </c>
      <c r="DD22" s="15">
        <v>-407</v>
      </c>
      <c r="DE22" s="15">
        <v>86</v>
      </c>
      <c r="DF22" s="15">
        <v>-457</v>
      </c>
      <c r="DG22" s="15">
        <v>336</v>
      </c>
      <c r="DH22" s="15">
        <v>193</v>
      </c>
      <c r="DI22" s="15">
        <v>496</v>
      </c>
      <c r="DJ22" s="15">
        <v>110</v>
      </c>
      <c r="DK22" s="15">
        <v>-588</v>
      </c>
      <c r="DL22" s="15">
        <v>397</v>
      </c>
      <c r="DM22" s="15">
        <v>304</v>
      </c>
      <c r="DN22" s="15">
        <v>338</v>
      </c>
      <c r="DO22" s="15">
        <v>-50</v>
      </c>
      <c r="DP22" s="15">
        <v>-132</v>
      </c>
      <c r="DQ22" s="15">
        <v>-300</v>
      </c>
      <c r="DR22" s="15">
        <v>-365</v>
      </c>
      <c r="DS22" s="15">
        <v>-169</v>
      </c>
      <c r="DT22" s="15">
        <v>-138</v>
      </c>
      <c r="DU22" s="15">
        <v>515</v>
      </c>
      <c r="DV22" s="15">
        <v>356</v>
      </c>
      <c r="DW22" s="15">
        <v>-583</v>
      </c>
      <c r="DX22" s="15">
        <v>783</v>
      </c>
      <c r="DY22" s="15">
        <v>234</v>
      </c>
      <c r="DZ22" s="15">
        <v>53</v>
      </c>
      <c r="EA22" s="15">
        <v>-223</v>
      </c>
      <c r="EB22" s="15">
        <v>-469</v>
      </c>
      <c r="EC22" s="15">
        <v>-429</v>
      </c>
      <c r="ED22" s="15">
        <v>-562</v>
      </c>
      <c r="EE22" s="15">
        <v>92</v>
      </c>
      <c r="EF22" s="15">
        <v>344</v>
      </c>
      <c r="EG22" s="15">
        <v>326</v>
      </c>
      <c r="EH22" s="15">
        <v>401</v>
      </c>
      <c r="EI22" s="15">
        <v>-576</v>
      </c>
      <c r="EJ22" s="15">
        <v>498</v>
      </c>
      <c r="EK22" s="15">
        <v>333</v>
      </c>
      <c r="EL22" s="15">
        <v>103</v>
      </c>
      <c r="EM22" s="15">
        <v>203</v>
      </c>
      <c r="EN22" s="15">
        <v>-646</v>
      </c>
      <c r="EO22" s="15">
        <v>-321</v>
      </c>
      <c r="EP22" s="15">
        <v>-492</v>
      </c>
      <c r="EQ22" s="15">
        <v>50</v>
      </c>
      <c r="ER22" s="15">
        <v>85</v>
      </c>
      <c r="ES22" s="15">
        <v>236</v>
      </c>
      <c r="ET22" s="15">
        <v>486</v>
      </c>
      <c r="EU22" s="15">
        <v>7</v>
      </c>
      <c r="EV22" s="15">
        <v>602</v>
      </c>
      <c r="EW22" s="15">
        <v>423</v>
      </c>
      <c r="EX22" s="15">
        <v>394</v>
      </c>
      <c r="EY22" s="15">
        <v>77</v>
      </c>
      <c r="EZ22" s="15">
        <v>-512</v>
      </c>
      <c r="FA22" s="15">
        <v>-19</v>
      </c>
      <c r="FB22" s="15">
        <v>-284</v>
      </c>
    </row>
    <row r="23" spans="1:158" ht="11.25" customHeight="1" x14ac:dyDescent="0.2">
      <c r="A23" s="7"/>
      <c r="B23" s="14" t="s">
        <v>10</v>
      </c>
      <c r="C23" s="15">
        <v>210</v>
      </c>
      <c r="D23" s="15">
        <v>71</v>
      </c>
      <c r="E23" s="15">
        <v>130</v>
      </c>
      <c r="F23" s="15">
        <v>201</v>
      </c>
      <c r="G23" s="15">
        <v>12</v>
      </c>
      <c r="H23" s="15">
        <v>3</v>
      </c>
      <c r="I23" s="15">
        <v>46</v>
      </c>
      <c r="J23" s="15">
        <v>-128</v>
      </c>
      <c r="K23" s="15">
        <v>145</v>
      </c>
      <c r="L23" s="15">
        <v>65</v>
      </c>
      <c r="M23" s="15">
        <v>58</v>
      </c>
      <c r="N23" s="15">
        <v>-34</v>
      </c>
      <c r="O23" s="15">
        <v>178</v>
      </c>
      <c r="P23" s="15">
        <v>-2</v>
      </c>
      <c r="Q23" s="15">
        <v>53</v>
      </c>
      <c r="R23" s="15">
        <v>229</v>
      </c>
      <c r="S23" s="15">
        <v>-154</v>
      </c>
      <c r="T23" s="15">
        <v>49</v>
      </c>
      <c r="U23" s="15">
        <v>-107</v>
      </c>
      <c r="V23" s="15">
        <v>-274</v>
      </c>
      <c r="W23" s="15">
        <v>97</v>
      </c>
      <c r="X23" s="15">
        <v>-59</v>
      </c>
      <c r="Y23" s="15">
        <v>107</v>
      </c>
      <c r="Z23" s="15">
        <v>-280</v>
      </c>
      <c r="AA23" s="15">
        <v>155</v>
      </c>
      <c r="AB23" s="15">
        <v>40</v>
      </c>
      <c r="AC23" s="15">
        <v>102</v>
      </c>
      <c r="AD23" s="15">
        <v>180</v>
      </c>
      <c r="AE23" s="15">
        <v>-65</v>
      </c>
      <c r="AF23" s="15">
        <v>37</v>
      </c>
      <c r="AG23" s="15">
        <v>-9</v>
      </c>
      <c r="AH23" s="15">
        <v>16</v>
      </c>
      <c r="AI23" s="15">
        <v>134</v>
      </c>
      <c r="AJ23" s="15">
        <v>192</v>
      </c>
      <c r="AK23" s="15">
        <v>105</v>
      </c>
      <c r="AL23" s="15">
        <v>-142</v>
      </c>
      <c r="AM23" s="15">
        <v>85</v>
      </c>
      <c r="AN23" s="15">
        <v>21</v>
      </c>
      <c r="AO23" s="15">
        <v>9</v>
      </c>
      <c r="AP23" s="15">
        <v>180</v>
      </c>
      <c r="AQ23" s="15">
        <v>-31</v>
      </c>
      <c r="AR23" s="15">
        <v>-90</v>
      </c>
      <c r="AS23" s="15">
        <v>-127</v>
      </c>
      <c r="AT23" s="15">
        <v>-12</v>
      </c>
      <c r="AU23" s="15">
        <v>-33</v>
      </c>
      <c r="AV23" s="15">
        <v>40</v>
      </c>
      <c r="AW23" s="15">
        <v>97</v>
      </c>
      <c r="AX23" s="15">
        <v>-57</v>
      </c>
      <c r="AY23" s="15">
        <v>46</v>
      </c>
      <c r="AZ23" s="15">
        <v>-9</v>
      </c>
      <c r="BA23" s="15">
        <v>79</v>
      </c>
      <c r="BB23" s="15">
        <v>44</v>
      </c>
      <c r="BC23" s="15">
        <v>87</v>
      </c>
      <c r="BD23" s="15">
        <v>-17</v>
      </c>
      <c r="BE23" s="15">
        <v>-31</v>
      </c>
      <c r="BF23" s="15">
        <v>-107</v>
      </c>
      <c r="BG23" s="15">
        <v>162</v>
      </c>
      <c r="BH23" s="15">
        <v>80</v>
      </c>
      <c r="BI23" s="15">
        <v>22</v>
      </c>
      <c r="BJ23" s="15">
        <v>-192</v>
      </c>
      <c r="BK23" s="15">
        <v>133</v>
      </c>
      <c r="BL23" s="15">
        <v>164</v>
      </c>
      <c r="BM23" s="15">
        <v>8</v>
      </c>
      <c r="BN23" s="15">
        <v>265</v>
      </c>
      <c r="BO23" s="15">
        <v>43</v>
      </c>
      <c r="BP23" s="15">
        <v>25</v>
      </c>
      <c r="BQ23" s="15">
        <v>-202</v>
      </c>
      <c r="BR23" s="15">
        <v>-176</v>
      </c>
      <c r="BS23" s="15">
        <v>64</v>
      </c>
      <c r="BT23" s="15">
        <v>-108</v>
      </c>
      <c r="BU23" s="15">
        <v>36</v>
      </c>
      <c r="BV23" s="15">
        <v>-227</v>
      </c>
      <c r="BW23" s="15">
        <v>82</v>
      </c>
      <c r="BX23" s="15">
        <v>-41</v>
      </c>
      <c r="BY23" s="15">
        <v>93</v>
      </c>
      <c r="BZ23" s="15">
        <v>180</v>
      </c>
      <c r="CA23" s="15">
        <v>-164</v>
      </c>
      <c r="CB23" s="15">
        <v>31</v>
      </c>
      <c r="CC23" s="15">
        <v>-75</v>
      </c>
      <c r="CD23" s="15">
        <v>-158</v>
      </c>
      <c r="CE23" s="15">
        <v>206</v>
      </c>
      <c r="CF23" s="15">
        <v>85</v>
      </c>
      <c r="CG23" s="15">
        <v>-61</v>
      </c>
      <c r="CH23" s="15">
        <v>-264</v>
      </c>
      <c r="CI23" s="15">
        <v>21</v>
      </c>
      <c r="CJ23" s="15">
        <v>49</v>
      </c>
      <c r="CK23" s="15">
        <v>-85</v>
      </c>
      <c r="CL23" s="15">
        <v>262</v>
      </c>
      <c r="CM23" s="15">
        <v>-72</v>
      </c>
      <c r="CN23" s="15">
        <v>47</v>
      </c>
      <c r="CO23" s="15">
        <v>-89</v>
      </c>
      <c r="CP23" s="15">
        <v>-115</v>
      </c>
      <c r="CQ23" s="15">
        <v>33</v>
      </c>
      <c r="CR23" s="15">
        <v>17</v>
      </c>
      <c r="CS23" s="15">
        <v>-31</v>
      </c>
      <c r="CT23" s="15">
        <v>-208</v>
      </c>
      <c r="CU23" s="15">
        <v>51</v>
      </c>
      <c r="CV23" s="15">
        <v>79</v>
      </c>
      <c r="CW23" s="15">
        <v>112</v>
      </c>
      <c r="CX23" s="15">
        <v>-14</v>
      </c>
      <c r="CY23" s="15">
        <v>-155</v>
      </c>
      <c r="CZ23" s="15">
        <v>50</v>
      </c>
      <c r="DA23" s="15">
        <v>-238</v>
      </c>
      <c r="DB23" s="15">
        <v>-95</v>
      </c>
      <c r="DC23" s="15">
        <v>104</v>
      </c>
      <c r="DD23" s="15">
        <v>59</v>
      </c>
      <c r="DE23" s="15">
        <v>40</v>
      </c>
      <c r="DF23" s="15">
        <v>-211</v>
      </c>
      <c r="DG23" s="15">
        <v>109</v>
      </c>
      <c r="DH23" s="15">
        <v>-21</v>
      </c>
      <c r="DI23" s="15">
        <v>22</v>
      </c>
      <c r="DJ23" s="15">
        <v>119</v>
      </c>
      <c r="DK23" s="15">
        <v>-46</v>
      </c>
      <c r="DL23" s="15">
        <v>-229</v>
      </c>
      <c r="DM23" s="15">
        <v>-17</v>
      </c>
      <c r="DN23" s="15">
        <v>-268</v>
      </c>
      <c r="DO23" s="15">
        <v>141</v>
      </c>
      <c r="DP23" s="15">
        <v>159</v>
      </c>
      <c r="DQ23" s="15">
        <v>35</v>
      </c>
      <c r="DR23" s="15">
        <v>-164</v>
      </c>
      <c r="DS23" s="15">
        <v>72</v>
      </c>
      <c r="DT23" s="15">
        <v>199</v>
      </c>
      <c r="DU23" s="15">
        <v>-15</v>
      </c>
      <c r="DV23" s="15">
        <v>80</v>
      </c>
      <c r="DW23" s="15">
        <v>-38</v>
      </c>
      <c r="DX23" s="15">
        <v>-88</v>
      </c>
      <c r="DY23" s="15">
        <v>-45</v>
      </c>
      <c r="DZ23" s="15">
        <v>-61</v>
      </c>
      <c r="EA23" s="15">
        <v>49</v>
      </c>
      <c r="EB23" s="15">
        <v>138</v>
      </c>
      <c r="EC23" s="15">
        <v>55</v>
      </c>
      <c r="ED23" s="15">
        <v>-99</v>
      </c>
      <c r="EE23" s="15">
        <v>73</v>
      </c>
      <c r="EF23" s="15">
        <v>-20</v>
      </c>
      <c r="EG23" s="15">
        <v>79</v>
      </c>
      <c r="EH23" s="15">
        <v>151</v>
      </c>
      <c r="EI23" s="15">
        <v>-10</v>
      </c>
      <c r="EJ23" s="15">
        <v>-142</v>
      </c>
      <c r="EK23" s="15">
        <v>-100</v>
      </c>
      <c r="EL23" s="15">
        <v>-147</v>
      </c>
      <c r="EM23" s="15">
        <v>7</v>
      </c>
      <c r="EN23" s="15">
        <v>176</v>
      </c>
      <c r="EO23" s="15">
        <v>63</v>
      </c>
      <c r="EP23" s="15">
        <v>-209</v>
      </c>
      <c r="EQ23" s="15">
        <v>122</v>
      </c>
      <c r="ER23" s="15">
        <v>46</v>
      </c>
      <c r="ES23" s="15">
        <v>-3</v>
      </c>
      <c r="ET23" s="15">
        <v>164</v>
      </c>
      <c r="EU23" s="15">
        <v>7</v>
      </c>
      <c r="EV23" s="15">
        <v>8</v>
      </c>
      <c r="EW23" s="15">
        <v>-119</v>
      </c>
      <c r="EX23" s="15">
        <v>54</v>
      </c>
      <c r="EY23" s="15">
        <v>37</v>
      </c>
      <c r="EZ23" s="15">
        <v>-62</v>
      </c>
      <c r="FA23" s="15">
        <v>-33</v>
      </c>
      <c r="FB23" s="15">
        <v>-96</v>
      </c>
    </row>
    <row r="24" spans="1:158" ht="11.25" customHeight="1" x14ac:dyDescent="0.2">
      <c r="A24" s="7"/>
      <c r="B24" s="16" t="s">
        <v>11</v>
      </c>
      <c r="C24" s="30">
        <v>-2242</v>
      </c>
      <c r="D24" s="30">
        <v>152</v>
      </c>
      <c r="E24" s="30">
        <v>-11740</v>
      </c>
      <c r="F24" s="30">
        <v>10902</v>
      </c>
      <c r="G24" s="30">
        <v>40794</v>
      </c>
      <c r="H24" s="30">
        <v>41089</v>
      </c>
      <c r="I24" s="30">
        <v>2222</v>
      </c>
      <c r="J24" s="30">
        <v>-29382</v>
      </c>
      <c r="K24" s="30">
        <v>-15670</v>
      </c>
      <c r="L24" s="30">
        <v>-6739</v>
      </c>
      <c r="M24" s="30">
        <v>-4220</v>
      </c>
      <c r="N24" s="30">
        <v>-20248</v>
      </c>
      <c r="O24" s="30">
        <v>-3325</v>
      </c>
      <c r="P24" s="30">
        <v>-2228</v>
      </c>
      <c r="Q24" s="30">
        <v>-6023</v>
      </c>
      <c r="R24" s="30">
        <v>1808</v>
      </c>
      <c r="S24" s="30">
        <v>28744</v>
      </c>
      <c r="T24" s="30">
        <v>62757</v>
      </c>
      <c r="U24" s="30">
        <v>30639</v>
      </c>
      <c r="V24" s="30">
        <v>-6261</v>
      </c>
      <c r="W24" s="30">
        <v>-28276</v>
      </c>
      <c r="X24" s="30">
        <v>-29963</v>
      </c>
      <c r="Y24" s="30">
        <v>-23039</v>
      </c>
      <c r="Z24" s="30">
        <v>-25355</v>
      </c>
      <c r="AA24" s="30">
        <v>-2721</v>
      </c>
      <c r="AB24" s="30">
        <v>-3655</v>
      </c>
      <c r="AC24" s="30">
        <v>-14961</v>
      </c>
      <c r="AD24" s="30">
        <v>3351</v>
      </c>
      <c r="AE24" s="30">
        <v>47066</v>
      </c>
      <c r="AF24" s="30">
        <v>45736</v>
      </c>
      <c r="AG24" s="30">
        <v>14804</v>
      </c>
      <c r="AH24" s="30">
        <v>-22826</v>
      </c>
      <c r="AI24" s="30">
        <v>-24516</v>
      </c>
      <c r="AJ24" s="30">
        <v>-16079</v>
      </c>
      <c r="AK24" s="30">
        <v>-6359</v>
      </c>
      <c r="AL24" s="30">
        <v>-21272</v>
      </c>
      <c r="AM24" s="30">
        <v>-666</v>
      </c>
      <c r="AN24" s="30">
        <v>-7276</v>
      </c>
      <c r="AO24" s="30">
        <v>-11972</v>
      </c>
      <c r="AP24" s="30">
        <v>20232</v>
      </c>
      <c r="AQ24" s="30">
        <v>53526</v>
      </c>
      <c r="AR24" s="30">
        <v>37216</v>
      </c>
      <c r="AS24" s="30">
        <v>1174</v>
      </c>
      <c r="AT24" s="30">
        <v>-18475</v>
      </c>
      <c r="AU24" s="30">
        <v>-26259</v>
      </c>
      <c r="AV24" s="30">
        <v>-19673</v>
      </c>
      <c r="AW24" s="30">
        <v>-20405</v>
      </c>
      <c r="AX24" s="30">
        <v>-27504</v>
      </c>
      <c r="AY24" s="30">
        <v>5380</v>
      </c>
      <c r="AZ24" s="30">
        <v>359</v>
      </c>
      <c r="BA24" s="30">
        <v>-3046</v>
      </c>
      <c r="BB24" s="30">
        <v>11431</v>
      </c>
      <c r="BC24" s="30">
        <v>56095</v>
      </c>
      <c r="BD24" s="30">
        <v>42244</v>
      </c>
      <c r="BE24" s="30">
        <v>3804</v>
      </c>
      <c r="BF24" s="30">
        <v>-21287</v>
      </c>
      <c r="BG24" s="30">
        <v>-24018</v>
      </c>
      <c r="BH24" s="30">
        <v>-16750</v>
      </c>
      <c r="BI24" s="30">
        <v>-7253</v>
      </c>
      <c r="BJ24" s="30">
        <v>-18539</v>
      </c>
      <c r="BK24" s="30">
        <v>5641</v>
      </c>
      <c r="BL24" s="30">
        <v>-8809</v>
      </c>
      <c r="BM24" s="30">
        <v>-14311</v>
      </c>
      <c r="BN24" s="30">
        <v>12224</v>
      </c>
      <c r="BO24" s="30">
        <v>34076</v>
      </c>
      <c r="BP24" s="30">
        <v>38048</v>
      </c>
      <c r="BQ24" s="30">
        <v>9501</v>
      </c>
      <c r="BR24" s="30">
        <v>-15957</v>
      </c>
      <c r="BS24" s="30">
        <v>-22394</v>
      </c>
      <c r="BT24" s="30">
        <v>-18422</v>
      </c>
      <c r="BU24" s="30">
        <v>-6798</v>
      </c>
      <c r="BV24" s="30">
        <v>-18786</v>
      </c>
      <c r="BW24" s="30">
        <v>3626</v>
      </c>
      <c r="BX24" s="30">
        <v>-12167</v>
      </c>
      <c r="BY24" s="30">
        <v>-5679</v>
      </c>
      <c r="BZ24" s="30">
        <v>11170</v>
      </c>
      <c r="CA24" s="30">
        <v>26413</v>
      </c>
      <c r="CB24" s="30">
        <v>34908</v>
      </c>
      <c r="CC24" s="30">
        <v>7506</v>
      </c>
      <c r="CD24" s="30">
        <v>-13147</v>
      </c>
      <c r="CE24" s="30">
        <v>-15293</v>
      </c>
      <c r="CF24" s="30">
        <v>-20789</v>
      </c>
      <c r="CG24" s="30">
        <v>-11968</v>
      </c>
      <c r="CH24" s="30">
        <v>-18489</v>
      </c>
      <c r="CI24" s="30">
        <v>4879</v>
      </c>
      <c r="CJ24" s="30">
        <v>-858</v>
      </c>
      <c r="CK24" s="30">
        <v>-6735</v>
      </c>
      <c r="CL24" s="30">
        <v>9455</v>
      </c>
      <c r="CM24" s="30">
        <v>37109</v>
      </c>
      <c r="CN24" s="30">
        <v>20103</v>
      </c>
      <c r="CO24" s="30">
        <v>-2982</v>
      </c>
      <c r="CP24" s="30">
        <v>-16354</v>
      </c>
      <c r="CQ24" s="30">
        <v>-14299</v>
      </c>
      <c r="CR24" s="30">
        <v>-6823</v>
      </c>
      <c r="CS24" s="30">
        <v>-7205</v>
      </c>
      <c r="CT24" s="30">
        <v>-15246</v>
      </c>
      <c r="CU24" s="30">
        <v>8888</v>
      </c>
      <c r="CV24" s="30">
        <v>-11056</v>
      </c>
      <c r="CW24" s="30">
        <v>-5906</v>
      </c>
      <c r="CX24" s="30">
        <v>7281</v>
      </c>
      <c r="CY24" s="30">
        <v>22760</v>
      </c>
      <c r="CZ24" s="30">
        <v>28548</v>
      </c>
      <c r="DA24" s="30">
        <v>7876</v>
      </c>
      <c r="DB24" s="30">
        <v>-12624</v>
      </c>
      <c r="DC24" s="30">
        <v>-12798</v>
      </c>
      <c r="DD24" s="30">
        <v>-11702</v>
      </c>
      <c r="DE24" s="30">
        <v>-6120</v>
      </c>
      <c r="DF24" s="30">
        <v>-12239</v>
      </c>
      <c r="DG24" s="30">
        <v>9022</v>
      </c>
      <c r="DH24" s="30">
        <v>-4613</v>
      </c>
      <c r="DI24" s="30">
        <v>-11581</v>
      </c>
      <c r="DJ24" s="30">
        <v>4091</v>
      </c>
      <c r="DK24" s="30">
        <v>38122</v>
      </c>
      <c r="DL24" s="30">
        <v>20887</v>
      </c>
      <c r="DM24" s="30">
        <v>-4372</v>
      </c>
      <c r="DN24" s="30">
        <v>-17551</v>
      </c>
      <c r="DO24" s="30">
        <v>-14810</v>
      </c>
      <c r="DP24" s="30">
        <v>-5926</v>
      </c>
      <c r="DQ24" s="30">
        <v>-7814</v>
      </c>
      <c r="DR24" s="30">
        <v>-13485</v>
      </c>
      <c r="DS24" s="30">
        <v>8417</v>
      </c>
      <c r="DT24" s="30">
        <v>3174</v>
      </c>
      <c r="DU24" s="30">
        <v>-7133</v>
      </c>
      <c r="DV24" s="30">
        <v>6183</v>
      </c>
      <c r="DW24" s="30">
        <v>37234</v>
      </c>
      <c r="DX24" s="30">
        <v>18845</v>
      </c>
      <c r="DY24" s="30">
        <v>-4147</v>
      </c>
      <c r="DZ24" s="30">
        <v>-15842</v>
      </c>
      <c r="EA24" s="30">
        <v>-7444</v>
      </c>
      <c r="EB24" s="30">
        <v>-5373</v>
      </c>
      <c r="EC24" s="30">
        <v>-3653</v>
      </c>
      <c r="ED24" s="30">
        <v>-12618</v>
      </c>
      <c r="EE24" s="30">
        <v>9969</v>
      </c>
      <c r="EF24" s="30">
        <v>-3138</v>
      </c>
      <c r="EG24" s="30">
        <v>-15131</v>
      </c>
      <c r="EH24" s="30">
        <v>-671</v>
      </c>
      <c r="EI24" s="30">
        <v>30532</v>
      </c>
      <c r="EJ24" s="30">
        <v>24212</v>
      </c>
      <c r="EK24" s="30">
        <v>-421</v>
      </c>
      <c r="EL24" s="30">
        <v>-13737</v>
      </c>
      <c r="EM24" s="30">
        <v>-11884</v>
      </c>
      <c r="EN24" s="30">
        <v>-8004</v>
      </c>
      <c r="EO24" s="30">
        <v>-3118</v>
      </c>
      <c r="EP24" s="30">
        <v>-11395</v>
      </c>
      <c r="EQ24" s="30">
        <v>4500</v>
      </c>
      <c r="ER24" s="30">
        <v>-1494</v>
      </c>
      <c r="ES24" s="30">
        <v>-10883</v>
      </c>
      <c r="ET24" s="30">
        <v>9297</v>
      </c>
      <c r="EU24" s="30">
        <v>32283</v>
      </c>
      <c r="EV24" s="30">
        <v>9324</v>
      </c>
      <c r="EW24" s="30">
        <v>-8346</v>
      </c>
      <c r="EX24" s="30">
        <v>-11396</v>
      </c>
      <c r="EY24" s="30">
        <v>-6573</v>
      </c>
      <c r="EZ24" s="30">
        <v>-3492</v>
      </c>
      <c r="FA24" s="30">
        <v>-1034</v>
      </c>
      <c r="FB24" s="30">
        <v>-12069</v>
      </c>
    </row>
    <row r="25" spans="1:158" ht="11.25" customHeight="1" x14ac:dyDescent="0.2">
      <c r="A25" s="7"/>
      <c r="B25" s="14" t="s">
        <v>12</v>
      </c>
      <c r="C25" s="15">
        <v>17</v>
      </c>
      <c r="D25" s="15">
        <v>30</v>
      </c>
      <c r="E25" s="15">
        <v>78</v>
      </c>
      <c r="F25" s="15">
        <v>47</v>
      </c>
      <c r="G25" s="15">
        <v>51</v>
      </c>
      <c r="H25" s="15">
        <v>742</v>
      </c>
      <c r="I25" s="15">
        <v>1825</v>
      </c>
      <c r="J25" s="15">
        <v>508</v>
      </c>
      <c r="K25" s="15">
        <v>156</v>
      </c>
      <c r="L25" s="15">
        <v>-101</v>
      </c>
      <c r="M25" s="15">
        <v>119</v>
      </c>
      <c r="N25" s="15">
        <v>-1945</v>
      </c>
      <c r="O25" s="15">
        <v>-10126</v>
      </c>
      <c r="P25" s="15">
        <v>-5764</v>
      </c>
      <c r="Q25" s="15">
        <v>-3499</v>
      </c>
      <c r="R25" s="15">
        <v>-159</v>
      </c>
      <c r="S25" s="15">
        <v>4678</v>
      </c>
      <c r="T25" s="15">
        <v>14586</v>
      </c>
      <c r="U25" s="15">
        <v>7952</v>
      </c>
      <c r="V25" s="15">
        <v>1539</v>
      </c>
      <c r="W25" s="15">
        <v>-92</v>
      </c>
      <c r="X25" s="15">
        <v>187</v>
      </c>
      <c r="Y25" s="15">
        <v>1001</v>
      </c>
      <c r="Z25" s="15">
        <v>-5416</v>
      </c>
      <c r="AA25" s="15">
        <v>-7270</v>
      </c>
      <c r="AB25" s="15">
        <v>-6384</v>
      </c>
      <c r="AC25" s="15">
        <v>-7823</v>
      </c>
      <c r="AD25" s="15">
        <v>-4127</v>
      </c>
      <c r="AE25" s="15">
        <v>2715</v>
      </c>
      <c r="AF25" s="15">
        <v>9599</v>
      </c>
      <c r="AG25" s="15">
        <v>16426</v>
      </c>
      <c r="AH25" s="15">
        <v>5249</v>
      </c>
      <c r="AI25" s="15">
        <v>1513</v>
      </c>
      <c r="AJ25" s="15">
        <v>-204</v>
      </c>
      <c r="AK25" s="15">
        <v>-884</v>
      </c>
      <c r="AL25" s="15">
        <v>-4507</v>
      </c>
      <c r="AM25" s="15">
        <v>-10335</v>
      </c>
      <c r="AN25" s="15">
        <v>-9555</v>
      </c>
      <c r="AO25" s="15">
        <v>-5765</v>
      </c>
      <c r="AP25" s="15">
        <v>2221</v>
      </c>
      <c r="AQ25" s="15">
        <v>12809</v>
      </c>
      <c r="AR25" s="15">
        <v>13036</v>
      </c>
      <c r="AS25" s="15">
        <v>3157</v>
      </c>
      <c r="AT25" s="15">
        <v>1058</v>
      </c>
      <c r="AU25" s="15">
        <v>-2146</v>
      </c>
      <c r="AV25" s="15">
        <v>-3391</v>
      </c>
      <c r="AW25" s="15">
        <v>-9840</v>
      </c>
      <c r="AX25" s="15">
        <v>-13646</v>
      </c>
      <c r="AY25" s="15">
        <v>-3737</v>
      </c>
      <c r="AZ25" s="15">
        <v>-691</v>
      </c>
      <c r="BA25" s="15">
        <v>137</v>
      </c>
      <c r="BB25" s="15">
        <v>2630</v>
      </c>
      <c r="BC25" s="15">
        <v>12788</v>
      </c>
      <c r="BD25" s="15">
        <v>14455</v>
      </c>
      <c r="BE25" s="15">
        <v>4971</v>
      </c>
      <c r="BF25" s="15">
        <v>1063</v>
      </c>
      <c r="BG25" s="15">
        <v>480</v>
      </c>
      <c r="BH25" s="15">
        <v>-194</v>
      </c>
      <c r="BI25" s="15">
        <v>-1037</v>
      </c>
      <c r="BJ25" s="15">
        <v>-4153</v>
      </c>
      <c r="BK25" s="15">
        <v>-4865</v>
      </c>
      <c r="BL25" s="15">
        <v>-9532</v>
      </c>
      <c r="BM25" s="15">
        <v>-9789</v>
      </c>
      <c r="BN25" s="15">
        <v>-866</v>
      </c>
      <c r="BO25" s="15">
        <v>5236</v>
      </c>
      <c r="BP25" s="15">
        <v>7713</v>
      </c>
      <c r="BQ25" s="15">
        <v>8605</v>
      </c>
      <c r="BR25" s="15">
        <v>1089</v>
      </c>
      <c r="BS25" s="15">
        <v>-715</v>
      </c>
      <c r="BT25" s="15">
        <v>-988</v>
      </c>
      <c r="BU25" s="15">
        <v>-1221</v>
      </c>
      <c r="BV25" s="15">
        <v>-6027</v>
      </c>
      <c r="BW25" s="15">
        <v>-5949</v>
      </c>
      <c r="BX25" s="15">
        <v>-10640</v>
      </c>
      <c r="BY25" s="15">
        <v>-1515</v>
      </c>
      <c r="BZ25" s="15">
        <v>1457</v>
      </c>
      <c r="CA25" s="15">
        <v>4930</v>
      </c>
      <c r="CB25" s="15">
        <v>9203</v>
      </c>
      <c r="CC25" s="15">
        <v>4733</v>
      </c>
      <c r="CD25" s="15">
        <v>372</v>
      </c>
      <c r="CE25" s="15">
        <v>-1159</v>
      </c>
      <c r="CF25" s="15">
        <v>-1923</v>
      </c>
      <c r="CG25" s="15">
        <v>-2656</v>
      </c>
      <c r="CH25" s="15">
        <v>-5934</v>
      </c>
      <c r="CI25" s="15">
        <v>-3408</v>
      </c>
      <c r="CJ25" s="15">
        <v>-4846</v>
      </c>
      <c r="CK25" s="15">
        <v>-1419</v>
      </c>
      <c r="CL25" s="15">
        <v>925</v>
      </c>
      <c r="CM25" s="15">
        <v>6924</v>
      </c>
      <c r="CN25" s="15">
        <v>7348</v>
      </c>
      <c r="CO25" s="15">
        <v>4284</v>
      </c>
      <c r="CP25" s="15">
        <v>1019</v>
      </c>
      <c r="CQ25" s="15">
        <v>-259</v>
      </c>
      <c r="CR25" s="15">
        <v>-1176</v>
      </c>
      <c r="CS25" s="15">
        <v>-1940</v>
      </c>
      <c r="CT25" s="15">
        <v>-6440</v>
      </c>
      <c r="CU25" s="15">
        <v>-2206</v>
      </c>
      <c r="CV25" s="15">
        <v>-9813</v>
      </c>
      <c r="CW25" s="15">
        <v>-171</v>
      </c>
      <c r="CX25" s="15">
        <v>1114</v>
      </c>
      <c r="CY25" s="15">
        <v>4043</v>
      </c>
      <c r="CZ25" s="15">
        <v>4500</v>
      </c>
      <c r="DA25" s="15">
        <v>7405</v>
      </c>
      <c r="DB25" s="15">
        <v>1910</v>
      </c>
      <c r="DC25" s="15">
        <v>1208</v>
      </c>
      <c r="DD25" s="15">
        <v>286</v>
      </c>
      <c r="DE25" s="15">
        <v>-426</v>
      </c>
      <c r="DF25" s="15">
        <v>-3744</v>
      </c>
      <c r="DG25" s="15">
        <v>-656</v>
      </c>
      <c r="DH25" s="15">
        <v>-3417</v>
      </c>
      <c r="DI25" s="15">
        <v>-6545</v>
      </c>
      <c r="DJ25" s="15">
        <v>-1850</v>
      </c>
      <c r="DK25" s="15">
        <v>8611</v>
      </c>
      <c r="DL25" s="15">
        <v>6615</v>
      </c>
      <c r="DM25" s="15">
        <v>-799</v>
      </c>
      <c r="DN25" s="15">
        <v>756</v>
      </c>
      <c r="DO25" s="15">
        <v>46</v>
      </c>
      <c r="DP25" s="15">
        <v>-1237</v>
      </c>
      <c r="DQ25" s="15">
        <v>-4421</v>
      </c>
      <c r="DR25" s="15">
        <v>-6576</v>
      </c>
      <c r="DS25" s="15">
        <v>-1413</v>
      </c>
      <c r="DT25" s="15">
        <v>219</v>
      </c>
      <c r="DU25" s="15">
        <v>-2746</v>
      </c>
      <c r="DV25" s="15">
        <v>220</v>
      </c>
      <c r="DW25" s="15">
        <v>11696</v>
      </c>
      <c r="DX25" s="15">
        <v>7651</v>
      </c>
      <c r="DY25" s="15">
        <v>2019</v>
      </c>
      <c r="DZ25" s="15">
        <v>-43</v>
      </c>
      <c r="EA25" s="15">
        <v>1812</v>
      </c>
      <c r="EB25" s="15">
        <v>-514</v>
      </c>
      <c r="EC25" s="15">
        <v>-373</v>
      </c>
      <c r="ED25" s="15">
        <v>-3368</v>
      </c>
      <c r="EE25" s="15">
        <v>-2094</v>
      </c>
      <c r="EF25" s="15">
        <v>-4235</v>
      </c>
      <c r="EG25" s="15">
        <v>-7302</v>
      </c>
      <c r="EH25" s="15">
        <v>-2368</v>
      </c>
      <c r="EI25" s="15">
        <v>6038</v>
      </c>
      <c r="EJ25" s="15">
        <v>8990</v>
      </c>
      <c r="EK25" s="15">
        <v>1426</v>
      </c>
      <c r="EL25" s="15">
        <v>-204</v>
      </c>
      <c r="EM25" s="15">
        <v>-367</v>
      </c>
      <c r="EN25" s="15">
        <v>4</v>
      </c>
      <c r="EO25" s="15">
        <v>151</v>
      </c>
      <c r="EP25" s="15">
        <v>-2777</v>
      </c>
      <c r="EQ25" s="15">
        <v>-2711</v>
      </c>
      <c r="ER25" s="15">
        <v>-6268</v>
      </c>
      <c r="ES25" s="15">
        <v>-4556</v>
      </c>
      <c r="ET25" s="15">
        <v>2655</v>
      </c>
      <c r="EU25" s="15">
        <v>7544</v>
      </c>
      <c r="EV25" s="15">
        <v>7897</v>
      </c>
      <c r="EW25" s="15">
        <v>2654</v>
      </c>
      <c r="EX25" s="15">
        <v>872</v>
      </c>
      <c r="EY25" s="15">
        <v>-144</v>
      </c>
      <c r="EZ25" s="15">
        <v>-867</v>
      </c>
      <c r="FA25" s="15">
        <v>-437</v>
      </c>
      <c r="FB25" s="15">
        <v>-4475</v>
      </c>
    </row>
    <row r="26" spans="1:158" ht="11.25" customHeight="1" x14ac:dyDescent="0.2">
      <c r="A26" s="7"/>
      <c r="B26" s="14" t="s">
        <v>13</v>
      </c>
      <c r="C26" s="15">
        <v>-42</v>
      </c>
      <c r="D26" s="15">
        <v>-327</v>
      </c>
      <c r="E26" s="15">
        <v>-429</v>
      </c>
      <c r="F26" s="15">
        <v>-246</v>
      </c>
      <c r="G26" s="15">
        <v>1917</v>
      </c>
      <c r="H26" s="15">
        <v>5038</v>
      </c>
      <c r="I26" s="15">
        <v>1808</v>
      </c>
      <c r="J26" s="15">
        <v>1253</v>
      </c>
      <c r="K26" s="15">
        <v>382</v>
      </c>
      <c r="L26" s="15">
        <v>-2698</v>
      </c>
      <c r="M26" s="15">
        <v>-4080</v>
      </c>
      <c r="N26" s="15">
        <v>-1636</v>
      </c>
      <c r="O26" s="15">
        <v>-770</v>
      </c>
      <c r="P26" s="15">
        <v>-1050</v>
      </c>
      <c r="Q26" s="15">
        <v>120</v>
      </c>
      <c r="R26" s="15">
        <v>-95</v>
      </c>
      <c r="S26" s="15">
        <v>2608</v>
      </c>
      <c r="T26" s="15">
        <v>6540</v>
      </c>
      <c r="U26" s="15">
        <v>3904</v>
      </c>
      <c r="V26" s="15">
        <v>1131</v>
      </c>
      <c r="W26" s="15">
        <v>2035</v>
      </c>
      <c r="X26" s="15">
        <v>-3515</v>
      </c>
      <c r="Y26" s="15">
        <v>-7960</v>
      </c>
      <c r="Z26" s="15">
        <v>-4028</v>
      </c>
      <c r="AA26" s="15">
        <v>-1795</v>
      </c>
      <c r="AB26" s="15">
        <v>-1037</v>
      </c>
      <c r="AC26" s="15">
        <v>-418</v>
      </c>
      <c r="AD26" s="15">
        <v>304</v>
      </c>
      <c r="AE26" s="15">
        <v>1989</v>
      </c>
      <c r="AF26" s="15">
        <v>5565</v>
      </c>
      <c r="AG26" s="15">
        <v>4850</v>
      </c>
      <c r="AH26" s="15">
        <v>477</v>
      </c>
      <c r="AI26" s="15">
        <v>1114</v>
      </c>
      <c r="AJ26" s="15">
        <v>-4408</v>
      </c>
      <c r="AK26" s="15">
        <v>-5044</v>
      </c>
      <c r="AL26" s="15">
        <v>-4342</v>
      </c>
      <c r="AM26" s="15">
        <v>153</v>
      </c>
      <c r="AN26" s="15">
        <v>-899</v>
      </c>
      <c r="AO26" s="15">
        <v>73</v>
      </c>
      <c r="AP26" s="15">
        <v>194</v>
      </c>
      <c r="AQ26" s="15">
        <v>3129</v>
      </c>
      <c r="AR26" s="15">
        <v>6424</v>
      </c>
      <c r="AS26" s="15">
        <v>2538</v>
      </c>
      <c r="AT26" s="15">
        <v>1473</v>
      </c>
      <c r="AU26" s="15">
        <v>1870</v>
      </c>
      <c r="AV26" s="15">
        <v>-3763</v>
      </c>
      <c r="AW26" s="15">
        <v>-6207</v>
      </c>
      <c r="AX26" s="15">
        <v>-3729</v>
      </c>
      <c r="AY26" s="15">
        <v>-417</v>
      </c>
      <c r="AZ26" s="15">
        <v>-781</v>
      </c>
      <c r="BA26" s="15">
        <v>42</v>
      </c>
      <c r="BB26" s="15">
        <v>249</v>
      </c>
      <c r="BC26" s="15">
        <v>2741</v>
      </c>
      <c r="BD26" s="15">
        <v>5439</v>
      </c>
      <c r="BE26" s="15">
        <v>3734</v>
      </c>
      <c r="BF26" s="15">
        <v>2627</v>
      </c>
      <c r="BG26" s="15">
        <v>1028</v>
      </c>
      <c r="BH26" s="15">
        <v>-6461</v>
      </c>
      <c r="BI26" s="15">
        <v>-4648</v>
      </c>
      <c r="BJ26" s="15">
        <v>-4584</v>
      </c>
      <c r="BK26" s="15">
        <v>147</v>
      </c>
      <c r="BL26" s="15">
        <v>-691</v>
      </c>
      <c r="BM26" s="15">
        <v>-342</v>
      </c>
      <c r="BN26" s="15">
        <v>1243</v>
      </c>
      <c r="BO26" s="15">
        <v>2308</v>
      </c>
      <c r="BP26" s="15">
        <v>4318</v>
      </c>
      <c r="BQ26" s="15">
        <v>2326</v>
      </c>
      <c r="BR26" s="15">
        <v>2547</v>
      </c>
      <c r="BS26" s="15">
        <v>1721</v>
      </c>
      <c r="BT26" s="15">
        <v>-4397</v>
      </c>
      <c r="BU26" s="15">
        <v>-4213</v>
      </c>
      <c r="BV26" s="15">
        <v>-3921</v>
      </c>
      <c r="BW26" s="15">
        <v>-172</v>
      </c>
      <c r="BX26" s="15">
        <v>-291</v>
      </c>
      <c r="BY26" s="15">
        <v>-13</v>
      </c>
      <c r="BZ26" s="15">
        <v>951</v>
      </c>
      <c r="CA26" s="15">
        <v>1441</v>
      </c>
      <c r="CB26" s="15">
        <v>4031</v>
      </c>
      <c r="CC26" s="15">
        <v>2206</v>
      </c>
      <c r="CD26" s="15">
        <v>1257</v>
      </c>
      <c r="CE26" s="15">
        <v>3546</v>
      </c>
      <c r="CF26" s="15">
        <v>-4439</v>
      </c>
      <c r="CG26" s="15">
        <v>-4155</v>
      </c>
      <c r="CH26" s="15">
        <v>-3168</v>
      </c>
      <c r="CI26" s="15">
        <v>-534</v>
      </c>
      <c r="CJ26" s="15">
        <v>444</v>
      </c>
      <c r="CK26" s="15">
        <v>299</v>
      </c>
      <c r="CL26" s="15">
        <v>453</v>
      </c>
      <c r="CM26" s="15">
        <v>1655</v>
      </c>
      <c r="CN26" s="15">
        <v>2386</v>
      </c>
      <c r="CO26" s="15">
        <v>1976</v>
      </c>
      <c r="CP26" s="15">
        <v>247</v>
      </c>
      <c r="CQ26" s="15">
        <v>1292</v>
      </c>
      <c r="CR26" s="15">
        <v>-1680</v>
      </c>
      <c r="CS26" s="15">
        <v>-4326</v>
      </c>
      <c r="CT26" s="15">
        <v>-1556</v>
      </c>
      <c r="CU26" s="15">
        <v>-122</v>
      </c>
      <c r="CV26" s="15">
        <v>-77</v>
      </c>
      <c r="CW26" s="15">
        <v>-13</v>
      </c>
      <c r="CX26" s="15">
        <v>315</v>
      </c>
      <c r="CY26" s="15">
        <v>1763</v>
      </c>
      <c r="CZ26" s="15">
        <v>1560</v>
      </c>
      <c r="DA26" s="15">
        <v>1195</v>
      </c>
      <c r="DB26" s="15">
        <v>1297</v>
      </c>
      <c r="DC26" s="15">
        <v>1819</v>
      </c>
      <c r="DD26" s="15">
        <v>-261</v>
      </c>
      <c r="DE26" s="15">
        <v>-3985</v>
      </c>
      <c r="DF26" s="15">
        <v>-2185</v>
      </c>
      <c r="DG26" s="15">
        <v>29</v>
      </c>
      <c r="DH26" s="15">
        <v>-730</v>
      </c>
      <c r="DI26" s="15">
        <v>-119</v>
      </c>
      <c r="DJ26" s="15">
        <v>1039</v>
      </c>
      <c r="DK26" s="15">
        <v>1290</v>
      </c>
      <c r="DL26" s="15">
        <v>1758</v>
      </c>
      <c r="DM26" s="15">
        <v>1325</v>
      </c>
      <c r="DN26" s="15">
        <v>877</v>
      </c>
      <c r="DO26" s="15">
        <v>1652</v>
      </c>
      <c r="DP26" s="15">
        <v>-1036</v>
      </c>
      <c r="DQ26" s="15">
        <v>-2791</v>
      </c>
      <c r="DR26" s="15">
        <v>-1593</v>
      </c>
      <c r="DS26" s="15">
        <v>-442</v>
      </c>
      <c r="DT26" s="15">
        <v>-40</v>
      </c>
      <c r="DU26" s="15">
        <v>313</v>
      </c>
      <c r="DV26" s="15">
        <v>656</v>
      </c>
      <c r="DW26" s="15">
        <v>1297</v>
      </c>
      <c r="DX26" s="15">
        <v>1066</v>
      </c>
      <c r="DY26" s="15">
        <v>787</v>
      </c>
      <c r="DZ26" s="15">
        <v>762</v>
      </c>
      <c r="EA26" s="15">
        <v>1793</v>
      </c>
      <c r="EB26" s="15">
        <v>-144</v>
      </c>
      <c r="EC26" s="15">
        <v>-2507</v>
      </c>
      <c r="ED26" s="15">
        <v>-2609</v>
      </c>
      <c r="EE26" s="15">
        <v>723</v>
      </c>
      <c r="EF26" s="15">
        <v>6</v>
      </c>
      <c r="EG26" s="15">
        <v>290</v>
      </c>
      <c r="EH26" s="15">
        <v>226</v>
      </c>
      <c r="EI26" s="15">
        <v>285</v>
      </c>
      <c r="EJ26" s="15">
        <v>702</v>
      </c>
      <c r="EK26" s="15">
        <v>877</v>
      </c>
      <c r="EL26" s="15">
        <v>853</v>
      </c>
      <c r="EM26" s="15">
        <v>2036</v>
      </c>
      <c r="EN26" s="15">
        <v>-360</v>
      </c>
      <c r="EO26" s="15">
        <v>-2795</v>
      </c>
      <c r="EP26" s="15">
        <v>-1890</v>
      </c>
      <c r="EQ26" s="15">
        <v>234</v>
      </c>
      <c r="ER26" s="15">
        <v>-71</v>
      </c>
      <c r="ES26" s="15">
        <v>302</v>
      </c>
      <c r="ET26" s="15">
        <v>466</v>
      </c>
      <c r="EU26" s="15">
        <v>447</v>
      </c>
      <c r="EV26" s="15">
        <v>486</v>
      </c>
      <c r="EW26" s="15">
        <v>1012</v>
      </c>
      <c r="EX26" s="15">
        <v>838</v>
      </c>
      <c r="EY26" s="15">
        <v>1069</v>
      </c>
      <c r="EZ26" s="15">
        <v>200</v>
      </c>
      <c r="FA26" s="15">
        <v>-2243</v>
      </c>
      <c r="FB26" s="15">
        <v>-1176</v>
      </c>
    </row>
    <row r="27" spans="1:158" ht="11.25" customHeight="1" x14ac:dyDescent="0.2">
      <c r="A27" s="7"/>
      <c r="B27" s="14" t="s">
        <v>14</v>
      </c>
      <c r="C27" s="15">
        <v>-8337</v>
      </c>
      <c r="D27" s="15">
        <v>-7021</v>
      </c>
      <c r="E27" s="15">
        <v>-4370</v>
      </c>
      <c r="F27" s="15">
        <v>1295</v>
      </c>
      <c r="G27" s="15">
        <v>5041</v>
      </c>
      <c r="H27" s="15">
        <v>14136</v>
      </c>
      <c r="I27" s="15">
        <v>7224</v>
      </c>
      <c r="J27" s="15">
        <v>1683</v>
      </c>
      <c r="K27" s="15">
        <v>525</v>
      </c>
      <c r="L27" s="15">
        <v>-391</v>
      </c>
      <c r="M27" s="15">
        <v>-587</v>
      </c>
      <c r="N27" s="15">
        <v>-7397</v>
      </c>
      <c r="O27" s="15">
        <v>7397</v>
      </c>
      <c r="P27" s="15">
        <v>3968</v>
      </c>
      <c r="Q27" s="15">
        <v>-4304</v>
      </c>
      <c r="R27" s="15">
        <v>-4816</v>
      </c>
      <c r="S27" s="15">
        <v>-3278</v>
      </c>
      <c r="T27" s="15">
        <v>416</v>
      </c>
      <c r="U27" s="15">
        <v>461</v>
      </c>
      <c r="V27" s="15">
        <v>1057</v>
      </c>
      <c r="W27" s="15">
        <v>935</v>
      </c>
      <c r="X27" s="15">
        <v>3518</v>
      </c>
      <c r="Y27" s="15">
        <v>2081</v>
      </c>
      <c r="Z27" s="15">
        <v>-7246</v>
      </c>
      <c r="AA27" s="15">
        <v>7004</v>
      </c>
      <c r="AB27" s="15">
        <v>5263</v>
      </c>
      <c r="AC27" s="15">
        <v>-8099</v>
      </c>
      <c r="AD27" s="15">
        <v>-459</v>
      </c>
      <c r="AE27" s="15">
        <v>-3307</v>
      </c>
      <c r="AF27" s="15">
        <v>-935</v>
      </c>
      <c r="AG27" s="15">
        <v>430</v>
      </c>
      <c r="AH27" s="15">
        <v>1242</v>
      </c>
      <c r="AI27" s="15">
        <v>937</v>
      </c>
      <c r="AJ27" s="15">
        <v>2944</v>
      </c>
      <c r="AK27" s="15">
        <v>2634</v>
      </c>
      <c r="AL27" s="15">
        <v>-7184</v>
      </c>
      <c r="AM27" s="15">
        <v>9718</v>
      </c>
      <c r="AN27" s="15">
        <v>3154</v>
      </c>
      <c r="AO27" s="15">
        <v>-8166</v>
      </c>
      <c r="AP27" s="15">
        <v>60</v>
      </c>
      <c r="AQ27" s="15">
        <v>-3299</v>
      </c>
      <c r="AR27" s="15">
        <v>-555</v>
      </c>
      <c r="AS27" s="15">
        <v>427</v>
      </c>
      <c r="AT27" s="15">
        <v>1389</v>
      </c>
      <c r="AU27" s="15">
        <v>742</v>
      </c>
      <c r="AV27" s="15">
        <v>2252</v>
      </c>
      <c r="AW27" s="15">
        <v>1397</v>
      </c>
      <c r="AX27" s="15">
        <v>-6312</v>
      </c>
      <c r="AY27" s="15">
        <v>9109</v>
      </c>
      <c r="AZ27" s="15">
        <v>1485</v>
      </c>
      <c r="BA27" s="15">
        <v>-6217</v>
      </c>
      <c r="BB27" s="15">
        <v>-782</v>
      </c>
      <c r="BC27" s="15">
        <v>-3228</v>
      </c>
      <c r="BD27" s="15">
        <v>-183</v>
      </c>
      <c r="BE27" s="15">
        <v>172</v>
      </c>
      <c r="BF27" s="15">
        <v>1818</v>
      </c>
      <c r="BG27" s="15">
        <v>651</v>
      </c>
      <c r="BH27" s="15">
        <v>1437</v>
      </c>
      <c r="BI27" s="15">
        <v>1675</v>
      </c>
      <c r="BJ27" s="15">
        <v>-6243</v>
      </c>
      <c r="BK27" s="15">
        <v>8810</v>
      </c>
      <c r="BL27" s="15">
        <v>1659</v>
      </c>
      <c r="BM27" s="15">
        <v>-4897</v>
      </c>
      <c r="BN27" s="15">
        <v>-252</v>
      </c>
      <c r="BO27" s="15">
        <v>-2840</v>
      </c>
      <c r="BP27" s="15">
        <v>48</v>
      </c>
      <c r="BQ27" s="15">
        <v>539</v>
      </c>
      <c r="BR27" s="15">
        <v>731</v>
      </c>
      <c r="BS27" s="15">
        <v>617</v>
      </c>
      <c r="BT27" s="15">
        <v>1380</v>
      </c>
      <c r="BU27" s="15">
        <v>561</v>
      </c>
      <c r="BV27" s="15">
        <v>-5369</v>
      </c>
      <c r="BW27" s="15">
        <v>10042</v>
      </c>
      <c r="BX27" s="15">
        <v>-700</v>
      </c>
      <c r="BY27" s="15">
        <v>-5536</v>
      </c>
      <c r="BZ27" s="15">
        <v>-2655</v>
      </c>
      <c r="CA27" s="15">
        <v>-1550</v>
      </c>
      <c r="CB27" s="15">
        <v>-26</v>
      </c>
      <c r="CC27" s="15">
        <v>547</v>
      </c>
      <c r="CD27" s="15">
        <v>976</v>
      </c>
      <c r="CE27" s="15">
        <v>735</v>
      </c>
      <c r="CF27" s="15">
        <v>868</v>
      </c>
      <c r="CG27" s="15">
        <v>2352</v>
      </c>
      <c r="CH27" s="15">
        <v>-5271</v>
      </c>
      <c r="CI27" s="15">
        <v>8853</v>
      </c>
      <c r="CJ27" s="15">
        <v>3970</v>
      </c>
      <c r="CK27" s="15">
        <v>-5492</v>
      </c>
      <c r="CL27" s="15">
        <v>-2988</v>
      </c>
      <c r="CM27" s="15">
        <v>-1292</v>
      </c>
      <c r="CN27" s="15">
        <v>-366</v>
      </c>
      <c r="CO27" s="15">
        <v>31</v>
      </c>
      <c r="CP27" s="15">
        <v>1306</v>
      </c>
      <c r="CQ27" s="15">
        <v>-138</v>
      </c>
      <c r="CR27" s="15">
        <v>1244</v>
      </c>
      <c r="CS27" s="15">
        <v>1116</v>
      </c>
      <c r="CT27" s="15">
        <v>-4385</v>
      </c>
      <c r="CU27" s="15">
        <v>10867</v>
      </c>
      <c r="CV27" s="15">
        <v>-980</v>
      </c>
      <c r="CW27" s="15">
        <v>-6424</v>
      </c>
      <c r="CX27" s="15">
        <v>-1150</v>
      </c>
      <c r="CY27" s="15">
        <v>-1429</v>
      </c>
      <c r="CZ27" s="15">
        <v>912</v>
      </c>
      <c r="DA27" s="15">
        <v>-244</v>
      </c>
      <c r="DB27" s="15">
        <v>419</v>
      </c>
      <c r="DC27" s="15">
        <v>336</v>
      </c>
      <c r="DD27" s="15">
        <v>292</v>
      </c>
      <c r="DE27" s="15">
        <v>284</v>
      </c>
      <c r="DF27" s="15">
        <v>-4113</v>
      </c>
      <c r="DG27" s="15">
        <v>9024</v>
      </c>
      <c r="DH27" s="15">
        <v>306</v>
      </c>
      <c r="DI27" s="15">
        <v>-5148</v>
      </c>
      <c r="DJ27" s="15">
        <v>-2802</v>
      </c>
      <c r="DK27" s="15">
        <v>-1517</v>
      </c>
      <c r="DL27" s="15">
        <v>1362</v>
      </c>
      <c r="DM27" s="15">
        <v>666</v>
      </c>
      <c r="DN27" s="15">
        <v>827</v>
      </c>
      <c r="DO27" s="15">
        <v>275</v>
      </c>
      <c r="DP27" s="15">
        <v>955</v>
      </c>
      <c r="DQ27" s="15">
        <v>-298</v>
      </c>
      <c r="DR27" s="15">
        <v>-3117</v>
      </c>
      <c r="DS27" s="15">
        <v>9223</v>
      </c>
      <c r="DT27" s="15">
        <v>2583</v>
      </c>
      <c r="DU27" s="15">
        <v>-4615</v>
      </c>
      <c r="DV27" s="15">
        <v>-1803</v>
      </c>
      <c r="DW27" s="15">
        <v>-1923</v>
      </c>
      <c r="DX27" s="15">
        <v>-1064</v>
      </c>
      <c r="DY27" s="15">
        <v>1452</v>
      </c>
      <c r="DZ27" s="15">
        <v>1401</v>
      </c>
      <c r="EA27" s="15">
        <v>1793</v>
      </c>
      <c r="EB27" s="15">
        <v>-521</v>
      </c>
      <c r="EC27" s="15">
        <v>-236</v>
      </c>
      <c r="ED27" s="15">
        <v>-4913</v>
      </c>
      <c r="EE27" s="15">
        <v>10615</v>
      </c>
      <c r="EF27" s="15">
        <v>1681</v>
      </c>
      <c r="EG27" s="15">
        <v>-7326</v>
      </c>
      <c r="EH27" s="15">
        <v>-3379</v>
      </c>
      <c r="EI27" s="15">
        <v>-1420</v>
      </c>
      <c r="EJ27" s="15">
        <v>-298</v>
      </c>
      <c r="EK27" s="15">
        <v>965</v>
      </c>
      <c r="EL27" s="15">
        <v>1286</v>
      </c>
      <c r="EM27" s="15">
        <v>1630</v>
      </c>
      <c r="EN27" s="15">
        <v>-408</v>
      </c>
      <c r="EO27" s="15">
        <v>278</v>
      </c>
      <c r="EP27" s="15">
        <v>-4425</v>
      </c>
      <c r="EQ27" s="15">
        <v>7073</v>
      </c>
      <c r="ER27" s="15">
        <v>5996</v>
      </c>
      <c r="ES27" s="15">
        <v>-5422</v>
      </c>
      <c r="ET27" s="15">
        <v>-3030</v>
      </c>
      <c r="EU27" s="15">
        <v>-1748</v>
      </c>
      <c r="EV27" s="15">
        <v>-233</v>
      </c>
      <c r="EW27" s="15">
        <v>690</v>
      </c>
      <c r="EX27" s="15">
        <v>1102</v>
      </c>
      <c r="EY27" s="15">
        <v>404</v>
      </c>
      <c r="EZ27" s="15">
        <v>326</v>
      </c>
      <c r="FA27" s="15">
        <v>1701</v>
      </c>
      <c r="FB27" s="15">
        <v>-4815</v>
      </c>
    </row>
    <row r="28" spans="1:158" ht="11.25" customHeight="1" x14ac:dyDescent="0.2">
      <c r="A28" s="7"/>
      <c r="B28" s="14" t="s">
        <v>15</v>
      </c>
      <c r="C28" s="15">
        <v>373</v>
      </c>
      <c r="D28" s="15">
        <v>-984</v>
      </c>
      <c r="E28" s="15">
        <v>1224</v>
      </c>
      <c r="F28" s="15">
        <v>10187</v>
      </c>
      <c r="G28" s="15">
        <v>39240</v>
      </c>
      <c r="H28" s="15">
        <v>20760</v>
      </c>
      <c r="I28" s="15">
        <v>-9696</v>
      </c>
      <c r="J28" s="15">
        <v>-34221</v>
      </c>
      <c r="K28" s="15">
        <v>-17898</v>
      </c>
      <c r="L28" s="15">
        <v>-6437</v>
      </c>
      <c r="M28" s="15">
        <v>-1133</v>
      </c>
      <c r="N28" s="15">
        <v>-2428</v>
      </c>
      <c r="O28" s="15">
        <v>103</v>
      </c>
      <c r="P28" s="15">
        <v>254</v>
      </c>
      <c r="Q28" s="15">
        <v>1936</v>
      </c>
      <c r="R28" s="15">
        <v>6921</v>
      </c>
      <c r="S28" s="15">
        <v>24373</v>
      </c>
      <c r="T28" s="15">
        <v>40524</v>
      </c>
      <c r="U28" s="15">
        <v>17732</v>
      </c>
      <c r="V28" s="15">
        <v>-11462</v>
      </c>
      <c r="W28" s="15">
        <v>-31066</v>
      </c>
      <c r="X28" s="15">
        <v>-29867</v>
      </c>
      <c r="Y28" s="15">
        <v>-17772</v>
      </c>
      <c r="Z28" s="15">
        <v>-7587</v>
      </c>
      <c r="AA28" s="15">
        <v>-550</v>
      </c>
      <c r="AB28" s="15">
        <v>-1187</v>
      </c>
      <c r="AC28" s="15">
        <v>1908</v>
      </c>
      <c r="AD28" s="15">
        <v>7721</v>
      </c>
      <c r="AE28" s="15">
        <v>45313</v>
      </c>
      <c r="AF28" s="15">
        <v>31443</v>
      </c>
      <c r="AG28" s="15">
        <v>-7049</v>
      </c>
      <c r="AH28" s="15">
        <v>-30612</v>
      </c>
      <c r="AI28" s="15">
        <v>-28300</v>
      </c>
      <c r="AJ28" s="15">
        <v>-14349</v>
      </c>
      <c r="AK28" s="15">
        <v>-3242</v>
      </c>
      <c r="AL28" s="15">
        <v>-4161</v>
      </c>
      <c r="AM28" s="15">
        <v>-287</v>
      </c>
      <c r="AN28" s="15">
        <v>-182</v>
      </c>
      <c r="AO28" s="15">
        <v>1954</v>
      </c>
      <c r="AP28" s="15">
        <v>17744</v>
      </c>
      <c r="AQ28" s="15">
        <v>40504</v>
      </c>
      <c r="AR28" s="15">
        <v>18576</v>
      </c>
      <c r="AS28" s="15">
        <v>-4664</v>
      </c>
      <c r="AT28" s="15">
        <v>-22790</v>
      </c>
      <c r="AU28" s="15">
        <v>-27200</v>
      </c>
      <c r="AV28" s="15">
        <v>-14721</v>
      </c>
      <c r="AW28" s="15">
        <v>-6098</v>
      </c>
      <c r="AX28" s="15">
        <v>-3710</v>
      </c>
      <c r="AY28" s="15">
        <v>228</v>
      </c>
      <c r="AZ28" s="15">
        <v>108</v>
      </c>
      <c r="BA28" s="15">
        <v>2921</v>
      </c>
      <c r="BB28" s="15">
        <v>9178</v>
      </c>
      <c r="BC28" s="15">
        <v>43548</v>
      </c>
      <c r="BD28" s="15">
        <v>22645</v>
      </c>
      <c r="BE28" s="15">
        <v>-5481</v>
      </c>
      <c r="BF28" s="15">
        <v>-27346</v>
      </c>
      <c r="BG28" s="15">
        <v>-26051</v>
      </c>
      <c r="BH28" s="15">
        <v>-11539</v>
      </c>
      <c r="BI28" s="15">
        <v>-3574</v>
      </c>
      <c r="BJ28" s="15">
        <v>-3139</v>
      </c>
      <c r="BK28" s="15">
        <v>1484</v>
      </c>
      <c r="BL28" s="15">
        <v>-200</v>
      </c>
      <c r="BM28" s="15">
        <v>851</v>
      </c>
      <c r="BN28" s="15">
        <v>11692</v>
      </c>
      <c r="BO28" s="15">
        <v>29036</v>
      </c>
      <c r="BP28" s="15">
        <v>25674</v>
      </c>
      <c r="BQ28" s="15">
        <v>-2442</v>
      </c>
      <c r="BR28" s="15">
        <v>-20700</v>
      </c>
      <c r="BS28" s="15">
        <v>-24303</v>
      </c>
      <c r="BT28" s="15">
        <v>-14607</v>
      </c>
      <c r="BU28" s="15">
        <v>-1766</v>
      </c>
      <c r="BV28" s="15">
        <v>-3121</v>
      </c>
      <c r="BW28" s="15">
        <v>-133</v>
      </c>
      <c r="BX28" s="15">
        <v>-574</v>
      </c>
      <c r="BY28" s="15">
        <v>997</v>
      </c>
      <c r="BZ28" s="15">
        <v>10466</v>
      </c>
      <c r="CA28" s="15">
        <v>21441</v>
      </c>
      <c r="CB28" s="15">
        <v>21807</v>
      </c>
      <c r="CC28" s="15">
        <v>149</v>
      </c>
      <c r="CD28" s="15">
        <v>-15920</v>
      </c>
      <c r="CE28" s="15">
        <v>-18607</v>
      </c>
      <c r="CF28" s="15">
        <v>-15313</v>
      </c>
      <c r="CG28" s="15">
        <v>-7203</v>
      </c>
      <c r="CH28" s="15">
        <v>-3966</v>
      </c>
      <c r="CI28" s="15">
        <v>-216</v>
      </c>
      <c r="CJ28" s="15">
        <v>-709</v>
      </c>
      <c r="CK28" s="15">
        <v>-55</v>
      </c>
      <c r="CL28" s="15">
        <v>11190</v>
      </c>
      <c r="CM28" s="15">
        <v>29599</v>
      </c>
      <c r="CN28" s="15">
        <v>11001</v>
      </c>
      <c r="CO28" s="15">
        <v>-9100</v>
      </c>
      <c r="CP28" s="15">
        <v>-18774</v>
      </c>
      <c r="CQ28" s="15">
        <v>-15535</v>
      </c>
      <c r="CR28" s="15">
        <v>-4578</v>
      </c>
      <c r="CS28" s="15">
        <v>-2048</v>
      </c>
      <c r="CT28" s="15">
        <v>-1972</v>
      </c>
      <c r="CU28" s="15">
        <v>495</v>
      </c>
      <c r="CV28" s="15">
        <v>166</v>
      </c>
      <c r="CW28" s="15">
        <v>1174</v>
      </c>
      <c r="CX28" s="15">
        <v>7299</v>
      </c>
      <c r="CY28" s="15">
        <v>18489</v>
      </c>
      <c r="CZ28" s="15">
        <v>21611</v>
      </c>
      <c r="DA28" s="15">
        <v>-213</v>
      </c>
      <c r="DB28" s="15">
        <v>-15735</v>
      </c>
      <c r="DC28" s="15">
        <v>-16548</v>
      </c>
      <c r="DD28" s="15">
        <v>-11282</v>
      </c>
      <c r="DE28" s="15">
        <v>-1982</v>
      </c>
      <c r="DF28" s="15">
        <v>-1764</v>
      </c>
      <c r="DG28" s="15">
        <v>772</v>
      </c>
      <c r="DH28" s="15">
        <v>-219</v>
      </c>
      <c r="DI28" s="15">
        <v>494</v>
      </c>
      <c r="DJ28" s="15">
        <v>7974</v>
      </c>
      <c r="DK28" s="15">
        <v>29939</v>
      </c>
      <c r="DL28" s="15">
        <v>11465</v>
      </c>
      <c r="DM28" s="15">
        <v>-5367</v>
      </c>
      <c r="DN28" s="15">
        <v>-19910</v>
      </c>
      <c r="DO28" s="15">
        <v>-16831</v>
      </c>
      <c r="DP28" s="15">
        <v>-4535</v>
      </c>
      <c r="DQ28" s="15">
        <v>-486</v>
      </c>
      <c r="DR28" s="15">
        <v>-2313</v>
      </c>
      <c r="DS28" s="15">
        <v>449</v>
      </c>
      <c r="DT28" s="15">
        <v>389</v>
      </c>
      <c r="DU28" s="15">
        <v>139</v>
      </c>
      <c r="DV28" s="15">
        <v>7190</v>
      </c>
      <c r="DW28" s="15">
        <v>26272</v>
      </c>
      <c r="DX28" s="15">
        <v>11157</v>
      </c>
      <c r="DY28" s="15">
        <v>-8166</v>
      </c>
      <c r="DZ28" s="15">
        <v>-18042</v>
      </c>
      <c r="EA28" s="15">
        <v>-13091</v>
      </c>
      <c r="EB28" s="15">
        <v>-4113</v>
      </c>
      <c r="EC28" s="15">
        <v>-556</v>
      </c>
      <c r="ED28" s="15">
        <v>-1262</v>
      </c>
      <c r="EE28" s="15">
        <v>512</v>
      </c>
      <c r="EF28" s="15">
        <v>-465</v>
      </c>
      <c r="EG28" s="15">
        <v>-221</v>
      </c>
      <c r="EH28" s="15">
        <v>5069</v>
      </c>
      <c r="EI28" s="15">
        <v>25856</v>
      </c>
      <c r="EJ28" s="15">
        <v>14874</v>
      </c>
      <c r="EK28" s="15">
        <v>-3192</v>
      </c>
      <c r="EL28" s="15">
        <v>-15766</v>
      </c>
      <c r="EM28" s="15">
        <v>-15440</v>
      </c>
      <c r="EN28" s="15">
        <v>-7535</v>
      </c>
      <c r="EO28" s="15">
        <v>-849</v>
      </c>
      <c r="EP28" s="15">
        <v>-1936</v>
      </c>
      <c r="EQ28" s="15">
        <v>-47</v>
      </c>
      <c r="ER28" s="15">
        <v>-480</v>
      </c>
      <c r="ES28" s="15">
        <v>-459</v>
      </c>
      <c r="ET28" s="15">
        <v>9331</v>
      </c>
      <c r="EU28" s="15">
        <v>26155</v>
      </c>
      <c r="EV28" s="15">
        <v>1228</v>
      </c>
      <c r="EW28" s="15">
        <v>-12398</v>
      </c>
      <c r="EX28" s="15">
        <v>-14334</v>
      </c>
      <c r="EY28" s="15">
        <v>-8063</v>
      </c>
      <c r="EZ28" s="15">
        <v>-3053</v>
      </c>
      <c r="FA28" s="15">
        <v>-238</v>
      </c>
      <c r="FB28" s="15">
        <v>-1465</v>
      </c>
    </row>
    <row r="29" spans="1:158" ht="11.25" customHeight="1" x14ac:dyDescent="0.2">
      <c r="A29" s="7"/>
      <c r="B29" s="14" t="s">
        <v>16</v>
      </c>
      <c r="C29" s="15">
        <v>-253</v>
      </c>
      <c r="D29" s="15">
        <v>-163</v>
      </c>
      <c r="E29" s="15">
        <v>-96</v>
      </c>
      <c r="F29" s="15">
        <v>260</v>
      </c>
      <c r="G29" s="15">
        <v>26</v>
      </c>
      <c r="H29" s="15">
        <v>-63</v>
      </c>
      <c r="I29" s="15">
        <v>165</v>
      </c>
      <c r="J29" s="15">
        <v>29</v>
      </c>
      <c r="K29" s="15">
        <v>40</v>
      </c>
      <c r="L29" s="15">
        <v>-140</v>
      </c>
      <c r="M29" s="15">
        <v>-174</v>
      </c>
      <c r="N29" s="15">
        <v>-218</v>
      </c>
      <c r="O29" s="15">
        <v>1</v>
      </c>
      <c r="P29" s="15">
        <v>-62</v>
      </c>
      <c r="Q29" s="15">
        <v>-29</v>
      </c>
      <c r="R29" s="15">
        <v>70</v>
      </c>
      <c r="S29" s="15">
        <v>79</v>
      </c>
      <c r="T29" s="15">
        <v>54</v>
      </c>
      <c r="U29" s="15">
        <v>139</v>
      </c>
      <c r="V29" s="15">
        <v>-25</v>
      </c>
      <c r="W29" s="15">
        <v>-15</v>
      </c>
      <c r="X29" s="15">
        <v>-91</v>
      </c>
      <c r="Y29" s="15">
        <v>-221</v>
      </c>
      <c r="Z29" s="15">
        <v>-172</v>
      </c>
      <c r="AA29" s="15">
        <v>33</v>
      </c>
      <c r="AB29" s="15">
        <v>42</v>
      </c>
      <c r="AC29" s="15">
        <v>-61</v>
      </c>
      <c r="AD29" s="15">
        <v>16</v>
      </c>
      <c r="AE29" s="15">
        <v>214</v>
      </c>
      <c r="AF29" s="15">
        <v>-90</v>
      </c>
      <c r="AG29" s="15">
        <v>34</v>
      </c>
      <c r="AH29" s="15">
        <v>6</v>
      </c>
      <c r="AI29" s="15">
        <v>31</v>
      </c>
      <c r="AJ29" s="15">
        <v>105</v>
      </c>
      <c r="AK29" s="15">
        <v>-85</v>
      </c>
      <c r="AL29" s="15">
        <v>-184</v>
      </c>
      <c r="AM29" s="15">
        <v>48</v>
      </c>
      <c r="AN29" s="15">
        <v>37</v>
      </c>
      <c r="AO29" s="15">
        <v>31</v>
      </c>
      <c r="AP29" s="15">
        <v>-60</v>
      </c>
      <c r="AQ29" s="15">
        <v>138</v>
      </c>
      <c r="AR29" s="15">
        <v>-8</v>
      </c>
      <c r="AS29" s="15">
        <v>28</v>
      </c>
      <c r="AT29" s="15">
        <v>74</v>
      </c>
      <c r="AU29" s="15">
        <v>45</v>
      </c>
      <c r="AV29" s="15">
        <v>35</v>
      </c>
      <c r="AW29" s="15">
        <v>11</v>
      </c>
      <c r="AX29" s="15">
        <v>-172</v>
      </c>
      <c r="AY29" s="15">
        <v>-57</v>
      </c>
      <c r="AZ29" s="15">
        <v>-8</v>
      </c>
      <c r="BA29" s="15">
        <v>-77</v>
      </c>
      <c r="BB29" s="15">
        <v>138</v>
      </c>
      <c r="BC29" s="15">
        <v>16</v>
      </c>
      <c r="BD29" s="15">
        <v>-52</v>
      </c>
      <c r="BE29" s="15">
        <v>-22</v>
      </c>
      <c r="BF29" s="15">
        <v>39</v>
      </c>
      <c r="BG29" s="15">
        <v>12</v>
      </c>
      <c r="BH29" s="15">
        <v>10</v>
      </c>
      <c r="BI29" s="15">
        <v>-57</v>
      </c>
      <c r="BJ29" s="15">
        <v>-228</v>
      </c>
      <c r="BK29" s="15">
        <v>-80</v>
      </c>
      <c r="BL29" s="15">
        <v>-129</v>
      </c>
      <c r="BM29" s="15">
        <v>-109</v>
      </c>
      <c r="BN29" s="15">
        <v>94</v>
      </c>
      <c r="BO29" s="15">
        <v>-21</v>
      </c>
      <c r="BP29" s="15">
        <v>-20</v>
      </c>
      <c r="BQ29" s="15">
        <v>57</v>
      </c>
      <c r="BR29" s="15">
        <v>4</v>
      </c>
      <c r="BS29" s="15">
        <v>-6</v>
      </c>
      <c r="BT29" s="15">
        <v>-48</v>
      </c>
      <c r="BU29" s="15">
        <v>-25</v>
      </c>
      <c r="BV29" s="15">
        <v>-169</v>
      </c>
      <c r="BW29" s="15">
        <v>29</v>
      </c>
      <c r="BX29" s="15">
        <v>-89</v>
      </c>
      <c r="BY29" s="15">
        <v>-155</v>
      </c>
      <c r="BZ29" s="15">
        <v>69</v>
      </c>
      <c r="CA29" s="15">
        <v>-146</v>
      </c>
      <c r="CB29" s="15">
        <v>-79</v>
      </c>
      <c r="CC29" s="15">
        <v>-41</v>
      </c>
      <c r="CD29" s="15">
        <v>-34</v>
      </c>
      <c r="CE29" s="15">
        <v>19</v>
      </c>
      <c r="CF29" s="15">
        <v>-23</v>
      </c>
      <c r="CG29" s="15">
        <v>-59</v>
      </c>
      <c r="CH29" s="15">
        <v>-141</v>
      </c>
      <c r="CI29" s="15">
        <v>28</v>
      </c>
      <c r="CJ29" s="15">
        <v>6</v>
      </c>
      <c r="CK29" s="15">
        <v>-33</v>
      </c>
      <c r="CL29" s="15">
        <v>66</v>
      </c>
      <c r="CM29" s="15">
        <v>32</v>
      </c>
      <c r="CN29" s="15">
        <v>-25</v>
      </c>
      <c r="CO29" s="15">
        <v>-9</v>
      </c>
      <c r="CP29" s="15">
        <v>45</v>
      </c>
      <c r="CQ29" s="15">
        <v>46</v>
      </c>
      <c r="CR29" s="15">
        <v>-5</v>
      </c>
      <c r="CS29" s="15">
        <v>-36</v>
      </c>
      <c r="CT29" s="15">
        <v>-173</v>
      </c>
      <c r="CU29" s="15">
        <v>27</v>
      </c>
      <c r="CV29" s="15">
        <v>57</v>
      </c>
      <c r="CW29" s="15">
        <v>26</v>
      </c>
      <c r="CX29" s="15">
        <v>48</v>
      </c>
      <c r="CY29" s="15">
        <v>2</v>
      </c>
      <c r="CZ29" s="15">
        <v>34</v>
      </c>
      <c r="DA29" s="15">
        <v>31</v>
      </c>
      <c r="DB29" s="15">
        <v>1</v>
      </c>
      <c r="DC29" s="15">
        <v>35</v>
      </c>
      <c r="DD29" s="15">
        <v>-17</v>
      </c>
      <c r="DE29" s="15">
        <v>-68</v>
      </c>
      <c r="DF29" s="15">
        <v>-200</v>
      </c>
      <c r="DG29" s="15">
        <v>-106</v>
      </c>
      <c r="DH29" s="15">
        <v>-49</v>
      </c>
      <c r="DI29" s="15">
        <v>-19</v>
      </c>
      <c r="DJ29" s="15">
        <v>-52</v>
      </c>
      <c r="DK29" s="15">
        <v>-77</v>
      </c>
      <c r="DL29" s="15">
        <v>-93</v>
      </c>
      <c r="DM29" s="15">
        <v>-148</v>
      </c>
      <c r="DN29" s="15">
        <v>-11</v>
      </c>
      <c r="DO29" s="15">
        <v>11</v>
      </c>
      <c r="DP29" s="15">
        <v>-13</v>
      </c>
      <c r="DQ29" s="15">
        <v>44</v>
      </c>
      <c r="DR29" s="15">
        <v>-85</v>
      </c>
      <c r="DS29" s="15">
        <v>13</v>
      </c>
      <c r="DT29" s="15">
        <v>-38</v>
      </c>
      <c r="DU29" s="15">
        <v>-68</v>
      </c>
      <c r="DV29" s="15">
        <v>-18</v>
      </c>
      <c r="DW29" s="15">
        <v>75</v>
      </c>
      <c r="DX29" s="15">
        <v>-13</v>
      </c>
      <c r="DY29" s="15">
        <v>1</v>
      </c>
      <c r="DZ29" s="15">
        <v>-56</v>
      </c>
      <c r="EA29" s="15">
        <v>-6</v>
      </c>
      <c r="EB29" s="15">
        <v>1</v>
      </c>
      <c r="EC29" s="15">
        <v>-106</v>
      </c>
      <c r="ED29" s="15">
        <v>-166</v>
      </c>
      <c r="EE29" s="15">
        <v>-6</v>
      </c>
      <c r="EF29" s="15">
        <v>-58</v>
      </c>
      <c r="EG29" s="15">
        <v>-82</v>
      </c>
      <c r="EH29" s="15">
        <v>-60</v>
      </c>
      <c r="EI29" s="15">
        <v>25</v>
      </c>
      <c r="EJ29" s="15">
        <v>-23</v>
      </c>
      <c r="EK29" s="15">
        <v>-20</v>
      </c>
      <c r="EL29" s="15">
        <v>-43</v>
      </c>
      <c r="EM29" s="15">
        <v>-11</v>
      </c>
      <c r="EN29" s="15">
        <v>-34</v>
      </c>
      <c r="EO29" s="15">
        <v>-62</v>
      </c>
      <c r="EP29" s="15">
        <v>-108</v>
      </c>
      <c r="EQ29" s="15">
        <v>-90</v>
      </c>
      <c r="ER29" s="15">
        <v>-4</v>
      </c>
      <c r="ES29" s="15">
        <v>-111</v>
      </c>
      <c r="ET29" s="15">
        <v>-19</v>
      </c>
      <c r="EU29" s="15">
        <v>43</v>
      </c>
      <c r="EV29" s="15">
        <v>96</v>
      </c>
      <c r="EW29" s="15">
        <v>-100</v>
      </c>
      <c r="EX29" s="15">
        <v>-16</v>
      </c>
      <c r="EY29" s="15">
        <v>-20</v>
      </c>
      <c r="EZ29" s="15">
        <v>-50</v>
      </c>
      <c r="FA29" s="15">
        <v>51</v>
      </c>
      <c r="FB29" s="15">
        <v>-27</v>
      </c>
    </row>
    <row r="30" spans="1:158" ht="11.25" customHeight="1" x14ac:dyDescent="0.2">
      <c r="A30" s="7"/>
      <c r="B30" s="14" t="s">
        <v>17</v>
      </c>
      <c r="C30" s="15">
        <v>6000</v>
      </c>
      <c r="D30" s="15">
        <v>8617</v>
      </c>
      <c r="E30" s="15">
        <v>-8147</v>
      </c>
      <c r="F30" s="15">
        <v>-641</v>
      </c>
      <c r="G30" s="15">
        <v>-5481</v>
      </c>
      <c r="H30" s="15">
        <v>476</v>
      </c>
      <c r="I30" s="15">
        <v>896</v>
      </c>
      <c r="J30" s="15">
        <v>1366</v>
      </c>
      <c r="K30" s="15">
        <v>1125</v>
      </c>
      <c r="L30" s="15">
        <v>3028</v>
      </c>
      <c r="M30" s="15">
        <v>1635</v>
      </c>
      <c r="N30" s="15">
        <v>-6624</v>
      </c>
      <c r="O30" s="15">
        <v>70</v>
      </c>
      <c r="P30" s="15">
        <v>426</v>
      </c>
      <c r="Q30" s="15">
        <v>-247</v>
      </c>
      <c r="R30" s="15">
        <v>-113</v>
      </c>
      <c r="S30" s="15">
        <v>284</v>
      </c>
      <c r="T30" s="15">
        <v>637</v>
      </c>
      <c r="U30" s="15">
        <v>451</v>
      </c>
      <c r="V30" s="15">
        <v>1499</v>
      </c>
      <c r="W30" s="15">
        <v>-73</v>
      </c>
      <c r="X30" s="15">
        <v>-195</v>
      </c>
      <c r="Y30" s="15">
        <v>-168</v>
      </c>
      <c r="Z30" s="15">
        <v>-906</v>
      </c>
      <c r="AA30" s="15">
        <v>-143</v>
      </c>
      <c r="AB30" s="15">
        <v>-352</v>
      </c>
      <c r="AC30" s="15">
        <v>-468</v>
      </c>
      <c r="AD30" s="15">
        <v>-104</v>
      </c>
      <c r="AE30" s="15">
        <v>142</v>
      </c>
      <c r="AF30" s="15">
        <v>154</v>
      </c>
      <c r="AG30" s="15">
        <v>113</v>
      </c>
      <c r="AH30" s="15">
        <v>812</v>
      </c>
      <c r="AI30" s="15">
        <v>189</v>
      </c>
      <c r="AJ30" s="15">
        <v>-167</v>
      </c>
      <c r="AK30" s="15">
        <v>262</v>
      </c>
      <c r="AL30" s="15">
        <v>-894</v>
      </c>
      <c r="AM30" s="15">
        <v>37</v>
      </c>
      <c r="AN30" s="15">
        <v>169</v>
      </c>
      <c r="AO30" s="15">
        <v>-99</v>
      </c>
      <c r="AP30" s="15">
        <v>73</v>
      </c>
      <c r="AQ30" s="15">
        <v>245</v>
      </c>
      <c r="AR30" s="15">
        <v>-257</v>
      </c>
      <c r="AS30" s="15">
        <v>-312</v>
      </c>
      <c r="AT30" s="15">
        <v>321</v>
      </c>
      <c r="AU30" s="15">
        <v>430</v>
      </c>
      <c r="AV30" s="15">
        <v>-85</v>
      </c>
      <c r="AW30" s="15">
        <v>332</v>
      </c>
      <c r="AX30" s="15">
        <v>65</v>
      </c>
      <c r="AY30" s="15">
        <v>254</v>
      </c>
      <c r="AZ30" s="15">
        <v>246</v>
      </c>
      <c r="BA30" s="15">
        <v>148</v>
      </c>
      <c r="BB30" s="15">
        <v>18</v>
      </c>
      <c r="BC30" s="15">
        <v>230</v>
      </c>
      <c r="BD30" s="15">
        <v>-60</v>
      </c>
      <c r="BE30" s="15">
        <v>430</v>
      </c>
      <c r="BF30" s="15">
        <v>512</v>
      </c>
      <c r="BG30" s="15">
        <v>-138</v>
      </c>
      <c r="BH30" s="15">
        <v>-3</v>
      </c>
      <c r="BI30" s="15">
        <v>388</v>
      </c>
      <c r="BJ30" s="15">
        <v>-192</v>
      </c>
      <c r="BK30" s="15">
        <v>145</v>
      </c>
      <c r="BL30" s="15">
        <v>84</v>
      </c>
      <c r="BM30" s="15">
        <v>-25</v>
      </c>
      <c r="BN30" s="15">
        <v>313</v>
      </c>
      <c r="BO30" s="15">
        <v>357</v>
      </c>
      <c r="BP30" s="15">
        <v>315</v>
      </c>
      <c r="BQ30" s="15">
        <v>416</v>
      </c>
      <c r="BR30" s="15">
        <v>372</v>
      </c>
      <c r="BS30" s="15">
        <v>292</v>
      </c>
      <c r="BT30" s="15">
        <v>238</v>
      </c>
      <c r="BU30" s="15">
        <v>-134</v>
      </c>
      <c r="BV30" s="15">
        <v>-179</v>
      </c>
      <c r="BW30" s="15">
        <v>-191</v>
      </c>
      <c r="BX30" s="15">
        <v>127</v>
      </c>
      <c r="BY30" s="15">
        <v>543</v>
      </c>
      <c r="BZ30" s="15">
        <v>882</v>
      </c>
      <c r="CA30" s="15">
        <v>297</v>
      </c>
      <c r="CB30" s="15">
        <v>-28</v>
      </c>
      <c r="CC30" s="15">
        <v>-88</v>
      </c>
      <c r="CD30" s="15">
        <v>202</v>
      </c>
      <c r="CE30" s="15">
        <v>173</v>
      </c>
      <c r="CF30" s="15">
        <v>41</v>
      </c>
      <c r="CG30" s="15">
        <v>-247</v>
      </c>
      <c r="CH30" s="15">
        <v>-9</v>
      </c>
      <c r="CI30" s="15">
        <v>156</v>
      </c>
      <c r="CJ30" s="15">
        <v>277</v>
      </c>
      <c r="CK30" s="15">
        <v>-35</v>
      </c>
      <c r="CL30" s="15">
        <v>-191</v>
      </c>
      <c r="CM30" s="15">
        <v>191</v>
      </c>
      <c r="CN30" s="15">
        <v>-241</v>
      </c>
      <c r="CO30" s="15">
        <v>-164</v>
      </c>
      <c r="CP30" s="15">
        <v>-197</v>
      </c>
      <c r="CQ30" s="15">
        <v>295</v>
      </c>
      <c r="CR30" s="15">
        <v>-628</v>
      </c>
      <c r="CS30" s="15">
        <v>29</v>
      </c>
      <c r="CT30" s="15">
        <v>-720</v>
      </c>
      <c r="CU30" s="15">
        <v>-173</v>
      </c>
      <c r="CV30" s="15">
        <v>-409</v>
      </c>
      <c r="CW30" s="15">
        <v>-498</v>
      </c>
      <c r="CX30" s="15">
        <v>-345</v>
      </c>
      <c r="CY30" s="15">
        <v>-108</v>
      </c>
      <c r="CZ30" s="15">
        <v>-69</v>
      </c>
      <c r="DA30" s="15">
        <v>-298</v>
      </c>
      <c r="DB30" s="15">
        <v>-516</v>
      </c>
      <c r="DC30" s="15">
        <v>352</v>
      </c>
      <c r="DD30" s="15">
        <v>-720</v>
      </c>
      <c r="DE30" s="15">
        <v>57</v>
      </c>
      <c r="DF30" s="15">
        <v>-233</v>
      </c>
      <c r="DG30" s="15">
        <v>-41</v>
      </c>
      <c r="DH30" s="15">
        <v>-504</v>
      </c>
      <c r="DI30" s="15">
        <v>-244</v>
      </c>
      <c r="DJ30" s="15">
        <v>-218</v>
      </c>
      <c r="DK30" s="15">
        <v>-124</v>
      </c>
      <c r="DL30" s="15">
        <v>-220</v>
      </c>
      <c r="DM30" s="15">
        <v>-49</v>
      </c>
      <c r="DN30" s="15">
        <v>-90</v>
      </c>
      <c r="DO30" s="15">
        <v>37</v>
      </c>
      <c r="DP30" s="15">
        <v>-60</v>
      </c>
      <c r="DQ30" s="15">
        <v>138</v>
      </c>
      <c r="DR30" s="15">
        <v>199</v>
      </c>
      <c r="DS30" s="15">
        <v>587</v>
      </c>
      <c r="DT30" s="15">
        <v>61</v>
      </c>
      <c r="DU30" s="15">
        <v>-156</v>
      </c>
      <c r="DV30" s="15">
        <v>-62</v>
      </c>
      <c r="DW30" s="15">
        <v>-183</v>
      </c>
      <c r="DX30" s="15">
        <v>48</v>
      </c>
      <c r="DY30" s="15">
        <v>-240</v>
      </c>
      <c r="DZ30" s="15">
        <v>136</v>
      </c>
      <c r="EA30" s="15">
        <v>255</v>
      </c>
      <c r="EB30" s="15">
        <v>-82</v>
      </c>
      <c r="EC30" s="15">
        <v>125</v>
      </c>
      <c r="ED30" s="15">
        <v>-300</v>
      </c>
      <c r="EE30" s="15">
        <v>219</v>
      </c>
      <c r="EF30" s="15">
        <v>-67</v>
      </c>
      <c r="EG30" s="15">
        <v>-490</v>
      </c>
      <c r="EH30" s="15">
        <v>-159</v>
      </c>
      <c r="EI30" s="15">
        <v>-252</v>
      </c>
      <c r="EJ30" s="15">
        <v>-33</v>
      </c>
      <c r="EK30" s="15">
        <v>-477</v>
      </c>
      <c r="EL30" s="15">
        <v>137</v>
      </c>
      <c r="EM30" s="15">
        <v>268</v>
      </c>
      <c r="EN30" s="15">
        <v>329</v>
      </c>
      <c r="EO30" s="15">
        <v>159</v>
      </c>
      <c r="EP30" s="15">
        <v>-259</v>
      </c>
      <c r="EQ30" s="15">
        <v>41</v>
      </c>
      <c r="ER30" s="15">
        <v>-667</v>
      </c>
      <c r="ES30" s="15">
        <v>-637</v>
      </c>
      <c r="ET30" s="15">
        <v>-106</v>
      </c>
      <c r="EU30" s="15">
        <v>-158</v>
      </c>
      <c r="EV30" s="15">
        <v>-150</v>
      </c>
      <c r="EW30" s="15">
        <v>-204</v>
      </c>
      <c r="EX30" s="15">
        <v>142</v>
      </c>
      <c r="EY30" s="15">
        <v>181</v>
      </c>
      <c r="EZ30" s="15">
        <v>-48</v>
      </c>
      <c r="FA30" s="15">
        <v>132</v>
      </c>
      <c r="FB30" s="15">
        <v>-111</v>
      </c>
    </row>
    <row r="31" spans="1:158" s="17" customFormat="1" ht="11.25" customHeight="1" x14ac:dyDescent="0.2">
      <c r="B31" s="18" t="s">
        <v>18</v>
      </c>
      <c r="C31" s="30">
        <v>652</v>
      </c>
      <c r="D31" s="30">
        <v>959</v>
      </c>
      <c r="E31" s="30">
        <v>494</v>
      </c>
      <c r="F31" s="30">
        <v>4847</v>
      </c>
      <c r="G31" s="30">
        <v>10817</v>
      </c>
      <c r="H31" s="30">
        <v>5841</v>
      </c>
      <c r="I31" s="30">
        <v>938</v>
      </c>
      <c r="J31" s="30">
        <v>-2480</v>
      </c>
      <c r="K31" s="30">
        <v>-147</v>
      </c>
      <c r="L31" s="30">
        <v>-474</v>
      </c>
      <c r="M31" s="30">
        <v>-350</v>
      </c>
      <c r="N31" s="30">
        <v>-6207</v>
      </c>
      <c r="O31" s="30">
        <v>1466</v>
      </c>
      <c r="P31" s="30">
        <v>2314</v>
      </c>
      <c r="Q31" s="30">
        <v>1101</v>
      </c>
      <c r="R31" s="30">
        <v>2626</v>
      </c>
      <c r="S31" s="30">
        <v>1840</v>
      </c>
      <c r="T31" s="30">
        <v>4291</v>
      </c>
      <c r="U31" s="30">
        <v>2156</v>
      </c>
      <c r="V31" s="30">
        <v>2329</v>
      </c>
      <c r="W31" s="30">
        <v>312</v>
      </c>
      <c r="X31" s="30">
        <v>-1207</v>
      </c>
      <c r="Y31" s="30">
        <v>-1235</v>
      </c>
      <c r="Z31" s="30">
        <v>-8930</v>
      </c>
      <c r="AA31" s="30">
        <v>121</v>
      </c>
      <c r="AB31" s="30">
        <v>884</v>
      </c>
      <c r="AC31" s="30">
        <v>-139</v>
      </c>
      <c r="AD31" s="30">
        <v>801</v>
      </c>
      <c r="AE31" s="30">
        <v>3480</v>
      </c>
      <c r="AF31" s="30">
        <v>3194</v>
      </c>
      <c r="AG31" s="30">
        <v>1844</v>
      </c>
      <c r="AH31" s="30">
        <v>2318</v>
      </c>
      <c r="AI31" s="30">
        <v>1911</v>
      </c>
      <c r="AJ31" s="30">
        <v>959</v>
      </c>
      <c r="AK31" s="30">
        <v>502</v>
      </c>
      <c r="AL31" s="30">
        <v>-8112</v>
      </c>
      <c r="AM31" s="30">
        <v>1897</v>
      </c>
      <c r="AN31" s="30">
        <v>898</v>
      </c>
      <c r="AO31" s="30">
        <v>-408</v>
      </c>
      <c r="AP31" s="30">
        <v>1868</v>
      </c>
      <c r="AQ31" s="30">
        <v>2755</v>
      </c>
      <c r="AR31" s="30">
        <v>1829</v>
      </c>
      <c r="AS31" s="30">
        <v>1032</v>
      </c>
      <c r="AT31" s="30">
        <v>2277</v>
      </c>
      <c r="AU31" s="30">
        <v>105</v>
      </c>
      <c r="AV31" s="30">
        <v>881</v>
      </c>
      <c r="AW31" s="30">
        <v>-106</v>
      </c>
      <c r="AX31" s="30">
        <v>-6542</v>
      </c>
      <c r="AY31" s="30">
        <v>2773</v>
      </c>
      <c r="AZ31" s="30">
        <v>1838</v>
      </c>
      <c r="BA31" s="30">
        <v>-1513</v>
      </c>
      <c r="BB31" s="30">
        <v>2682</v>
      </c>
      <c r="BC31" s="30">
        <v>4545</v>
      </c>
      <c r="BD31" s="30">
        <v>3897</v>
      </c>
      <c r="BE31" s="30">
        <v>956</v>
      </c>
      <c r="BF31" s="30">
        <v>988</v>
      </c>
      <c r="BG31" s="30">
        <v>1025</v>
      </c>
      <c r="BH31" s="30">
        <v>330</v>
      </c>
      <c r="BI31" s="30">
        <v>-847</v>
      </c>
      <c r="BJ31" s="30">
        <v>-7026</v>
      </c>
      <c r="BK31" s="30">
        <v>3230</v>
      </c>
      <c r="BL31" s="30">
        <v>1103</v>
      </c>
      <c r="BM31" s="30">
        <v>-769</v>
      </c>
      <c r="BN31" s="30">
        <v>1930</v>
      </c>
      <c r="BO31" s="30">
        <v>2821</v>
      </c>
      <c r="BP31" s="30">
        <v>1778</v>
      </c>
      <c r="BQ31" s="30">
        <v>21</v>
      </c>
      <c r="BR31" s="30">
        <v>-1426</v>
      </c>
      <c r="BS31" s="30">
        <v>-376</v>
      </c>
      <c r="BT31" s="30">
        <v>-1622</v>
      </c>
      <c r="BU31" s="30">
        <v>-1441</v>
      </c>
      <c r="BV31" s="30">
        <v>-6560</v>
      </c>
      <c r="BW31" s="30">
        <v>931</v>
      </c>
      <c r="BX31" s="30">
        <v>426</v>
      </c>
      <c r="BY31" s="30">
        <v>888</v>
      </c>
      <c r="BZ31" s="30">
        <v>1640</v>
      </c>
      <c r="CA31" s="30">
        <v>1867</v>
      </c>
      <c r="CB31" s="30">
        <v>1724</v>
      </c>
      <c r="CC31" s="30">
        <v>1387</v>
      </c>
      <c r="CD31" s="30">
        <v>1334</v>
      </c>
      <c r="CE31" s="30">
        <v>1255</v>
      </c>
      <c r="CF31" s="30">
        <v>957</v>
      </c>
      <c r="CG31" s="30">
        <v>-540</v>
      </c>
      <c r="CH31" s="30">
        <v>-6446</v>
      </c>
      <c r="CI31" s="30">
        <v>998</v>
      </c>
      <c r="CJ31" s="30">
        <v>2877</v>
      </c>
      <c r="CK31" s="30">
        <v>-1291</v>
      </c>
      <c r="CL31" s="30">
        <v>1386</v>
      </c>
      <c r="CM31" s="30">
        <v>2026</v>
      </c>
      <c r="CN31" s="30">
        <v>1508</v>
      </c>
      <c r="CO31" s="30">
        <v>1133</v>
      </c>
      <c r="CP31" s="30">
        <v>2448</v>
      </c>
      <c r="CQ31" s="30">
        <v>1700</v>
      </c>
      <c r="CR31" s="30">
        <v>-293</v>
      </c>
      <c r="CS31" s="30">
        <v>-463</v>
      </c>
      <c r="CT31" s="30">
        <v>-6139</v>
      </c>
      <c r="CU31" s="30">
        <v>-100</v>
      </c>
      <c r="CV31" s="30">
        <v>1781</v>
      </c>
      <c r="CW31" s="30">
        <v>1255</v>
      </c>
      <c r="CX31" s="30">
        <v>1014</v>
      </c>
      <c r="CY31" s="30">
        <v>2694</v>
      </c>
      <c r="CZ31" s="30">
        <v>2955</v>
      </c>
      <c r="DA31" s="30">
        <v>2165</v>
      </c>
      <c r="DB31" s="30">
        <v>1838</v>
      </c>
      <c r="DC31" s="30">
        <v>1259</v>
      </c>
      <c r="DD31" s="30">
        <v>361</v>
      </c>
      <c r="DE31" s="30">
        <v>-799</v>
      </c>
      <c r="DF31" s="30">
        <v>-5602</v>
      </c>
      <c r="DG31" s="30">
        <v>826</v>
      </c>
      <c r="DH31" s="30">
        <v>935</v>
      </c>
      <c r="DI31" s="30">
        <v>-841</v>
      </c>
      <c r="DJ31" s="30">
        <v>-84</v>
      </c>
      <c r="DK31" s="30">
        <v>2069</v>
      </c>
      <c r="DL31" s="30">
        <v>170</v>
      </c>
      <c r="DM31" s="30">
        <v>211</v>
      </c>
      <c r="DN31" s="30">
        <v>-1157</v>
      </c>
      <c r="DO31" s="30">
        <v>388</v>
      </c>
      <c r="DP31" s="30">
        <v>-770</v>
      </c>
      <c r="DQ31" s="30">
        <v>-1326</v>
      </c>
      <c r="DR31" s="30">
        <v>-5731</v>
      </c>
      <c r="DS31" s="30">
        <v>1366</v>
      </c>
      <c r="DT31" s="30">
        <v>1276</v>
      </c>
      <c r="DU31" s="30">
        <v>-1828</v>
      </c>
      <c r="DV31" s="30">
        <v>663</v>
      </c>
      <c r="DW31" s="30">
        <v>2592</v>
      </c>
      <c r="DX31" s="30">
        <v>1767</v>
      </c>
      <c r="DY31" s="30">
        <v>717</v>
      </c>
      <c r="DZ31" s="30">
        <v>385</v>
      </c>
      <c r="EA31" s="30">
        <v>664</v>
      </c>
      <c r="EB31" s="30">
        <v>996</v>
      </c>
      <c r="EC31" s="30">
        <v>-1101</v>
      </c>
      <c r="ED31" s="30">
        <v>-4259</v>
      </c>
      <c r="EE31" s="30">
        <v>620</v>
      </c>
      <c r="EF31" s="30">
        <v>332</v>
      </c>
      <c r="EG31" s="30">
        <v>-273</v>
      </c>
      <c r="EH31" s="30">
        <v>261</v>
      </c>
      <c r="EI31" s="30">
        <v>1193</v>
      </c>
      <c r="EJ31" s="30">
        <v>645</v>
      </c>
      <c r="EK31" s="30">
        <v>-534</v>
      </c>
      <c r="EL31" s="30">
        <v>417</v>
      </c>
      <c r="EM31" s="30">
        <v>1411</v>
      </c>
      <c r="EN31" s="30">
        <v>189</v>
      </c>
      <c r="EO31" s="30">
        <v>-1158</v>
      </c>
      <c r="EP31" s="30">
        <v>-4913</v>
      </c>
      <c r="EQ31" s="30">
        <v>-476</v>
      </c>
      <c r="ER31" s="30">
        <v>507</v>
      </c>
      <c r="ES31" s="30">
        <v>-2431</v>
      </c>
      <c r="ET31" s="30">
        <v>514</v>
      </c>
      <c r="EU31" s="30">
        <v>2584</v>
      </c>
      <c r="EV31" s="30">
        <v>1626</v>
      </c>
      <c r="EW31" s="30">
        <v>136</v>
      </c>
      <c r="EX31" s="30">
        <v>427</v>
      </c>
      <c r="EY31" s="30">
        <v>2190</v>
      </c>
      <c r="EZ31" s="30">
        <v>854</v>
      </c>
      <c r="FA31" s="30">
        <v>392</v>
      </c>
      <c r="FB31" s="30">
        <v>-3394</v>
      </c>
    </row>
    <row r="32" spans="1:158" s="17" customFormat="1" ht="11.25" customHeight="1" x14ac:dyDescent="0.2">
      <c r="B32" s="14" t="s">
        <v>19</v>
      </c>
      <c r="C32" s="15">
        <v>385</v>
      </c>
      <c r="D32" s="15">
        <v>527</v>
      </c>
      <c r="E32" s="15">
        <v>-578</v>
      </c>
      <c r="F32" s="15">
        <v>3968</v>
      </c>
      <c r="G32" s="15">
        <v>9968</v>
      </c>
      <c r="H32" s="15">
        <v>4684</v>
      </c>
      <c r="I32" s="15">
        <v>35</v>
      </c>
      <c r="J32" s="15">
        <v>-3048</v>
      </c>
      <c r="K32" s="15">
        <v>-1455</v>
      </c>
      <c r="L32" s="15">
        <v>-1211</v>
      </c>
      <c r="M32" s="15">
        <v>-1227</v>
      </c>
      <c r="N32" s="15">
        <v>-6292</v>
      </c>
      <c r="O32" s="15">
        <v>619</v>
      </c>
      <c r="P32" s="15">
        <v>1067</v>
      </c>
      <c r="Q32" s="15">
        <v>319</v>
      </c>
      <c r="R32" s="15">
        <v>1886</v>
      </c>
      <c r="S32" s="15">
        <v>1694</v>
      </c>
      <c r="T32" s="15">
        <v>3516</v>
      </c>
      <c r="U32" s="15">
        <v>1660</v>
      </c>
      <c r="V32" s="15">
        <v>1431</v>
      </c>
      <c r="W32" s="15">
        <v>-340</v>
      </c>
      <c r="X32" s="15">
        <v>-1226</v>
      </c>
      <c r="Y32" s="15">
        <v>-1671</v>
      </c>
      <c r="Z32" s="15">
        <v>-7858</v>
      </c>
      <c r="AA32" s="15">
        <v>-146</v>
      </c>
      <c r="AB32" s="15">
        <v>821</v>
      </c>
      <c r="AC32" s="15">
        <v>-18</v>
      </c>
      <c r="AD32" s="15">
        <v>545</v>
      </c>
      <c r="AE32" s="15">
        <v>3151</v>
      </c>
      <c r="AF32" s="15">
        <v>2518</v>
      </c>
      <c r="AG32" s="15">
        <v>1290</v>
      </c>
      <c r="AH32" s="15">
        <v>1532</v>
      </c>
      <c r="AI32" s="15">
        <v>1390</v>
      </c>
      <c r="AJ32" s="15">
        <v>642</v>
      </c>
      <c r="AK32" s="15">
        <v>-286</v>
      </c>
      <c r="AL32" s="15">
        <v>-7175</v>
      </c>
      <c r="AM32" s="15">
        <v>1644</v>
      </c>
      <c r="AN32" s="15">
        <v>917</v>
      </c>
      <c r="AO32" s="15">
        <v>-630</v>
      </c>
      <c r="AP32" s="15">
        <v>1238</v>
      </c>
      <c r="AQ32" s="15">
        <v>2368</v>
      </c>
      <c r="AR32" s="15">
        <v>1352</v>
      </c>
      <c r="AS32" s="15">
        <v>803</v>
      </c>
      <c r="AT32" s="15">
        <v>1497</v>
      </c>
      <c r="AU32" s="15">
        <v>-342</v>
      </c>
      <c r="AV32" s="15">
        <v>419</v>
      </c>
      <c r="AW32" s="15">
        <v>-721</v>
      </c>
      <c r="AX32" s="15">
        <v>-5846</v>
      </c>
      <c r="AY32" s="15">
        <v>2167</v>
      </c>
      <c r="AZ32" s="15">
        <v>1095</v>
      </c>
      <c r="BA32" s="15">
        <v>-1547</v>
      </c>
      <c r="BB32" s="15">
        <v>1931</v>
      </c>
      <c r="BC32" s="15">
        <v>3863</v>
      </c>
      <c r="BD32" s="15">
        <v>3550</v>
      </c>
      <c r="BE32" s="15">
        <v>449</v>
      </c>
      <c r="BF32" s="15">
        <v>951</v>
      </c>
      <c r="BG32" s="15">
        <v>786</v>
      </c>
      <c r="BH32" s="15">
        <v>52</v>
      </c>
      <c r="BI32" s="15">
        <v>-1072</v>
      </c>
      <c r="BJ32" s="15">
        <v>-6564</v>
      </c>
      <c r="BK32" s="15">
        <v>2209</v>
      </c>
      <c r="BL32" s="15">
        <v>1137</v>
      </c>
      <c r="BM32" s="15">
        <v>-745</v>
      </c>
      <c r="BN32" s="15">
        <v>1594</v>
      </c>
      <c r="BO32" s="15">
        <v>2785</v>
      </c>
      <c r="BP32" s="15">
        <v>1812</v>
      </c>
      <c r="BQ32" s="15">
        <v>207</v>
      </c>
      <c r="BR32" s="15">
        <v>263</v>
      </c>
      <c r="BS32" s="15">
        <v>10</v>
      </c>
      <c r="BT32" s="15">
        <v>-1005</v>
      </c>
      <c r="BU32" s="15">
        <v>-1503</v>
      </c>
      <c r="BV32" s="15">
        <v>-5370</v>
      </c>
      <c r="BW32" s="15">
        <v>206</v>
      </c>
      <c r="BX32" s="15">
        <v>364</v>
      </c>
      <c r="BY32" s="15">
        <v>43</v>
      </c>
      <c r="BZ32" s="15">
        <v>1364</v>
      </c>
      <c r="CA32" s="15">
        <v>1668</v>
      </c>
      <c r="CB32" s="15">
        <v>1099</v>
      </c>
      <c r="CC32" s="15">
        <v>607</v>
      </c>
      <c r="CD32" s="15">
        <v>866</v>
      </c>
      <c r="CE32" s="15">
        <v>833</v>
      </c>
      <c r="CF32" s="15">
        <v>565</v>
      </c>
      <c r="CG32" s="15">
        <v>-1096</v>
      </c>
      <c r="CH32" s="15">
        <v>-5130</v>
      </c>
      <c r="CI32" s="15">
        <v>716</v>
      </c>
      <c r="CJ32" s="15">
        <v>1886</v>
      </c>
      <c r="CK32" s="15">
        <v>-1124</v>
      </c>
      <c r="CL32" s="15">
        <v>1164</v>
      </c>
      <c r="CM32" s="15">
        <v>2182</v>
      </c>
      <c r="CN32" s="15">
        <v>1153</v>
      </c>
      <c r="CO32" s="15">
        <v>518</v>
      </c>
      <c r="CP32" s="15">
        <v>1917</v>
      </c>
      <c r="CQ32" s="15">
        <v>1125</v>
      </c>
      <c r="CR32" s="15">
        <v>-328</v>
      </c>
      <c r="CS32" s="15">
        <v>-1018</v>
      </c>
      <c r="CT32" s="15">
        <v>-5444</v>
      </c>
      <c r="CU32" s="15">
        <v>-115</v>
      </c>
      <c r="CV32" s="15">
        <v>1623</v>
      </c>
      <c r="CW32" s="15">
        <v>312</v>
      </c>
      <c r="CX32" s="15">
        <v>830</v>
      </c>
      <c r="CY32" s="15">
        <v>2097</v>
      </c>
      <c r="CZ32" s="15">
        <v>2270</v>
      </c>
      <c r="DA32" s="15">
        <v>1579</v>
      </c>
      <c r="DB32" s="15">
        <v>1767</v>
      </c>
      <c r="DC32" s="15">
        <v>767</v>
      </c>
      <c r="DD32" s="15">
        <v>288</v>
      </c>
      <c r="DE32" s="15">
        <v>-1046</v>
      </c>
      <c r="DF32" s="15">
        <v>-5156</v>
      </c>
      <c r="DG32" s="15">
        <v>655</v>
      </c>
      <c r="DH32" s="15">
        <v>910</v>
      </c>
      <c r="DI32" s="15">
        <v>-849</v>
      </c>
      <c r="DJ32" s="15">
        <v>308</v>
      </c>
      <c r="DK32" s="15">
        <v>2793</v>
      </c>
      <c r="DL32" s="15">
        <v>733</v>
      </c>
      <c r="DM32" s="15">
        <v>860</v>
      </c>
      <c r="DN32" s="15">
        <v>60</v>
      </c>
      <c r="DO32" s="15">
        <v>595</v>
      </c>
      <c r="DP32" s="15">
        <v>-445</v>
      </c>
      <c r="DQ32" s="15">
        <v>-1071</v>
      </c>
      <c r="DR32" s="15">
        <v>-4663</v>
      </c>
      <c r="DS32" s="15">
        <v>980</v>
      </c>
      <c r="DT32" s="15">
        <v>849</v>
      </c>
      <c r="DU32" s="15">
        <v>-1797</v>
      </c>
      <c r="DV32" s="15">
        <v>391</v>
      </c>
      <c r="DW32" s="15">
        <v>1891</v>
      </c>
      <c r="DX32" s="15">
        <v>896</v>
      </c>
      <c r="DY32" s="15">
        <v>268</v>
      </c>
      <c r="DZ32" s="15">
        <v>234</v>
      </c>
      <c r="EA32" s="15">
        <v>230</v>
      </c>
      <c r="EB32" s="15">
        <v>725</v>
      </c>
      <c r="EC32" s="15">
        <v>-1567</v>
      </c>
      <c r="ED32" s="15">
        <v>-4256</v>
      </c>
      <c r="EE32" s="15">
        <v>258</v>
      </c>
      <c r="EF32" s="15">
        <v>10</v>
      </c>
      <c r="EG32" s="15">
        <v>-618</v>
      </c>
      <c r="EH32" s="15">
        <v>231</v>
      </c>
      <c r="EI32" s="15">
        <v>1816</v>
      </c>
      <c r="EJ32" s="15">
        <v>1002</v>
      </c>
      <c r="EK32" s="15">
        <v>-620</v>
      </c>
      <c r="EL32" s="15">
        <v>387</v>
      </c>
      <c r="EM32" s="15">
        <v>887</v>
      </c>
      <c r="EN32" s="15">
        <v>147</v>
      </c>
      <c r="EO32" s="15">
        <v>-1683</v>
      </c>
      <c r="EP32" s="15">
        <v>-4500</v>
      </c>
      <c r="EQ32" s="15">
        <v>47</v>
      </c>
      <c r="ER32" s="15">
        <v>345</v>
      </c>
      <c r="ES32" s="15">
        <v>-2172</v>
      </c>
      <c r="ET32" s="15">
        <v>520</v>
      </c>
      <c r="EU32" s="15">
        <v>2133</v>
      </c>
      <c r="EV32" s="15">
        <v>979</v>
      </c>
      <c r="EW32" s="15">
        <v>-431</v>
      </c>
      <c r="EX32" s="15">
        <v>247</v>
      </c>
      <c r="EY32" s="15">
        <v>1187</v>
      </c>
      <c r="EZ32" s="15">
        <v>174</v>
      </c>
      <c r="FA32" s="15">
        <v>-271</v>
      </c>
      <c r="FB32" s="15">
        <v>-3408</v>
      </c>
    </row>
    <row r="33" spans="1:158" s="17" customFormat="1" ht="11.25" customHeight="1" x14ac:dyDescent="0.2">
      <c r="B33" s="14" t="s">
        <v>20</v>
      </c>
      <c r="C33" s="15">
        <v>40</v>
      </c>
      <c r="D33" s="15">
        <v>34</v>
      </c>
      <c r="E33" s="15">
        <v>-34</v>
      </c>
      <c r="F33" s="15">
        <v>74</v>
      </c>
      <c r="G33" s="15">
        <v>6</v>
      </c>
      <c r="H33" s="15">
        <v>29</v>
      </c>
      <c r="I33" s="15">
        <v>8</v>
      </c>
      <c r="J33" s="15">
        <v>-24</v>
      </c>
      <c r="K33" s="15">
        <v>34</v>
      </c>
      <c r="L33" s="15">
        <v>19</v>
      </c>
      <c r="M33" s="15">
        <v>29</v>
      </c>
      <c r="N33" s="15">
        <v>-70</v>
      </c>
      <c r="O33" s="15">
        <v>22</v>
      </c>
      <c r="P33" s="15">
        <v>41</v>
      </c>
      <c r="Q33" s="15">
        <v>-23</v>
      </c>
      <c r="R33" s="15">
        <v>6</v>
      </c>
      <c r="S33" s="15">
        <v>17</v>
      </c>
      <c r="T33" s="15">
        <v>47</v>
      </c>
      <c r="U33" s="15">
        <v>113</v>
      </c>
      <c r="V33" s="15">
        <v>20</v>
      </c>
      <c r="W33" s="15">
        <v>58</v>
      </c>
      <c r="X33" s="15">
        <v>8</v>
      </c>
      <c r="Y33" s="15">
        <v>-9</v>
      </c>
      <c r="Z33" s="15">
        <v>-74</v>
      </c>
      <c r="AA33" s="15">
        <v>26</v>
      </c>
      <c r="AB33" s="15">
        <v>0</v>
      </c>
      <c r="AC33" s="15">
        <v>-14</v>
      </c>
      <c r="AD33" s="15">
        <v>21</v>
      </c>
      <c r="AE33" s="15">
        <v>18</v>
      </c>
      <c r="AF33" s="15">
        <v>47</v>
      </c>
      <c r="AG33" s="15">
        <v>-10</v>
      </c>
      <c r="AH33" s="15">
        <v>56</v>
      </c>
      <c r="AI33" s="15">
        <v>-22</v>
      </c>
      <c r="AJ33" s="15">
        <v>30</v>
      </c>
      <c r="AK33" s="15">
        <v>79</v>
      </c>
      <c r="AL33" s="15">
        <v>-61</v>
      </c>
      <c r="AM33" s="15">
        <v>1</v>
      </c>
      <c r="AN33" s="15">
        <v>5</v>
      </c>
      <c r="AO33" s="15">
        <v>-24</v>
      </c>
      <c r="AP33" s="15">
        <v>19</v>
      </c>
      <c r="AQ33" s="15">
        <v>21</v>
      </c>
      <c r="AR33" s="15">
        <v>-3</v>
      </c>
      <c r="AS33" s="15">
        <v>45</v>
      </c>
      <c r="AT33" s="15">
        <v>34</v>
      </c>
      <c r="AU33" s="15">
        <v>43</v>
      </c>
      <c r="AV33" s="15">
        <v>19</v>
      </c>
      <c r="AW33" s="15">
        <v>16</v>
      </c>
      <c r="AX33" s="15">
        <v>-108</v>
      </c>
      <c r="AY33" s="15">
        <v>44</v>
      </c>
      <c r="AZ33" s="15">
        <v>21</v>
      </c>
      <c r="BA33" s="15">
        <v>-21</v>
      </c>
      <c r="BB33" s="15">
        <v>32</v>
      </c>
      <c r="BC33" s="15">
        <v>1</v>
      </c>
      <c r="BD33" s="15">
        <v>-15</v>
      </c>
      <c r="BE33" s="15">
        <v>72</v>
      </c>
      <c r="BF33" s="15">
        <v>34</v>
      </c>
      <c r="BG33" s="15">
        <v>46</v>
      </c>
      <c r="BH33" s="15">
        <v>-34</v>
      </c>
      <c r="BI33" s="15">
        <v>-10</v>
      </c>
      <c r="BJ33" s="15">
        <v>-77</v>
      </c>
      <c r="BK33" s="15">
        <v>75</v>
      </c>
      <c r="BL33" s="15">
        <v>-2</v>
      </c>
      <c r="BM33" s="15">
        <v>-11</v>
      </c>
      <c r="BN33" s="15">
        <v>50</v>
      </c>
      <c r="BO33" s="15">
        <v>-10</v>
      </c>
      <c r="BP33" s="15">
        <v>24</v>
      </c>
      <c r="BQ33" s="15">
        <v>22</v>
      </c>
      <c r="BR33" s="15">
        <v>-25</v>
      </c>
      <c r="BS33" s="15">
        <v>22</v>
      </c>
      <c r="BT33" s="15">
        <v>-2</v>
      </c>
      <c r="BU33" s="15">
        <v>9</v>
      </c>
      <c r="BV33" s="15">
        <v>-60</v>
      </c>
      <c r="BW33" s="15">
        <v>27</v>
      </c>
      <c r="BX33" s="15">
        <v>2</v>
      </c>
      <c r="BY33" s="15">
        <v>7</v>
      </c>
      <c r="BZ33" s="15">
        <v>-18</v>
      </c>
      <c r="CA33" s="15">
        <v>-49</v>
      </c>
      <c r="CB33" s="15">
        <v>20</v>
      </c>
      <c r="CC33" s="15">
        <v>-17</v>
      </c>
      <c r="CD33" s="15">
        <v>8</v>
      </c>
      <c r="CE33" s="15">
        <v>14</v>
      </c>
      <c r="CF33" s="15">
        <v>-11</v>
      </c>
      <c r="CG33" s="15">
        <v>-47</v>
      </c>
      <c r="CH33" s="15">
        <v>-43</v>
      </c>
      <c r="CI33" s="15">
        <v>27</v>
      </c>
      <c r="CJ33" s="15">
        <v>15</v>
      </c>
      <c r="CK33" s="15">
        <v>-13</v>
      </c>
      <c r="CL33" s="15">
        <v>-22</v>
      </c>
      <c r="CM33" s="15">
        <v>-22</v>
      </c>
      <c r="CN33" s="15">
        <v>-8</v>
      </c>
      <c r="CO33" s="15">
        <v>-3</v>
      </c>
      <c r="CP33" s="15">
        <v>3</v>
      </c>
      <c r="CQ33" s="15">
        <v>26</v>
      </c>
      <c r="CR33" s="15">
        <v>-11</v>
      </c>
      <c r="CS33" s="15">
        <v>119</v>
      </c>
      <c r="CT33" s="15">
        <v>-100</v>
      </c>
      <c r="CU33" s="15">
        <v>-25</v>
      </c>
      <c r="CV33" s="15">
        <v>-3</v>
      </c>
      <c r="CW33" s="15">
        <v>0</v>
      </c>
      <c r="CX33" s="15">
        <v>5</v>
      </c>
      <c r="CY33" s="15">
        <v>8</v>
      </c>
      <c r="CZ33" s="15">
        <v>54</v>
      </c>
      <c r="DA33" s="15">
        <v>27</v>
      </c>
      <c r="DB33" s="15">
        <v>38</v>
      </c>
      <c r="DC33" s="15">
        <v>25</v>
      </c>
      <c r="DD33" s="15">
        <v>-41</v>
      </c>
      <c r="DE33" s="15">
        <v>-34</v>
      </c>
      <c r="DF33" s="15">
        <v>-64</v>
      </c>
      <c r="DG33" s="15">
        <v>19</v>
      </c>
      <c r="DH33" s="15">
        <v>-14</v>
      </c>
      <c r="DI33" s="15">
        <v>2</v>
      </c>
      <c r="DJ33" s="15">
        <v>-33</v>
      </c>
      <c r="DK33" s="15">
        <v>5</v>
      </c>
      <c r="DL33" s="15">
        <v>40</v>
      </c>
      <c r="DM33" s="15">
        <v>17</v>
      </c>
      <c r="DN33" s="15">
        <v>6</v>
      </c>
      <c r="DO33" s="15">
        <v>15</v>
      </c>
      <c r="DP33" s="15">
        <v>13</v>
      </c>
      <c r="DQ33" s="15">
        <v>-16</v>
      </c>
      <c r="DR33" s="15">
        <v>-80</v>
      </c>
      <c r="DS33" s="15">
        <v>44</v>
      </c>
      <c r="DT33" s="15">
        <v>-21</v>
      </c>
      <c r="DU33" s="15">
        <v>21</v>
      </c>
      <c r="DV33" s="15">
        <v>20</v>
      </c>
      <c r="DW33" s="15">
        <v>-42</v>
      </c>
      <c r="DX33" s="15">
        <v>-6</v>
      </c>
      <c r="DY33" s="15">
        <v>23</v>
      </c>
      <c r="DZ33" s="15">
        <v>-19</v>
      </c>
      <c r="EA33" s="15">
        <v>43</v>
      </c>
      <c r="EB33" s="15">
        <v>-19</v>
      </c>
      <c r="EC33" s="15">
        <v>11</v>
      </c>
      <c r="ED33" s="15">
        <v>-53</v>
      </c>
      <c r="EE33" s="15">
        <v>-5</v>
      </c>
      <c r="EF33" s="15">
        <v>-28</v>
      </c>
      <c r="EG33" s="15">
        <v>-53</v>
      </c>
      <c r="EH33" s="15">
        <v>47</v>
      </c>
      <c r="EI33" s="15">
        <v>-8</v>
      </c>
      <c r="EJ33" s="15">
        <v>-14</v>
      </c>
      <c r="EK33" s="15">
        <v>-11</v>
      </c>
      <c r="EL33" s="15">
        <v>-44</v>
      </c>
      <c r="EM33" s="15">
        <v>5</v>
      </c>
      <c r="EN33" s="15">
        <v>6</v>
      </c>
      <c r="EO33" s="15">
        <v>-20</v>
      </c>
      <c r="EP33" s="15">
        <v>-54</v>
      </c>
      <c r="EQ33" s="15">
        <v>32</v>
      </c>
      <c r="ER33" s="15">
        <v>-8</v>
      </c>
      <c r="ES33" s="15">
        <v>2</v>
      </c>
      <c r="ET33" s="15">
        <v>15</v>
      </c>
      <c r="EU33" s="15">
        <v>15</v>
      </c>
      <c r="EV33" s="15">
        <v>13</v>
      </c>
      <c r="EW33" s="15">
        <v>45</v>
      </c>
      <c r="EX33" s="15">
        <v>28</v>
      </c>
      <c r="EY33" s="15">
        <v>38</v>
      </c>
      <c r="EZ33" s="15">
        <v>-18</v>
      </c>
      <c r="FA33" s="15">
        <v>-64</v>
      </c>
      <c r="FB33" s="15">
        <v>-33</v>
      </c>
    </row>
    <row r="34" spans="1:158" s="17" customFormat="1" ht="11.25" customHeight="1" x14ac:dyDescent="0.2">
      <c r="B34" s="14" t="s">
        <v>21</v>
      </c>
      <c r="C34" s="15">
        <v>-3</v>
      </c>
      <c r="D34" s="15">
        <v>7</v>
      </c>
      <c r="E34" s="15">
        <v>5</v>
      </c>
      <c r="F34" s="15">
        <v>14</v>
      </c>
      <c r="G34" s="15">
        <v>32</v>
      </c>
      <c r="H34" s="15">
        <v>16</v>
      </c>
      <c r="I34" s="15">
        <v>18</v>
      </c>
      <c r="J34" s="15">
        <v>29</v>
      </c>
      <c r="K34" s="15">
        <v>-13</v>
      </c>
      <c r="L34" s="15">
        <v>20</v>
      </c>
      <c r="M34" s="15">
        <v>38</v>
      </c>
      <c r="N34" s="15">
        <v>1</v>
      </c>
      <c r="O34" s="15">
        <v>-4</v>
      </c>
      <c r="P34" s="15">
        <v>-1</v>
      </c>
      <c r="Q34" s="15">
        <v>-7</v>
      </c>
      <c r="R34" s="15">
        <v>0</v>
      </c>
      <c r="S34" s="15">
        <v>-12</v>
      </c>
      <c r="T34" s="15">
        <v>45</v>
      </c>
      <c r="U34" s="15">
        <v>10</v>
      </c>
      <c r="V34" s="15">
        <v>8</v>
      </c>
      <c r="W34" s="15">
        <v>-12</v>
      </c>
      <c r="X34" s="15">
        <v>-1</v>
      </c>
      <c r="Y34" s="15">
        <v>0</v>
      </c>
      <c r="Z34" s="15">
        <v>-24</v>
      </c>
      <c r="AA34" s="15">
        <v>7</v>
      </c>
      <c r="AB34" s="15">
        <v>0</v>
      </c>
      <c r="AC34" s="15">
        <v>-17</v>
      </c>
      <c r="AD34" s="15">
        <v>14</v>
      </c>
      <c r="AE34" s="15">
        <v>17</v>
      </c>
      <c r="AF34" s="15">
        <v>-7</v>
      </c>
      <c r="AG34" s="15">
        <v>17</v>
      </c>
      <c r="AH34" s="15">
        <v>13</v>
      </c>
      <c r="AI34" s="15">
        <v>15</v>
      </c>
      <c r="AJ34" s="15">
        <v>14</v>
      </c>
      <c r="AK34" s="15">
        <v>-10</v>
      </c>
      <c r="AL34" s="15">
        <v>-4</v>
      </c>
      <c r="AM34" s="15">
        <v>4</v>
      </c>
      <c r="AN34" s="15">
        <v>-5</v>
      </c>
      <c r="AO34" s="15">
        <v>7</v>
      </c>
      <c r="AP34" s="15">
        <v>-22</v>
      </c>
      <c r="AQ34" s="15">
        <v>2</v>
      </c>
      <c r="AR34" s="15">
        <v>-7</v>
      </c>
      <c r="AS34" s="15">
        <v>-1</v>
      </c>
      <c r="AT34" s="15">
        <v>18</v>
      </c>
      <c r="AU34" s="15">
        <v>8</v>
      </c>
      <c r="AV34" s="15">
        <v>8</v>
      </c>
      <c r="AW34" s="15">
        <v>-15</v>
      </c>
      <c r="AX34" s="15">
        <v>-28</v>
      </c>
      <c r="AY34" s="15">
        <v>25</v>
      </c>
      <c r="AZ34" s="15">
        <v>-21</v>
      </c>
      <c r="BA34" s="15">
        <v>-2</v>
      </c>
      <c r="BB34" s="15">
        <v>28</v>
      </c>
      <c r="BC34" s="15">
        <v>16</v>
      </c>
      <c r="BD34" s="15">
        <v>33</v>
      </c>
      <c r="BE34" s="15">
        <v>-11</v>
      </c>
      <c r="BF34" s="15">
        <v>-13</v>
      </c>
      <c r="BG34" s="15">
        <v>20</v>
      </c>
      <c r="BH34" s="15">
        <v>-5</v>
      </c>
      <c r="BI34" s="15">
        <v>-21</v>
      </c>
      <c r="BJ34" s="15">
        <v>-16</v>
      </c>
      <c r="BK34" s="15">
        <v>35</v>
      </c>
      <c r="BL34" s="15">
        <v>6</v>
      </c>
      <c r="BM34" s="15">
        <v>17</v>
      </c>
      <c r="BN34" s="15">
        <v>9</v>
      </c>
      <c r="BO34" s="15">
        <v>41</v>
      </c>
      <c r="BP34" s="15">
        <v>22</v>
      </c>
      <c r="BQ34" s="15">
        <v>9</v>
      </c>
      <c r="BR34" s="15">
        <v>-5</v>
      </c>
      <c r="BS34" s="15">
        <v>21</v>
      </c>
      <c r="BT34" s="15">
        <v>-45</v>
      </c>
      <c r="BU34" s="15">
        <v>5</v>
      </c>
      <c r="BV34" s="15">
        <v>-5</v>
      </c>
      <c r="BW34" s="15">
        <v>-2</v>
      </c>
      <c r="BX34" s="15">
        <v>-25</v>
      </c>
      <c r="BY34" s="15">
        <v>-18</v>
      </c>
      <c r="BZ34" s="15">
        <v>3</v>
      </c>
      <c r="CA34" s="15">
        <v>0</v>
      </c>
      <c r="CB34" s="15">
        <v>-13</v>
      </c>
      <c r="CC34" s="15">
        <v>13</v>
      </c>
      <c r="CD34" s="15">
        <v>20</v>
      </c>
      <c r="CE34" s="15">
        <v>26</v>
      </c>
      <c r="CF34" s="15">
        <v>18</v>
      </c>
      <c r="CG34" s="15">
        <v>2</v>
      </c>
      <c r="CH34" s="15">
        <v>-45</v>
      </c>
      <c r="CI34" s="15">
        <v>-3</v>
      </c>
      <c r="CJ34" s="15">
        <v>-6</v>
      </c>
      <c r="CK34" s="15">
        <v>-10</v>
      </c>
      <c r="CL34" s="15">
        <v>-5</v>
      </c>
      <c r="CM34" s="15">
        <v>5</v>
      </c>
      <c r="CN34" s="15">
        <v>-1</v>
      </c>
      <c r="CO34" s="15">
        <v>-3</v>
      </c>
      <c r="CP34" s="15">
        <v>13</v>
      </c>
      <c r="CQ34" s="15">
        <v>25</v>
      </c>
      <c r="CR34" s="15">
        <v>14</v>
      </c>
      <c r="CS34" s="15">
        <v>-8</v>
      </c>
      <c r="CT34" s="15">
        <v>-32</v>
      </c>
      <c r="CU34" s="15">
        <v>-8</v>
      </c>
      <c r="CV34" s="15">
        <v>10</v>
      </c>
      <c r="CW34" s="15">
        <v>16</v>
      </c>
      <c r="CX34" s="15">
        <v>-9</v>
      </c>
      <c r="CY34" s="15">
        <v>23</v>
      </c>
      <c r="CZ34" s="15">
        <v>32</v>
      </c>
      <c r="DA34" s="15">
        <v>15</v>
      </c>
      <c r="DB34" s="15">
        <v>-8</v>
      </c>
      <c r="DC34" s="15">
        <v>-5</v>
      </c>
      <c r="DD34" s="15">
        <v>-13</v>
      </c>
      <c r="DE34" s="15">
        <v>-7</v>
      </c>
      <c r="DF34" s="15">
        <v>-16</v>
      </c>
      <c r="DG34" s="15">
        <v>9</v>
      </c>
      <c r="DH34" s="15">
        <v>-19</v>
      </c>
      <c r="DI34" s="15">
        <v>8</v>
      </c>
      <c r="DJ34" s="15">
        <v>-13</v>
      </c>
      <c r="DK34" s="15">
        <v>-3</v>
      </c>
      <c r="DL34" s="15">
        <v>9</v>
      </c>
      <c r="DM34" s="15">
        <v>2</v>
      </c>
      <c r="DN34" s="15">
        <v>-9</v>
      </c>
      <c r="DO34" s="15">
        <v>17</v>
      </c>
      <c r="DP34" s="15">
        <v>4</v>
      </c>
      <c r="DQ34" s="15">
        <v>-17</v>
      </c>
      <c r="DR34" s="15">
        <v>-23</v>
      </c>
      <c r="DS34" s="15">
        <v>-14</v>
      </c>
      <c r="DT34" s="15">
        <v>6</v>
      </c>
      <c r="DU34" s="15">
        <v>-23</v>
      </c>
      <c r="DV34" s="15">
        <v>7</v>
      </c>
      <c r="DW34" s="15">
        <v>-6</v>
      </c>
      <c r="DX34" s="15">
        <v>11</v>
      </c>
      <c r="DY34" s="15">
        <v>19</v>
      </c>
      <c r="DZ34" s="15">
        <v>-12</v>
      </c>
      <c r="EA34" s="15">
        <v>28</v>
      </c>
      <c r="EB34" s="15">
        <v>-6</v>
      </c>
      <c r="EC34" s="15">
        <v>-20</v>
      </c>
      <c r="ED34" s="15">
        <v>-22</v>
      </c>
      <c r="EE34" s="15">
        <v>6</v>
      </c>
      <c r="EF34" s="15">
        <v>-23</v>
      </c>
      <c r="EG34" s="15">
        <v>4</v>
      </c>
      <c r="EH34" s="15">
        <v>-14</v>
      </c>
      <c r="EI34" s="15">
        <v>0</v>
      </c>
      <c r="EJ34" s="15">
        <v>-3</v>
      </c>
      <c r="EK34" s="15">
        <v>-4</v>
      </c>
      <c r="EL34" s="15">
        <v>-5</v>
      </c>
      <c r="EM34" s="15">
        <v>43</v>
      </c>
      <c r="EN34" s="15">
        <v>15</v>
      </c>
      <c r="EO34" s="15">
        <v>-3</v>
      </c>
      <c r="EP34" s="15">
        <v>-12</v>
      </c>
      <c r="EQ34" s="15">
        <v>-2</v>
      </c>
      <c r="ER34" s="15">
        <v>-5</v>
      </c>
      <c r="ES34" s="15">
        <v>0</v>
      </c>
      <c r="ET34" s="15">
        <v>-4</v>
      </c>
      <c r="EU34" s="15">
        <v>-3</v>
      </c>
      <c r="EV34" s="15">
        <v>-25</v>
      </c>
      <c r="EW34" s="15">
        <v>10</v>
      </c>
      <c r="EX34" s="15">
        <v>-1</v>
      </c>
      <c r="EY34" s="15">
        <v>-6</v>
      </c>
      <c r="EZ34" s="15">
        <v>-17</v>
      </c>
      <c r="FA34" s="15">
        <v>11</v>
      </c>
      <c r="FB34" s="15">
        <v>-24</v>
      </c>
    </row>
    <row r="35" spans="1:158" s="17" customFormat="1" ht="11.25" customHeight="1" x14ac:dyDescent="0.2">
      <c r="B35" s="14" t="s">
        <v>22</v>
      </c>
      <c r="C35" s="15">
        <v>35</v>
      </c>
      <c r="D35" s="15">
        <v>-39</v>
      </c>
      <c r="E35" s="15">
        <v>24</v>
      </c>
      <c r="F35" s="15">
        <v>2</v>
      </c>
      <c r="G35" s="15">
        <v>36</v>
      </c>
      <c r="H35" s="15">
        <v>149</v>
      </c>
      <c r="I35" s="15">
        <v>3</v>
      </c>
      <c r="J35" s="15">
        <v>-84</v>
      </c>
      <c r="K35" s="15">
        <v>72</v>
      </c>
      <c r="L35" s="15">
        <v>81</v>
      </c>
      <c r="M35" s="15">
        <v>76</v>
      </c>
      <c r="N35" s="15">
        <v>-50</v>
      </c>
      <c r="O35" s="15">
        <v>-17</v>
      </c>
      <c r="P35" s="15">
        <v>48</v>
      </c>
      <c r="Q35" s="15">
        <v>205</v>
      </c>
      <c r="R35" s="15">
        <v>192</v>
      </c>
      <c r="S35" s="15">
        <v>134</v>
      </c>
      <c r="T35" s="15">
        <v>238</v>
      </c>
      <c r="U35" s="15">
        <v>155</v>
      </c>
      <c r="V35" s="15">
        <v>241</v>
      </c>
      <c r="W35" s="15">
        <v>221</v>
      </c>
      <c r="X35" s="15">
        <v>-17</v>
      </c>
      <c r="Y35" s="15">
        <v>133</v>
      </c>
      <c r="Z35" s="15">
        <v>-79</v>
      </c>
      <c r="AA35" s="15">
        <v>148</v>
      </c>
      <c r="AB35" s="15">
        <v>64</v>
      </c>
      <c r="AC35" s="15">
        <v>37</v>
      </c>
      <c r="AD35" s="15">
        <v>42</v>
      </c>
      <c r="AE35" s="15">
        <v>112</v>
      </c>
      <c r="AF35" s="15">
        <v>152</v>
      </c>
      <c r="AG35" s="15">
        <v>178</v>
      </c>
      <c r="AH35" s="15">
        <v>34</v>
      </c>
      <c r="AI35" s="15">
        <v>39</v>
      </c>
      <c r="AJ35" s="15">
        <v>66</v>
      </c>
      <c r="AK35" s="15">
        <v>176</v>
      </c>
      <c r="AL35" s="15">
        <v>-212</v>
      </c>
      <c r="AM35" s="15">
        <v>21</v>
      </c>
      <c r="AN35" s="15">
        <v>43</v>
      </c>
      <c r="AO35" s="15">
        <v>-53</v>
      </c>
      <c r="AP35" s="15">
        <v>136</v>
      </c>
      <c r="AQ35" s="15">
        <v>185</v>
      </c>
      <c r="AR35" s="15">
        <v>144</v>
      </c>
      <c r="AS35" s="15">
        <v>137</v>
      </c>
      <c r="AT35" s="15">
        <v>124</v>
      </c>
      <c r="AU35" s="15">
        <v>122</v>
      </c>
      <c r="AV35" s="15">
        <v>134</v>
      </c>
      <c r="AW35" s="15">
        <v>318</v>
      </c>
      <c r="AX35" s="15">
        <v>-50</v>
      </c>
      <c r="AY35" s="15">
        <v>64</v>
      </c>
      <c r="AZ35" s="15">
        <v>43</v>
      </c>
      <c r="BA35" s="15">
        <v>60</v>
      </c>
      <c r="BB35" s="15">
        <v>237</v>
      </c>
      <c r="BC35" s="15">
        <v>256</v>
      </c>
      <c r="BD35" s="15">
        <v>-42</v>
      </c>
      <c r="BE35" s="15">
        <v>109</v>
      </c>
      <c r="BF35" s="15">
        <v>55</v>
      </c>
      <c r="BG35" s="15">
        <v>-21</v>
      </c>
      <c r="BH35" s="15">
        <v>12</v>
      </c>
      <c r="BI35" s="15">
        <v>15</v>
      </c>
      <c r="BJ35" s="15">
        <v>-138</v>
      </c>
      <c r="BK35" s="15">
        <v>93</v>
      </c>
      <c r="BL35" s="15">
        <v>52</v>
      </c>
      <c r="BM35" s="15">
        <v>93</v>
      </c>
      <c r="BN35" s="15">
        <v>-21</v>
      </c>
      <c r="BO35" s="15">
        <v>-135</v>
      </c>
      <c r="BP35" s="15">
        <v>-71</v>
      </c>
      <c r="BQ35" s="15">
        <v>-165</v>
      </c>
      <c r="BR35" s="15">
        <v>-95</v>
      </c>
      <c r="BS35" s="15">
        <v>-94</v>
      </c>
      <c r="BT35" s="15">
        <v>-147</v>
      </c>
      <c r="BU35" s="15">
        <v>-14</v>
      </c>
      <c r="BV35" s="15">
        <v>-232</v>
      </c>
      <c r="BW35" s="15">
        <v>-35</v>
      </c>
      <c r="BX35" s="15">
        <v>-72</v>
      </c>
      <c r="BY35" s="15">
        <v>61</v>
      </c>
      <c r="BZ35" s="15">
        <v>15</v>
      </c>
      <c r="CA35" s="15">
        <v>-29</v>
      </c>
      <c r="CB35" s="15">
        <v>48</v>
      </c>
      <c r="CC35" s="15">
        <v>240</v>
      </c>
      <c r="CD35" s="15">
        <v>-12</v>
      </c>
      <c r="CE35" s="15">
        <v>73</v>
      </c>
      <c r="CF35" s="15">
        <v>2</v>
      </c>
      <c r="CG35" s="15">
        <v>1</v>
      </c>
      <c r="CH35" s="15">
        <v>-391</v>
      </c>
      <c r="CI35" s="15">
        <v>42</v>
      </c>
      <c r="CJ35" s="15">
        <v>165</v>
      </c>
      <c r="CK35" s="15">
        <v>2</v>
      </c>
      <c r="CL35" s="15">
        <v>4</v>
      </c>
      <c r="CM35" s="15">
        <v>101</v>
      </c>
      <c r="CN35" s="15">
        <v>142</v>
      </c>
      <c r="CO35" s="15">
        <v>143</v>
      </c>
      <c r="CP35" s="15">
        <v>111</v>
      </c>
      <c r="CQ35" s="15">
        <v>131</v>
      </c>
      <c r="CR35" s="15">
        <v>17</v>
      </c>
      <c r="CS35" s="15">
        <v>52</v>
      </c>
      <c r="CT35" s="15">
        <v>-116</v>
      </c>
      <c r="CU35" s="15">
        <v>-136</v>
      </c>
      <c r="CV35" s="15">
        <v>106</v>
      </c>
      <c r="CW35" s="15">
        <v>248</v>
      </c>
      <c r="CX35" s="15">
        <v>84</v>
      </c>
      <c r="CY35" s="15">
        <v>125</v>
      </c>
      <c r="CZ35" s="15">
        <v>281</v>
      </c>
      <c r="DA35" s="15">
        <v>279</v>
      </c>
      <c r="DB35" s="15">
        <v>70</v>
      </c>
      <c r="DC35" s="15">
        <v>183</v>
      </c>
      <c r="DD35" s="15">
        <v>100</v>
      </c>
      <c r="DE35" s="15">
        <v>-12</v>
      </c>
      <c r="DF35" s="15">
        <v>-208</v>
      </c>
      <c r="DG35" s="15">
        <v>19</v>
      </c>
      <c r="DH35" s="15">
        <v>-127</v>
      </c>
      <c r="DI35" s="15">
        <v>55</v>
      </c>
      <c r="DJ35" s="15">
        <v>-23</v>
      </c>
      <c r="DK35" s="15">
        <v>-146</v>
      </c>
      <c r="DL35" s="15">
        <v>-39</v>
      </c>
      <c r="DM35" s="15">
        <v>22</v>
      </c>
      <c r="DN35" s="15">
        <v>-20</v>
      </c>
      <c r="DO35" s="15">
        <v>-5</v>
      </c>
      <c r="DP35" s="15">
        <v>-77</v>
      </c>
      <c r="DQ35" s="15">
        <v>2</v>
      </c>
      <c r="DR35" s="15">
        <v>-298</v>
      </c>
      <c r="DS35" s="15">
        <v>42</v>
      </c>
      <c r="DT35" s="15">
        <v>133</v>
      </c>
      <c r="DU35" s="15">
        <v>66</v>
      </c>
      <c r="DV35" s="15">
        <v>76</v>
      </c>
      <c r="DW35" s="15">
        <v>235</v>
      </c>
      <c r="DX35" s="15">
        <v>147</v>
      </c>
      <c r="DY35" s="15">
        <v>90</v>
      </c>
      <c r="DZ35" s="15">
        <v>88</v>
      </c>
      <c r="EA35" s="15">
        <v>124</v>
      </c>
      <c r="EB35" s="15">
        <v>82</v>
      </c>
      <c r="EC35" s="15">
        <v>61</v>
      </c>
      <c r="ED35" s="15">
        <v>-36</v>
      </c>
      <c r="EE35" s="15">
        <v>100</v>
      </c>
      <c r="EF35" s="15">
        <v>77</v>
      </c>
      <c r="EG35" s="15">
        <v>56</v>
      </c>
      <c r="EH35" s="15">
        <v>72</v>
      </c>
      <c r="EI35" s="15">
        <v>-228</v>
      </c>
      <c r="EJ35" s="15">
        <v>90</v>
      </c>
      <c r="EK35" s="15">
        <v>54</v>
      </c>
      <c r="EL35" s="15">
        <v>-151</v>
      </c>
      <c r="EM35" s="15">
        <v>46</v>
      </c>
      <c r="EN35" s="15">
        <v>-70</v>
      </c>
      <c r="EO35" s="15">
        <v>-25</v>
      </c>
      <c r="EP35" s="15">
        <v>29</v>
      </c>
      <c r="EQ35" s="15">
        <v>-70</v>
      </c>
      <c r="ER35" s="15">
        <v>-15</v>
      </c>
      <c r="ES35" s="15">
        <v>-32</v>
      </c>
      <c r="ET35" s="15">
        <v>-167</v>
      </c>
      <c r="EU35" s="15">
        <v>364</v>
      </c>
      <c r="EV35" s="15">
        <v>60</v>
      </c>
      <c r="EW35" s="15">
        <v>182</v>
      </c>
      <c r="EX35" s="15">
        <v>204</v>
      </c>
      <c r="EY35" s="15">
        <v>281</v>
      </c>
      <c r="EZ35" s="15">
        <v>136</v>
      </c>
      <c r="FA35" s="15">
        <v>132</v>
      </c>
      <c r="FB35" s="15">
        <v>40</v>
      </c>
    </row>
    <row r="36" spans="1:158" s="17" customFormat="1" ht="11.25" customHeight="1" x14ac:dyDescent="0.2">
      <c r="B36" s="14" t="s">
        <v>23</v>
      </c>
      <c r="C36" s="15">
        <v>189</v>
      </c>
      <c r="D36" s="15">
        <v>451</v>
      </c>
      <c r="E36" s="15">
        <v>1128</v>
      </c>
      <c r="F36" s="15">
        <v>761</v>
      </c>
      <c r="G36" s="15">
        <v>799</v>
      </c>
      <c r="H36" s="15">
        <v>943</v>
      </c>
      <c r="I36" s="15">
        <v>788</v>
      </c>
      <c r="J36" s="15">
        <v>577</v>
      </c>
      <c r="K36" s="15">
        <v>1066</v>
      </c>
      <c r="L36" s="15">
        <v>609</v>
      </c>
      <c r="M36" s="15">
        <v>657</v>
      </c>
      <c r="N36" s="15">
        <v>123</v>
      </c>
      <c r="O36" s="15">
        <v>756</v>
      </c>
      <c r="P36" s="15">
        <v>1117</v>
      </c>
      <c r="Q36" s="15">
        <v>487</v>
      </c>
      <c r="R36" s="15">
        <v>436</v>
      </c>
      <c r="S36" s="15">
        <v>182</v>
      </c>
      <c r="T36" s="15">
        <v>557</v>
      </c>
      <c r="U36" s="15">
        <v>226</v>
      </c>
      <c r="V36" s="15">
        <v>575</v>
      </c>
      <c r="W36" s="15">
        <v>285</v>
      </c>
      <c r="X36" s="15">
        <v>0</v>
      </c>
      <c r="Y36" s="15">
        <v>383</v>
      </c>
      <c r="Z36" s="15">
        <v>-973</v>
      </c>
      <c r="AA36" s="15">
        <v>49</v>
      </c>
      <c r="AB36" s="15">
        <v>-26</v>
      </c>
      <c r="AC36" s="15">
        <v>-139</v>
      </c>
      <c r="AD36" s="15">
        <v>205</v>
      </c>
      <c r="AE36" s="15">
        <v>458</v>
      </c>
      <c r="AF36" s="15">
        <v>633</v>
      </c>
      <c r="AG36" s="15">
        <v>432</v>
      </c>
      <c r="AH36" s="15">
        <v>597</v>
      </c>
      <c r="AI36" s="15">
        <v>481</v>
      </c>
      <c r="AJ36" s="15">
        <v>147</v>
      </c>
      <c r="AK36" s="15">
        <v>319</v>
      </c>
      <c r="AL36" s="15">
        <v>-633</v>
      </c>
      <c r="AM36" s="15">
        <v>104</v>
      </c>
      <c r="AN36" s="15">
        <v>-33</v>
      </c>
      <c r="AO36" s="15">
        <v>379</v>
      </c>
      <c r="AP36" s="15">
        <v>546</v>
      </c>
      <c r="AQ36" s="15">
        <v>443</v>
      </c>
      <c r="AR36" s="15">
        <v>385</v>
      </c>
      <c r="AS36" s="15">
        <v>77</v>
      </c>
      <c r="AT36" s="15">
        <v>589</v>
      </c>
      <c r="AU36" s="15">
        <v>183</v>
      </c>
      <c r="AV36" s="15">
        <v>192</v>
      </c>
      <c r="AW36" s="15">
        <v>281</v>
      </c>
      <c r="AX36" s="15">
        <v>-532</v>
      </c>
      <c r="AY36" s="15">
        <v>345</v>
      </c>
      <c r="AZ36" s="15">
        <v>656</v>
      </c>
      <c r="BA36" s="15">
        <v>-51</v>
      </c>
      <c r="BB36" s="15">
        <v>428</v>
      </c>
      <c r="BC36" s="15">
        <v>660</v>
      </c>
      <c r="BD36" s="15">
        <v>452</v>
      </c>
      <c r="BE36" s="15">
        <v>388</v>
      </c>
      <c r="BF36" s="15">
        <v>-6</v>
      </c>
      <c r="BG36" s="15">
        <v>221</v>
      </c>
      <c r="BH36" s="15">
        <v>198</v>
      </c>
      <c r="BI36" s="15">
        <v>157</v>
      </c>
      <c r="BJ36" s="15">
        <v>-314</v>
      </c>
      <c r="BK36" s="15">
        <v>639</v>
      </c>
      <c r="BL36" s="15">
        <v>-148</v>
      </c>
      <c r="BM36" s="15">
        <v>-68</v>
      </c>
      <c r="BN36" s="15">
        <v>328</v>
      </c>
      <c r="BO36" s="15">
        <v>278</v>
      </c>
      <c r="BP36" s="15">
        <v>138</v>
      </c>
      <c r="BQ36" s="15">
        <v>-111</v>
      </c>
      <c r="BR36" s="15">
        <v>-1593</v>
      </c>
      <c r="BS36" s="15">
        <v>-406</v>
      </c>
      <c r="BT36" s="15">
        <v>-409</v>
      </c>
      <c r="BU36" s="15">
        <v>-57</v>
      </c>
      <c r="BV36" s="15">
        <v>-928</v>
      </c>
      <c r="BW36" s="15">
        <v>647</v>
      </c>
      <c r="BX36" s="15">
        <v>129</v>
      </c>
      <c r="BY36" s="15">
        <v>763</v>
      </c>
      <c r="BZ36" s="15">
        <v>363</v>
      </c>
      <c r="CA36" s="15">
        <v>340</v>
      </c>
      <c r="CB36" s="15">
        <v>724</v>
      </c>
      <c r="CC36" s="15">
        <v>563</v>
      </c>
      <c r="CD36" s="15">
        <v>478</v>
      </c>
      <c r="CE36" s="15">
        <v>280</v>
      </c>
      <c r="CF36" s="15">
        <v>270</v>
      </c>
      <c r="CG36" s="15">
        <v>391</v>
      </c>
      <c r="CH36" s="15">
        <v>-836</v>
      </c>
      <c r="CI36" s="15">
        <v>158</v>
      </c>
      <c r="CJ36" s="15">
        <v>741</v>
      </c>
      <c r="CK36" s="15">
        <v>-145</v>
      </c>
      <c r="CL36" s="15">
        <v>298</v>
      </c>
      <c r="CM36" s="15">
        <v>-113</v>
      </c>
      <c r="CN36" s="15">
        <v>411</v>
      </c>
      <c r="CO36" s="15">
        <v>574</v>
      </c>
      <c r="CP36" s="15">
        <v>376</v>
      </c>
      <c r="CQ36" s="15">
        <v>352</v>
      </c>
      <c r="CR36" s="15">
        <v>-53</v>
      </c>
      <c r="CS36" s="15">
        <v>334</v>
      </c>
      <c r="CT36" s="15">
        <v>-513</v>
      </c>
      <c r="CU36" s="15">
        <v>-19</v>
      </c>
      <c r="CV36" s="15">
        <v>-51</v>
      </c>
      <c r="CW36" s="15">
        <v>744</v>
      </c>
      <c r="CX36" s="15">
        <v>169</v>
      </c>
      <c r="CY36" s="15">
        <v>608</v>
      </c>
      <c r="CZ36" s="15">
        <v>420</v>
      </c>
      <c r="DA36" s="15">
        <v>259</v>
      </c>
      <c r="DB36" s="15">
        <v>-16</v>
      </c>
      <c r="DC36" s="15">
        <v>276</v>
      </c>
      <c r="DD36" s="15">
        <v>-76</v>
      </c>
      <c r="DE36" s="15">
        <v>172</v>
      </c>
      <c r="DF36" s="15">
        <v>-200</v>
      </c>
      <c r="DG36" s="15">
        <v>41</v>
      </c>
      <c r="DH36" s="15">
        <v>74</v>
      </c>
      <c r="DI36" s="15">
        <v>-25</v>
      </c>
      <c r="DJ36" s="15">
        <v>-260</v>
      </c>
      <c r="DK36" s="15">
        <v>-361</v>
      </c>
      <c r="DL36" s="15">
        <v>-412</v>
      </c>
      <c r="DM36" s="15">
        <v>-623</v>
      </c>
      <c r="DN36" s="15">
        <v>-1217</v>
      </c>
      <c r="DO36" s="15">
        <v>-275</v>
      </c>
      <c r="DP36" s="15">
        <v>-400</v>
      </c>
      <c r="DQ36" s="15">
        <v>-338</v>
      </c>
      <c r="DR36" s="15">
        <v>-691</v>
      </c>
      <c r="DS36" s="15">
        <v>189</v>
      </c>
      <c r="DT36" s="15">
        <v>286</v>
      </c>
      <c r="DU36" s="15">
        <v>-79</v>
      </c>
      <c r="DV36" s="15">
        <v>202</v>
      </c>
      <c r="DW36" s="15">
        <v>643</v>
      </c>
      <c r="DX36" s="15">
        <v>837</v>
      </c>
      <c r="DY36" s="15">
        <v>406</v>
      </c>
      <c r="DZ36" s="15">
        <v>91</v>
      </c>
      <c r="EA36" s="15">
        <v>243</v>
      </c>
      <c r="EB36" s="15">
        <v>149</v>
      </c>
      <c r="EC36" s="15">
        <v>376</v>
      </c>
      <c r="ED36" s="15">
        <v>97</v>
      </c>
      <c r="EE36" s="15">
        <v>207</v>
      </c>
      <c r="EF36" s="15">
        <v>250</v>
      </c>
      <c r="EG36" s="15">
        <v>341</v>
      </c>
      <c r="EH36" s="15">
        <v>-6</v>
      </c>
      <c r="EI36" s="15">
        <v>-237</v>
      </c>
      <c r="EJ36" s="15">
        <v>-411</v>
      </c>
      <c r="EK36" s="15">
        <v>65</v>
      </c>
      <c r="EL36" s="15">
        <v>237</v>
      </c>
      <c r="EM36" s="15">
        <v>321</v>
      </c>
      <c r="EN36" s="15">
        <v>68</v>
      </c>
      <c r="EO36" s="15">
        <v>353</v>
      </c>
      <c r="EP36" s="15">
        <v>-436</v>
      </c>
      <c r="EQ36" s="15">
        <v>-544</v>
      </c>
      <c r="ER36" s="15">
        <v>149</v>
      </c>
      <c r="ES36" s="15">
        <v>-107</v>
      </c>
      <c r="ET36" s="15">
        <v>232</v>
      </c>
      <c r="EU36" s="15">
        <v>200</v>
      </c>
      <c r="EV36" s="15">
        <v>680</v>
      </c>
      <c r="EW36" s="15">
        <v>333</v>
      </c>
      <c r="EX36" s="15">
        <v>8</v>
      </c>
      <c r="EY36" s="15">
        <v>643</v>
      </c>
      <c r="EZ36" s="15">
        <v>543</v>
      </c>
      <c r="FA36" s="15">
        <v>319</v>
      </c>
      <c r="FB36" s="15">
        <v>32</v>
      </c>
    </row>
    <row r="37" spans="1:158" s="17" customFormat="1" ht="11.25" customHeight="1" x14ac:dyDescent="0.2">
      <c r="B37" s="14" t="s">
        <v>24</v>
      </c>
      <c r="C37" s="15">
        <v>6</v>
      </c>
      <c r="D37" s="15">
        <v>-21</v>
      </c>
      <c r="E37" s="15">
        <v>-51</v>
      </c>
      <c r="F37" s="15">
        <v>28</v>
      </c>
      <c r="G37" s="15">
        <v>-24</v>
      </c>
      <c r="H37" s="15">
        <v>20</v>
      </c>
      <c r="I37" s="15">
        <v>86</v>
      </c>
      <c r="J37" s="15">
        <v>70</v>
      </c>
      <c r="K37" s="15">
        <v>149</v>
      </c>
      <c r="L37" s="15">
        <v>8</v>
      </c>
      <c r="M37" s="15">
        <v>77</v>
      </c>
      <c r="N37" s="15">
        <v>81</v>
      </c>
      <c r="O37" s="15">
        <v>90</v>
      </c>
      <c r="P37" s="15">
        <v>42</v>
      </c>
      <c r="Q37" s="15">
        <v>120</v>
      </c>
      <c r="R37" s="15">
        <v>106</v>
      </c>
      <c r="S37" s="15">
        <v>-175</v>
      </c>
      <c r="T37" s="15">
        <v>-112</v>
      </c>
      <c r="U37" s="15">
        <v>-8</v>
      </c>
      <c r="V37" s="15">
        <v>54</v>
      </c>
      <c r="W37" s="15">
        <v>100</v>
      </c>
      <c r="X37" s="15">
        <v>29</v>
      </c>
      <c r="Y37" s="15">
        <v>-71</v>
      </c>
      <c r="Z37" s="15">
        <v>78</v>
      </c>
      <c r="AA37" s="15">
        <v>37</v>
      </c>
      <c r="AB37" s="15">
        <v>25</v>
      </c>
      <c r="AC37" s="15">
        <v>12</v>
      </c>
      <c r="AD37" s="15">
        <v>-26</v>
      </c>
      <c r="AE37" s="15">
        <v>-276</v>
      </c>
      <c r="AF37" s="15">
        <v>-149</v>
      </c>
      <c r="AG37" s="15">
        <v>-63</v>
      </c>
      <c r="AH37" s="15">
        <v>86</v>
      </c>
      <c r="AI37" s="15">
        <v>8</v>
      </c>
      <c r="AJ37" s="15">
        <v>60</v>
      </c>
      <c r="AK37" s="15">
        <v>224</v>
      </c>
      <c r="AL37" s="15">
        <v>-27</v>
      </c>
      <c r="AM37" s="15">
        <v>123</v>
      </c>
      <c r="AN37" s="15">
        <v>-29</v>
      </c>
      <c r="AO37" s="15">
        <v>-87</v>
      </c>
      <c r="AP37" s="15">
        <v>-49</v>
      </c>
      <c r="AQ37" s="15">
        <v>-264</v>
      </c>
      <c r="AR37" s="15">
        <v>-42</v>
      </c>
      <c r="AS37" s="15">
        <v>-29</v>
      </c>
      <c r="AT37" s="15">
        <v>15</v>
      </c>
      <c r="AU37" s="15">
        <v>91</v>
      </c>
      <c r="AV37" s="15">
        <v>109</v>
      </c>
      <c r="AW37" s="15">
        <v>15</v>
      </c>
      <c r="AX37" s="15">
        <v>22</v>
      </c>
      <c r="AY37" s="15">
        <v>128</v>
      </c>
      <c r="AZ37" s="15">
        <v>44</v>
      </c>
      <c r="BA37" s="15">
        <v>48</v>
      </c>
      <c r="BB37" s="15">
        <v>26</v>
      </c>
      <c r="BC37" s="15">
        <v>-251</v>
      </c>
      <c r="BD37" s="15">
        <v>-81</v>
      </c>
      <c r="BE37" s="15">
        <v>-51</v>
      </c>
      <c r="BF37" s="15">
        <v>-33</v>
      </c>
      <c r="BG37" s="15">
        <v>-27</v>
      </c>
      <c r="BH37" s="15">
        <v>107</v>
      </c>
      <c r="BI37" s="15">
        <v>84</v>
      </c>
      <c r="BJ37" s="15">
        <v>83</v>
      </c>
      <c r="BK37" s="15">
        <v>179</v>
      </c>
      <c r="BL37" s="15">
        <v>58</v>
      </c>
      <c r="BM37" s="15">
        <v>-55</v>
      </c>
      <c r="BN37" s="15">
        <v>-30</v>
      </c>
      <c r="BO37" s="15">
        <v>-138</v>
      </c>
      <c r="BP37" s="15">
        <v>-147</v>
      </c>
      <c r="BQ37" s="15">
        <v>59</v>
      </c>
      <c r="BR37" s="15">
        <v>29</v>
      </c>
      <c r="BS37" s="15">
        <v>71</v>
      </c>
      <c r="BT37" s="15">
        <v>-14</v>
      </c>
      <c r="BU37" s="15">
        <v>119</v>
      </c>
      <c r="BV37" s="15">
        <v>35</v>
      </c>
      <c r="BW37" s="15">
        <v>88</v>
      </c>
      <c r="BX37" s="15">
        <v>28</v>
      </c>
      <c r="BY37" s="15">
        <v>32</v>
      </c>
      <c r="BZ37" s="15">
        <v>-87</v>
      </c>
      <c r="CA37" s="15">
        <v>-63</v>
      </c>
      <c r="CB37" s="15">
        <v>-154</v>
      </c>
      <c r="CC37" s="15">
        <v>-19</v>
      </c>
      <c r="CD37" s="15">
        <v>-26</v>
      </c>
      <c r="CE37" s="15">
        <v>29</v>
      </c>
      <c r="CF37" s="15">
        <v>113</v>
      </c>
      <c r="CG37" s="15">
        <v>209</v>
      </c>
      <c r="CH37" s="15">
        <v>-1</v>
      </c>
      <c r="CI37" s="15">
        <v>58</v>
      </c>
      <c r="CJ37" s="15">
        <v>76</v>
      </c>
      <c r="CK37" s="15">
        <v>-1</v>
      </c>
      <c r="CL37" s="15">
        <v>-53</v>
      </c>
      <c r="CM37" s="15">
        <v>-127</v>
      </c>
      <c r="CN37" s="15">
        <v>-189</v>
      </c>
      <c r="CO37" s="15">
        <v>-96</v>
      </c>
      <c r="CP37" s="15">
        <v>28</v>
      </c>
      <c r="CQ37" s="15">
        <v>41</v>
      </c>
      <c r="CR37" s="15">
        <v>68</v>
      </c>
      <c r="CS37" s="15">
        <v>58</v>
      </c>
      <c r="CT37" s="15">
        <v>66</v>
      </c>
      <c r="CU37" s="15">
        <v>203</v>
      </c>
      <c r="CV37" s="15">
        <v>96</v>
      </c>
      <c r="CW37" s="15">
        <v>-65</v>
      </c>
      <c r="CX37" s="15">
        <v>-65</v>
      </c>
      <c r="CY37" s="15">
        <v>-167</v>
      </c>
      <c r="CZ37" s="15">
        <v>-102</v>
      </c>
      <c r="DA37" s="15">
        <v>6</v>
      </c>
      <c r="DB37" s="15">
        <v>-13</v>
      </c>
      <c r="DC37" s="15">
        <v>13</v>
      </c>
      <c r="DD37" s="15">
        <v>103</v>
      </c>
      <c r="DE37" s="15">
        <v>128</v>
      </c>
      <c r="DF37" s="15">
        <v>42</v>
      </c>
      <c r="DG37" s="15">
        <v>83</v>
      </c>
      <c r="DH37" s="15">
        <v>111</v>
      </c>
      <c r="DI37" s="15">
        <v>-32</v>
      </c>
      <c r="DJ37" s="15">
        <v>-63</v>
      </c>
      <c r="DK37" s="15">
        <v>-219</v>
      </c>
      <c r="DL37" s="15">
        <v>-161</v>
      </c>
      <c r="DM37" s="15">
        <v>-67</v>
      </c>
      <c r="DN37" s="15">
        <v>23</v>
      </c>
      <c r="DO37" s="15">
        <v>41</v>
      </c>
      <c r="DP37" s="15">
        <v>135</v>
      </c>
      <c r="DQ37" s="15">
        <v>114</v>
      </c>
      <c r="DR37" s="15">
        <v>24</v>
      </c>
      <c r="DS37" s="15">
        <v>125</v>
      </c>
      <c r="DT37" s="15">
        <v>23</v>
      </c>
      <c r="DU37" s="15">
        <v>-16</v>
      </c>
      <c r="DV37" s="15">
        <v>-33</v>
      </c>
      <c r="DW37" s="15">
        <v>-129</v>
      </c>
      <c r="DX37" s="15">
        <v>-118</v>
      </c>
      <c r="DY37" s="15">
        <v>-89</v>
      </c>
      <c r="DZ37" s="15">
        <v>3</v>
      </c>
      <c r="EA37" s="15">
        <v>-4</v>
      </c>
      <c r="EB37" s="15">
        <v>65</v>
      </c>
      <c r="EC37" s="15">
        <v>38</v>
      </c>
      <c r="ED37" s="15">
        <v>11</v>
      </c>
      <c r="EE37" s="15">
        <v>54</v>
      </c>
      <c r="EF37" s="15">
        <v>46</v>
      </c>
      <c r="EG37" s="15">
        <v>-3</v>
      </c>
      <c r="EH37" s="15">
        <v>-69</v>
      </c>
      <c r="EI37" s="15">
        <v>-150</v>
      </c>
      <c r="EJ37" s="15">
        <v>-19</v>
      </c>
      <c r="EK37" s="15">
        <v>-18</v>
      </c>
      <c r="EL37" s="15">
        <v>-7</v>
      </c>
      <c r="EM37" s="15">
        <v>109</v>
      </c>
      <c r="EN37" s="15">
        <v>23</v>
      </c>
      <c r="EO37" s="15">
        <v>220</v>
      </c>
      <c r="EP37" s="15">
        <v>60</v>
      </c>
      <c r="EQ37" s="15">
        <v>61</v>
      </c>
      <c r="ER37" s="15">
        <v>41</v>
      </c>
      <c r="ES37" s="15">
        <v>-122</v>
      </c>
      <c r="ET37" s="15">
        <v>-82</v>
      </c>
      <c r="EU37" s="15">
        <v>-125</v>
      </c>
      <c r="EV37" s="15">
        <v>-81</v>
      </c>
      <c r="EW37" s="15">
        <v>-3</v>
      </c>
      <c r="EX37" s="15">
        <v>-59</v>
      </c>
      <c r="EY37" s="15">
        <v>47</v>
      </c>
      <c r="EZ37" s="15">
        <v>36</v>
      </c>
      <c r="FA37" s="15">
        <v>265</v>
      </c>
      <c r="FB37" s="15">
        <v>-1</v>
      </c>
    </row>
    <row r="38" spans="1:158" ht="11.25" customHeight="1" x14ac:dyDescent="0.2">
      <c r="A38" s="7"/>
      <c r="B38" s="16" t="s">
        <v>25</v>
      </c>
      <c r="C38" s="30">
        <v>621</v>
      </c>
      <c r="D38" s="30">
        <v>211</v>
      </c>
      <c r="E38" s="30">
        <v>742</v>
      </c>
      <c r="F38" s="30">
        <v>892</v>
      </c>
      <c r="G38" s="30">
        <v>1121</v>
      </c>
      <c r="H38" s="30">
        <v>747</v>
      </c>
      <c r="I38" s="30">
        <v>1073</v>
      </c>
      <c r="J38" s="30">
        <v>353</v>
      </c>
      <c r="K38" s="30">
        <v>1081</v>
      </c>
      <c r="L38" s="30">
        <v>308</v>
      </c>
      <c r="M38" s="30">
        <v>185</v>
      </c>
      <c r="N38" s="30">
        <v>-608</v>
      </c>
      <c r="O38" s="30">
        <v>81</v>
      </c>
      <c r="P38" s="30">
        <v>127</v>
      </c>
      <c r="Q38" s="30">
        <v>-62</v>
      </c>
      <c r="R38" s="30">
        <v>441</v>
      </c>
      <c r="S38" s="30">
        <v>949</v>
      </c>
      <c r="T38" s="30">
        <v>1696</v>
      </c>
      <c r="U38" s="30">
        <v>1483</v>
      </c>
      <c r="V38" s="30">
        <v>1773</v>
      </c>
      <c r="W38" s="30">
        <v>609</v>
      </c>
      <c r="X38" s="30">
        <v>-1241</v>
      </c>
      <c r="Y38" s="30">
        <v>-2708</v>
      </c>
      <c r="Z38" s="30">
        <v>-5596</v>
      </c>
      <c r="AA38" s="30">
        <v>-2533</v>
      </c>
      <c r="AB38" s="30">
        <v>-1717</v>
      </c>
      <c r="AC38" s="30">
        <v>-1873</v>
      </c>
      <c r="AD38" s="30">
        <v>-1928</v>
      </c>
      <c r="AE38" s="30">
        <v>-507</v>
      </c>
      <c r="AF38" s="30">
        <v>409</v>
      </c>
      <c r="AG38" s="30">
        <v>915</v>
      </c>
      <c r="AH38" s="30">
        <v>1157</v>
      </c>
      <c r="AI38" s="30">
        <v>1742</v>
      </c>
      <c r="AJ38" s="30">
        <v>1106</v>
      </c>
      <c r="AK38" s="30">
        <v>1256</v>
      </c>
      <c r="AL38" s="30">
        <v>-1111</v>
      </c>
      <c r="AM38" s="30">
        <v>1320</v>
      </c>
      <c r="AN38" s="30">
        <v>760</v>
      </c>
      <c r="AO38" s="30">
        <v>1162</v>
      </c>
      <c r="AP38" s="30">
        <v>1463</v>
      </c>
      <c r="AQ38" s="30">
        <v>570</v>
      </c>
      <c r="AR38" s="30">
        <v>751</v>
      </c>
      <c r="AS38" s="30">
        <v>402</v>
      </c>
      <c r="AT38" s="30">
        <v>585</v>
      </c>
      <c r="AU38" s="30">
        <v>-255</v>
      </c>
      <c r="AV38" s="30">
        <v>207</v>
      </c>
      <c r="AW38" s="30">
        <v>615</v>
      </c>
      <c r="AX38" s="30">
        <v>-855</v>
      </c>
      <c r="AY38" s="30">
        <v>500</v>
      </c>
      <c r="AZ38" s="30">
        <v>1095</v>
      </c>
      <c r="BA38" s="30">
        <v>-100</v>
      </c>
      <c r="BB38" s="30">
        <v>343</v>
      </c>
      <c r="BC38" s="30">
        <v>1379</v>
      </c>
      <c r="BD38" s="30">
        <v>677</v>
      </c>
      <c r="BE38" s="30">
        <v>415</v>
      </c>
      <c r="BF38" s="30">
        <v>410</v>
      </c>
      <c r="BG38" s="30">
        <v>35</v>
      </c>
      <c r="BH38" s="30">
        <v>-256</v>
      </c>
      <c r="BI38" s="30">
        <v>-691</v>
      </c>
      <c r="BJ38" s="30">
        <v>-2396</v>
      </c>
      <c r="BK38" s="30">
        <v>-344</v>
      </c>
      <c r="BL38" s="30">
        <v>-474</v>
      </c>
      <c r="BM38" s="30">
        <v>-381</v>
      </c>
      <c r="BN38" s="30">
        <v>353</v>
      </c>
      <c r="BO38" s="30">
        <v>53</v>
      </c>
      <c r="BP38" s="30">
        <v>332</v>
      </c>
      <c r="BQ38" s="30">
        <v>-85</v>
      </c>
      <c r="BR38" s="30">
        <v>-14</v>
      </c>
      <c r="BS38" s="30">
        <v>-57</v>
      </c>
      <c r="BT38" s="30">
        <v>-105</v>
      </c>
      <c r="BU38" s="30">
        <v>-762</v>
      </c>
      <c r="BV38" s="30">
        <v>-1877</v>
      </c>
      <c r="BW38" s="30">
        <v>-629</v>
      </c>
      <c r="BX38" s="30">
        <v>-235</v>
      </c>
      <c r="BY38" s="30">
        <v>-172</v>
      </c>
      <c r="BZ38" s="30">
        <v>750</v>
      </c>
      <c r="CA38" s="30">
        <v>444</v>
      </c>
      <c r="CB38" s="30">
        <v>730</v>
      </c>
      <c r="CC38" s="30">
        <v>285</v>
      </c>
      <c r="CD38" s="30">
        <v>236</v>
      </c>
      <c r="CE38" s="30">
        <v>-54</v>
      </c>
      <c r="CF38" s="30">
        <v>-221</v>
      </c>
      <c r="CG38" s="30">
        <v>-443</v>
      </c>
      <c r="CH38" s="30">
        <v>-1699</v>
      </c>
      <c r="CI38" s="30">
        <v>200</v>
      </c>
      <c r="CJ38" s="30">
        <v>238</v>
      </c>
      <c r="CK38" s="30">
        <v>-352</v>
      </c>
      <c r="CL38" s="30">
        <v>201</v>
      </c>
      <c r="CM38" s="30">
        <v>-52</v>
      </c>
      <c r="CN38" s="30">
        <v>134</v>
      </c>
      <c r="CO38" s="30">
        <v>279</v>
      </c>
      <c r="CP38" s="30">
        <v>621</v>
      </c>
      <c r="CQ38" s="30">
        <v>839</v>
      </c>
      <c r="CR38" s="30">
        <v>-96</v>
      </c>
      <c r="CS38" s="30">
        <v>-827</v>
      </c>
      <c r="CT38" s="30">
        <v>-2677</v>
      </c>
      <c r="CU38" s="30">
        <v>-88</v>
      </c>
      <c r="CV38" s="30">
        <v>-864</v>
      </c>
      <c r="CW38" s="30">
        <v>-869</v>
      </c>
      <c r="CX38" s="30">
        <v>-191</v>
      </c>
      <c r="CY38" s="30">
        <v>233</v>
      </c>
      <c r="CZ38" s="30">
        <v>411</v>
      </c>
      <c r="DA38" s="30">
        <v>271</v>
      </c>
      <c r="DB38" s="30">
        <v>1069</v>
      </c>
      <c r="DC38" s="30">
        <v>272</v>
      </c>
      <c r="DD38" s="30">
        <v>-525</v>
      </c>
      <c r="DE38" s="30">
        <v>-1215</v>
      </c>
      <c r="DF38" s="30">
        <v>-2496</v>
      </c>
      <c r="DG38" s="30">
        <v>418</v>
      </c>
      <c r="DH38" s="30">
        <v>-404</v>
      </c>
      <c r="DI38" s="30">
        <v>-179</v>
      </c>
      <c r="DJ38" s="30">
        <v>144</v>
      </c>
      <c r="DK38" s="30">
        <v>597</v>
      </c>
      <c r="DL38" s="30">
        <v>823</v>
      </c>
      <c r="DM38" s="30">
        <v>1258</v>
      </c>
      <c r="DN38" s="30">
        <v>1121</v>
      </c>
      <c r="DO38" s="30">
        <v>666</v>
      </c>
      <c r="DP38" s="30">
        <v>-365</v>
      </c>
      <c r="DQ38" s="30">
        <v>-1424</v>
      </c>
      <c r="DR38" s="30">
        <v>-2274</v>
      </c>
      <c r="DS38" s="30">
        <v>-46</v>
      </c>
      <c r="DT38" s="30">
        <v>-460</v>
      </c>
      <c r="DU38" s="30">
        <v>-418</v>
      </c>
      <c r="DV38" s="30">
        <v>-918</v>
      </c>
      <c r="DW38" s="30">
        <v>-5</v>
      </c>
      <c r="DX38" s="30">
        <v>442</v>
      </c>
      <c r="DY38" s="30">
        <v>373</v>
      </c>
      <c r="DZ38" s="30">
        <v>472</v>
      </c>
      <c r="EA38" s="30">
        <v>571</v>
      </c>
      <c r="EB38" s="30">
        <v>-129</v>
      </c>
      <c r="EC38" s="30">
        <v>-1007</v>
      </c>
      <c r="ED38" s="30">
        <v>-1445</v>
      </c>
      <c r="EE38" s="30">
        <v>-25</v>
      </c>
      <c r="EF38" s="30">
        <v>-22</v>
      </c>
      <c r="EG38" s="30">
        <v>-194</v>
      </c>
      <c r="EH38" s="30">
        <v>564</v>
      </c>
      <c r="EI38" s="30">
        <v>1036</v>
      </c>
      <c r="EJ38" s="30">
        <v>532</v>
      </c>
      <c r="EK38" s="30">
        <v>556</v>
      </c>
      <c r="EL38" s="30">
        <v>1148</v>
      </c>
      <c r="EM38" s="30">
        <v>1143</v>
      </c>
      <c r="EN38" s="30">
        <v>371</v>
      </c>
      <c r="EO38" s="30">
        <v>-423</v>
      </c>
      <c r="EP38" s="30">
        <v>-2348</v>
      </c>
      <c r="EQ38" s="30">
        <v>-13</v>
      </c>
      <c r="ER38" s="30">
        <v>662</v>
      </c>
      <c r="ES38" s="30">
        <v>-152</v>
      </c>
      <c r="ET38" s="30">
        <v>218</v>
      </c>
      <c r="EU38" s="30">
        <v>615</v>
      </c>
      <c r="EV38" s="30">
        <v>-38</v>
      </c>
      <c r="EW38" s="30">
        <v>416</v>
      </c>
      <c r="EX38" s="30">
        <v>976</v>
      </c>
      <c r="EY38" s="30">
        <v>747</v>
      </c>
      <c r="EZ38" s="30">
        <v>-506</v>
      </c>
      <c r="FA38" s="30">
        <v>-968</v>
      </c>
      <c r="FB38" s="30">
        <v>-2209</v>
      </c>
    </row>
    <row r="39" spans="1:158" ht="11.25" customHeight="1" x14ac:dyDescent="0.2">
      <c r="A39" s="7"/>
      <c r="B39" s="14" t="s">
        <v>26</v>
      </c>
      <c r="C39" s="15">
        <v>170</v>
      </c>
      <c r="D39" s="15">
        <v>32</v>
      </c>
      <c r="E39" s="15">
        <v>539</v>
      </c>
      <c r="F39" s="15">
        <v>305</v>
      </c>
      <c r="G39" s="15">
        <v>496</v>
      </c>
      <c r="H39" s="15">
        <v>324</v>
      </c>
      <c r="I39" s="15">
        <v>687</v>
      </c>
      <c r="J39" s="15">
        <v>445</v>
      </c>
      <c r="K39" s="15">
        <v>1258</v>
      </c>
      <c r="L39" s="15">
        <v>496</v>
      </c>
      <c r="M39" s="15">
        <v>343</v>
      </c>
      <c r="N39" s="15">
        <v>137</v>
      </c>
      <c r="O39" s="15">
        <v>135</v>
      </c>
      <c r="P39" s="15">
        <v>337</v>
      </c>
      <c r="Q39" s="15">
        <v>102</v>
      </c>
      <c r="R39" s="15">
        <v>415</v>
      </c>
      <c r="S39" s="15">
        <v>690</v>
      </c>
      <c r="T39" s="15">
        <v>1448</v>
      </c>
      <c r="U39" s="15">
        <v>1122</v>
      </c>
      <c r="V39" s="15">
        <v>1505</v>
      </c>
      <c r="W39" s="15">
        <v>487</v>
      </c>
      <c r="X39" s="15">
        <v>-779</v>
      </c>
      <c r="Y39" s="15">
        <v>-1904</v>
      </c>
      <c r="Z39" s="15">
        <v>-4711</v>
      </c>
      <c r="AA39" s="15">
        <v>-2170</v>
      </c>
      <c r="AB39" s="15">
        <v>-1564</v>
      </c>
      <c r="AC39" s="15">
        <v>-1479</v>
      </c>
      <c r="AD39" s="15">
        <v>-1743</v>
      </c>
      <c r="AE39" s="15">
        <v>-541</v>
      </c>
      <c r="AF39" s="15">
        <v>202</v>
      </c>
      <c r="AG39" s="15">
        <v>656</v>
      </c>
      <c r="AH39" s="15">
        <v>799</v>
      </c>
      <c r="AI39" s="15">
        <v>1484</v>
      </c>
      <c r="AJ39" s="15">
        <v>1054</v>
      </c>
      <c r="AK39" s="15">
        <v>1161</v>
      </c>
      <c r="AL39" s="15">
        <v>-967</v>
      </c>
      <c r="AM39" s="15">
        <v>1052</v>
      </c>
      <c r="AN39" s="15">
        <v>495</v>
      </c>
      <c r="AO39" s="15">
        <v>986</v>
      </c>
      <c r="AP39" s="15">
        <v>1211</v>
      </c>
      <c r="AQ39" s="15">
        <v>237</v>
      </c>
      <c r="AR39" s="15">
        <v>530</v>
      </c>
      <c r="AS39" s="15">
        <v>293</v>
      </c>
      <c r="AT39" s="15">
        <v>519</v>
      </c>
      <c r="AU39" s="15">
        <v>-209</v>
      </c>
      <c r="AV39" s="15">
        <v>288</v>
      </c>
      <c r="AW39" s="15">
        <v>620</v>
      </c>
      <c r="AX39" s="15">
        <v>-426</v>
      </c>
      <c r="AY39" s="15">
        <v>553</v>
      </c>
      <c r="AZ39" s="15">
        <v>916</v>
      </c>
      <c r="BA39" s="15">
        <v>-78</v>
      </c>
      <c r="BB39" s="15">
        <v>127</v>
      </c>
      <c r="BC39" s="15">
        <v>857</v>
      </c>
      <c r="BD39" s="15">
        <v>230</v>
      </c>
      <c r="BE39" s="15">
        <v>201</v>
      </c>
      <c r="BF39" s="15">
        <v>19</v>
      </c>
      <c r="BG39" s="15">
        <v>-33</v>
      </c>
      <c r="BH39" s="15">
        <v>-24</v>
      </c>
      <c r="BI39" s="15">
        <v>-504</v>
      </c>
      <c r="BJ39" s="15">
        <v>-1874</v>
      </c>
      <c r="BK39" s="15">
        <v>-161</v>
      </c>
      <c r="BL39" s="15">
        <v>-377</v>
      </c>
      <c r="BM39" s="15">
        <v>-284</v>
      </c>
      <c r="BN39" s="15">
        <v>267</v>
      </c>
      <c r="BO39" s="15">
        <v>-246</v>
      </c>
      <c r="BP39" s="15">
        <v>228</v>
      </c>
      <c r="BQ39" s="15">
        <v>-266</v>
      </c>
      <c r="BR39" s="15">
        <v>-139</v>
      </c>
      <c r="BS39" s="15">
        <v>0</v>
      </c>
      <c r="BT39" s="15">
        <v>-37</v>
      </c>
      <c r="BU39" s="15">
        <v>-518</v>
      </c>
      <c r="BV39" s="15">
        <v>-1483</v>
      </c>
      <c r="BW39" s="15">
        <v>-333</v>
      </c>
      <c r="BX39" s="15">
        <v>-61</v>
      </c>
      <c r="BY39" s="15">
        <v>-232</v>
      </c>
      <c r="BZ39" s="15">
        <v>642</v>
      </c>
      <c r="CA39" s="15">
        <v>622</v>
      </c>
      <c r="CB39" s="15">
        <v>336</v>
      </c>
      <c r="CC39" s="15">
        <v>85</v>
      </c>
      <c r="CD39" s="15">
        <v>135</v>
      </c>
      <c r="CE39" s="15">
        <v>-76</v>
      </c>
      <c r="CF39" s="15">
        <v>-93</v>
      </c>
      <c r="CG39" s="15">
        <v>-265</v>
      </c>
      <c r="CH39" s="15">
        <v>-1081</v>
      </c>
      <c r="CI39" s="15">
        <v>222</v>
      </c>
      <c r="CJ39" s="15">
        <v>488</v>
      </c>
      <c r="CK39" s="15">
        <v>-296</v>
      </c>
      <c r="CL39" s="15">
        <v>137</v>
      </c>
      <c r="CM39" s="15">
        <v>-294</v>
      </c>
      <c r="CN39" s="15">
        <v>-11</v>
      </c>
      <c r="CO39" s="15">
        <v>-41</v>
      </c>
      <c r="CP39" s="15">
        <v>-191</v>
      </c>
      <c r="CQ39" s="15">
        <v>-58</v>
      </c>
      <c r="CR39" s="15">
        <v>-202</v>
      </c>
      <c r="CS39" s="15">
        <v>-396</v>
      </c>
      <c r="CT39" s="15">
        <v>-1370</v>
      </c>
      <c r="CU39" s="15">
        <v>-108</v>
      </c>
      <c r="CV39" s="15">
        <v>-491</v>
      </c>
      <c r="CW39" s="15">
        <v>-674</v>
      </c>
      <c r="CX39" s="15">
        <v>-295</v>
      </c>
      <c r="CY39" s="15">
        <v>154</v>
      </c>
      <c r="CZ39" s="15">
        <v>56</v>
      </c>
      <c r="DA39" s="15">
        <v>-199</v>
      </c>
      <c r="DB39" s="15">
        <v>-154</v>
      </c>
      <c r="DC39" s="15">
        <v>-339</v>
      </c>
      <c r="DD39" s="15">
        <v>-130</v>
      </c>
      <c r="DE39" s="15">
        <v>-187</v>
      </c>
      <c r="DF39" s="15">
        <v>-894</v>
      </c>
      <c r="DG39" s="15">
        <v>630</v>
      </c>
      <c r="DH39" s="15">
        <v>-202</v>
      </c>
      <c r="DI39" s="15">
        <v>-21</v>
      </c>
      <c r="DJ39" s="15">
        <v>78</v>
      </c>
      <c r="DK39" s="15">
        <v>431</v>
      </c>
      <c r="DL39" s="15">
        <v>344</v>
      </c>
      <c r="DM39" s="15">
        <v>411</v>
      </c>
      <c r="DN39" s="15">
        <v>174</v>
      </c>
      <c r="DO39" s="15">
        <v>455</v>
      </c>
      <c r="DP39" s="15">
        <v>-144</v>
      </c>
      <c r="DQ39" s="15">
        <v>-206</v>
      </c>
      <c r="DR39" s="15">
        <v>-1496</v>
      </c>
      <c r="DS39" s="15">
        <v>141</v>
      </c>
      <c r="DT39" s="15">
        <v>-298</v>
      </c>
      <c r="DU39" s="15">
        <v>-310</v>
      </c>
      <c r="DV39" s="15">
        <v>-1026</v>
      </c>
      <c r="DW39" s="15">
        <v>-237</v>
      </c>
      <c r="DX39" s="15">
        <v>-161</v>
      </c>
      <c r="DY39" s="15">
        <v>-102</v>
      </c>
      <c r="DZ39" s="15">
        <v>-102</v>
      </c>
      <c r="EA39" s="15">
        <v>56</v>
      </c>
      <c r="EB39" s="15">
        <v>13</v>
      </c>
      <c r="EC39" s="15">
        <v>-348</v>
      </c>
      <c r="ED39" s="15">
        <v>-757</v>
      </c>
      <c r="EE39" s="15">
        <v>260</v>
      </c>
      <c r="EF39" s="15">
        <v>308</v>
      </c>
      <c r="EG39" s="15">
        <v>-76</v>
      </c>
      <c r="EH39" s="15">
        <v>593</v>
      </c>
      <c r="EI39" s="15">
        <v>896</v>
      </c>
      <c r="EJ39" s="15">
        <v>240</v>
      </c>
      <c r="EK39" s="15">
        <v>72</v>
      </c>
      <c r="EL39" s="15">
        <v>349</v>
      </c>
      <c r="EM39" s="15">
        <v>446</v>
      </c>
      <c r="EN39" s="15">
        <v>245</v>
      </c>
      <c r="EO39" s="15">
        <v>170</v>
      </c>
      <c r="EP39" s="15">
        <v>-831</v>
      </c>
      <c r="EQ39" s="15">
        <v>201</v>
      </c>
      <c r="ER39" s="15">
        <v>627</v>
      </c>
      <c r="ES39" s="15">
        <v>-8</v>
      </c>
      <c r="ET39" s="15">
        <v>175</v>
      </c>
      <c r="EU39" s="15">
        <v>301</v>
      </c>
      <c r="EV39" s="15">
        <v>-252</v>
      </c>
      <c r="EW39" s="15">
        <v>-227</v>
      </c>
      <c r="EX39" s="15">
        <v>8</v>
      </c>
      <c r="EY39" s="15">
        <v>130</v>
      </c>
      <c r="EZ39" s="15">
        <v>-259</v>
      </c>
      <c r="FA39" s="15">
        <v>-105</v>
      </c>
      <c r="FB39" s="15">
        <v>-1271</v>
      </c>
    </row>
    <row r="40" spans="1:158" ht="11.25" customHeight="1" x14ac:dyDescent="0.2">
      <c r="A40" s="7"/>
      <c r="B40" s="14" t="s">
        <v>27</v>
      </c>
      <c r="C40" s="15">
        <v>451</v>
      </c>
      <c r="D40" s="15">
        <v>179</v>
      </c>
      <c r="E40" s="15">
        <v>203</v>
      </c>
      <c r="F40" s="15">
        <v>587</v>
      </c>
      <c r="G40" s="15">
        <v>625</v>
      </c>
      <c r="H40" s="15">
        <v>423</v>
      </c>
      <c r="I40" s="15">
        <v>386</v>
      </c>
      <c r="J40" s="15">
        <v>-92</v>
      </c>
      <c r="K40" s="15">
        <v>-177</v>
      </c>
      <c r="L40" s="15">
        <v>-188</v>
      </c>
      <c r="M40" s="15">
        <v>-158</v>
      </c>
      <c r="N40" s="15">
        <v>-745</v>
      </c>
      <c r="O40" s="15">
        <v>-54</v>
      </c>
      <c r="P40" s="15">
        <v>-210</v>
      </c>
      <c r="Q40" s="15">
        <v>-164</v>
      </c>
      <c r="R40" s="15">
        <v>26</v>
      </c>
      <c r="S40" s="15">
        <v>259</v>
      </c>
      <c r="T40" s="15">
        <v>248</v>
      </c>
      <c r="U40" s="15">
        <v>361</v>
      </c>
      <c r="V40" s="15">
        <v>268</v>
      </c>
      <c r="W40" s="15">
        <v>122</v>
      </c>
      <c r="X40" s="15">
        <v>-462</v>
      </c>
      <c r="Y40" s="15">
        <v>-804</v>
      </c>
      <c r="Z40" s="15">
        <v>-885</v>
      </c>
      <c r="AA40" s="15">
        <v>-363</v>
      </c>
      <c r="AB40" s="15">
        <v>-153</v>
      </c>
      <c r="AC40" s="15">
        <v>-394</v>
      </c>
      <c r="AD40" s="15">
        <v>-185</v>
      </c>
      <c r="AE40" s="15">
        <v>34</v>
      </c>
      <c r="AF40" s="15">
        <v>207</v>
      </c>
      <c r="AG40" s="15">
        <v>259</v>
      </c>
      <c r="AH40" s="15">
        <v>358</v>
      </c>
      <c r="AI40" s="15">
        <v>258</v>
      </c>
      <c r="AJ40" s="15">
        <v>52</v>
      </c>
      <c r="AK40" s="15">
        <v>95</v>
      </c>
      <c r="AL40" s="15">
        <v>-144</v>
      </c>
      <c r="AM40" s="15">
        <v>268</v>
      </c>
      <c r="AN40" s="15">
        <v>265</v>
      </c>
      <c r="AO40" s="15">
        <v>176</v>
      </c>
      <c r="AP40" s="15">
        <v>252</v>
      </c>
      <c r="AQ40" s="15">
        <v>333</v>
      </c>
      <c r="AR40" s="15">
        <v>221</v>
      </c>
      <c r="AS40" s="15">
        <v>109</v>
      </c>
      <c r="AT40" s="15">
        <v>66</v>
      </c>
      <c r="AU40" s="15">
        <v>-46</v>
      </c>
      <c r="AV40" s="15">
        <v>-81</v>
      </c>
      <c r="AW40" s="15">
        <v>-5</v>
      </c>
      <c r="AX40" s="15">
        <v>-429</v>
      </c>
      <c r="AY40" s="15">
        <v>-53</v>
      </c>
      <c r="AZ40" s="15">
        <v>179</v>
      </c>
      <c r="BA40" s="15">
        <v>-22</v>
      </c>
      <c r="BB40" s="15">
        <v>216</v>
      </c>
      <c r="BC40" s="15">
        <v>522</v>
      </c>
      <c r="BD40" s="15">
        <v>447</v>
      </c>
      <c r="BE40" s="15">
        <v>214</v>
      </c>
      <c r="BF40" s="15">
        <v>391</v>
      </c>
      <c r="BG40" s="15">
        <v>68</v>
      </c>
      <c r="BH40" s="15">
        <v>-232</v>
      </c>
      <c r="BI40" s="15">
        <v>-187</v>
      </c>
      <c r="BJ40" s="15">
        <v>-522</v>
      </c>
      <c r="BK40" s="15">
        <v>-183</v>
      </c>
      <c r="BL40" s="15">
        <v>-97</v>
      </c>
      <c r="BM40" s="15">
        <v>-97</v>
      </c>
      <c r="BN40" s="15">
        <v>86</v>
      </c>
      <c r="BO40" s="15">
        <v>299</v>
      </c>
      <c r="BP40" s="15">
        <v>104</v>
      </c>
      <c r="BQ40" s="15">
        <v>181</v>
      </c>
      <c r="BR40" s="15">
        <v>125</v>
      </c>
      <c r="BS40" s="15">
        <v>-57</v>
      </c>
      <c r="BT40" s="15">
        <v>-68</v>
      </c>
      <c r="BU40" s="15">
        <v>-244</v>
      </c>
      <c r="BV40" s="15">
        <v>-394</v>
      </c>
      <c r="BW40" s="15">
        <v>-296</v>
      </c>
      <c r="BX40" s="15">
        <v>-174</v>
      </c>
      <c r="BY40" s="15">
        <v>60</v>
      </c>
      <c r="BZ40" s="15">
        <v>108</v>
      </c>
      <c r="CA40" s="15">
        <v>-178</v>
      </c>
      <c r="CB40" s="15">
        <v>394</v>
      </c>
      <c r="CC40" s="15">
        <v>200</v>
      </c>
      <c r="CD40" s="15">
        <v>101</v>
      </c>
      <c r="CE40" s="15">
        <v>22</v>
      </c>
      <c r="CF40" s="15">
        <v>-128</v>
      </c>
      <c r="CG40" s="15">
        <v>-178</v>
      </c>
      <c r="CH40" s="15">
        <v>-618</v>
      </c>
      <c r="CI40" s="15">
        <v>-22</v>
      </c>
      <c r="CJ40" s="15">
        <v>-250</v>
      </c>
      <c r="CK40" s="15">
        <v>-56</v>
      </c>
      <c r="CL40" s="15">
        <v>64</v>
      </c>
      <c r="CM40" s="15">
        <v>242</v>
      </c>
      <c r="CN40" s="15">
        <v>145</v>
      </c>
      <c r="CO40" s="15">
        <v>320</v>
      </c>
      <c r="CP40" s="15">
        <v>812</v>
      </c>
      <c r="CQ40" s="15">
        <v>897</v>
      </c>
      <c r="CR40" s="15">
        <v>106</v>
      </c>
      <c r="CS40" s="15">
        <v>-431</v>
      </c>
      <c r="CT40" s="15">
        <v>-1307</v>
      </c>
      <c r="CU40" s="15">
        <v>20</v>
      </c>
      <c r="CV40" s="15">
        <v>-373</v>
      </c>
      <c r="CW40" s="15">
        <v>-195</v>
      </c>
      <c r="CX40" s="15">
        <v>104</v>
      </c>
      <c r="CY40" s="15">
        <v>79</v>
      </c>
      <c r="CZ40" s="15">
        <v>355</v>
      </c>
      <c r="DA40" s="15">
        <v>470</v>
      </c>
      <c r="DB40" s="15">
        <v>1223</v>
      </c>
      <c r="DC40" s="15">
        <v>611</v>
      </c>
      <c r="DD40" s="15">
        <v>-395</v>
      </c>
      <c r="DE40" s="15">
        <v>-1028</v>
      </c>
      <c r="DF40" s="15">
        <v>-1602</v>
      </c>
      <c r="DG40" s="15">
        <v>-212</v>
      </c>
      <c r="DH40" s="15">
        <v>-202</v>
      </c>
      <c r="DI40" s="15">
        <v>-158</v>
      </c>
      <c r="DJ40" s="15">
        <v>66</v>
      </c>
      <c r="DK40" s="15">
        <v>166</v>
      </c>
      <c r="DL40" s="15">
        <v>479</v>
      </c>
      <c r="DM40" s="15">
        <v>847</v>
      </c>
      <c r="DN40" s="15">
        <v>947</v>
      </c>
      <c r="DO40" s="15">
        <v>211</v>
      </c>
      <c r="DP40" s="15">
        <v>-221</v>
      </c>
      <c r="DQ40" s="15">
        <v>-1218</v>
      </c>
      <c r="DR40" s="15">
        <v>-778</v>
      </c>
      <c r="DS40" s="15">
        <v>-187</v>
      </c>
      <c r="DT40" s="15">
        <v>-162</v>
      </c>
      <c r="DU40" s="15">
        <v>-108</v>
      </c>
      <c r="DV40" s="15">
        <v>108</v>
      </c>
      <c r="DW40" s="15">
        <v>232</v>
      </c>
      <c r="DX40" s="15">
        <v>603</v>
      </c>
      <c r="DY40" s="15">
        <v>475</v>
      </c>
      <c r="DZ40" s="15">
        <v>574</v>
      </c>
      <c r="EA40" s="15">
        <v>515</v>
      </c>
      <c r="EB40" s="15">
        <v>-142</v>
      </c>
      <c r="EC40" s="15">
        <v>-659</v>
      </c>
      <c r="ED40" s="15">
        <v>-688</v>
      </c>
      <c r="EE40" s="15">
        <v>-285</v>
      </c>
      <c r="EF40" s="15">
        <v>-330</v>
      </c>
      <c r="EG40" s="15">
        <v>-118</v>
      </c>
      <c r="EH40" s="15">
        <v>-29</v>
      </c>
      <c r="EI40" s="15">
        <v>140</v>
      </c>
      <c r="EJ40" s="15">
        <v>292</v>
      </c>
      <c r="EK40" s="15">
        <v>484</v>
      </c>
      <c r="EL40" s="15">
        <v>799</v>
      </c>
      <c r="EM40" s="15">
        <v>697</v>
      </c>
      <c r="EN40" s="15">
        <v>126</v>
      </c>
      <c r="EO40" s="15">
        <v>-593</v>
      </c>
      <c r="EP40" s="15">
        <v>-1517</v>
      </c>
      <c r="EQ40" s="15">
        <v>-214</v>
      </c>
      <c r="ER40" s="15">
        <v>35</v>
      </c>
      <c r="ES40" s="15">
        <v>-144</v>
      </c>
      <c r="ET40" s="15">
        <v>43</v>
      </c>
      <c r="EU40" s="15">
        <v>314</v>
      </c>
      <c r="EV40" s="15">
        <v>214</v>
      </c>
      <c r="EW40" s="15">
        <v>643</v>
      </c>
      <c r="EX40" s="15">
        <v>968</v>
      </c>
      <c r="EY40" s="15">
        <v>617</v>
      </c>
      <c r="EZ40" s="15">
        <v>-247</v>
      </c>
      <c r="FA40" s="15">
        <v>-863</v>
      </c>
      <c r="FB40" s="15">
        <v>-938</v>
      </c>
    </row>
    <row r="41" spans="1:158" ht="11.25" customHeight="1" x14ac:dyDescent="0.2">
      <c r="A41" s="7"/>
      <c r="B41" s="16" t="s">
        <v>266</v>
      </c>
      <c r="C41" s="30">
        <v>245</v>
      </c>
      <c r="D41" s="30">
        <v>258</v>
      </c>
      <c r="E41" s="30">
        <v>-272</v>
      </c>
      <c r="F41" s="30">
        <v>-60</v>
      </c>
      <c r="G41" s="30">
        <v>-209</v>
      </c>
      <c r="H41" s="30">
        <v>988</v>
      </c>
      <c r="I41" s="30">
        <v>418</v>
      </c>
      <c r="J41" s="30">
        <v>-89</v>
      </c>
      <c r="K41" s="30">
        <v>-164</v>
      </c>
      <c r="L41" s="30">
        <v>-1321</v>
      </c>
      <c r="M41" s="30">
        <v>-1175</v>
      </c>
      <c r="N41" s="30">
        <v>-698</v>
      </c>
      <c r="O41" s="30">
        <v>330</v>
      </c>
      <c r="P41" s="30">
        <v>489</v>
      </c>
      <c r="Q41" s="30">
        <v>-18</v>
      </c>
      <c r="R41" s="30">
        <v>100</v>
      </c>
      <c r="S41" s="30">
        <v>103</v>
      </c>
      <c r="T41" s="30">
        <v>436</v>
      </c>
      <c r="U41" s="30">
        <v>-250</v>
      </c>
      <c r="V41" s="30">
        <v>-95</v>
      </c>
      <c r="W41" s="30">
        <v>8</v>
      </c>
      <c r="X41" s="30">
        <v>-75</v>
      </c>
      <c r="Y41" s="30">
        <v>-776</v>
      </c>
      <c r="Z41" s="30">
        <v>-605</v>
      </c>
      <c r="AA41" s="30">
        <v>100</v>
      </c>
      <c r="AB41" s="30">
        <v>-6</v>
      </c>
      <c r="AC41" s="30">
        <v>185</v>
      </c>
      <c r="AD41" s="30">
        <v>-38</v>
      </c>
      <c r="AE41" s="30">
        <v>22</v>
      </c>
      <c r="AF41" s="30">
        <v>342</v>
      </c>
      <c r="AG41" s="30">
        <v>129</v>
      </c>
      <c r="AH41" s="30">
        <v>26</v>
      </c>
      <c r="AI41" s="30">
        <v>-16</v>
      </c>
      <c r="AJ41" s="30">
        <v>-167</v>
      </c>
      <c r="AK41" s="30">
        <v>-553</v>
      </c>
      <c r="AL41" s="30">
        <v>-643</v>
      </c>
      <c r="AM41" s="30">
        <v>228</v>
      </c>
      <c r="AN41" s="30">
        <v>426</v>
      </c>
      <c r="AO41" s="30">
        <v>-18</v>
      </c>
      <c r="AP41" s="30">
        <v>141</v>
      </c>
      <c r="AQ41" s="30">
        <v>136</v>
      </c>
      <c r="AR41" s="30">
        <v>592</v>
      </c>
      <c r="AS41" s="30">
        <v>-18</v>
      </c>
      <c r="AT41" s="30">
        <v>127</v>
      </c>
      <c r="AU41" s="30">
        <v>167</v>
      </c>
      <c r="AV41" s="30">
        <v>136</v>
      </c>
      <c r="AW41" s="30">
        <v>-653</v>
      </c>
      <c r="AX41" s="30">
        <v>-514</v>
      </c>
      <c r="AY41" s="30">
        <v>483</v>
      </c>
      <c r="AZ41" s="30">
        <v>327</v>
      </c>
      <c r="BA41" s="30">
        <v>224</v>
      </c>
      <c r="BB41" s="30">
        <v>80</v>
      </c>
      <c r="BC41" s="30">
        <v>244</v>
      </c>
      <c r="BD41" s="30">
        <v>762</v>
      </c>
      <c r="BE41" s="30">
        <v>185</v>
      </c>
      <c r="BF41" s="30">
        <v>104</v>
      </c>
      <c r="BG41" s="30">
        <v>-53</v>
      </c>
      <c r="BH41" s="30">
        <v>75</v>
      </c>
      <c r="BI41" s="30">
        <v>-452</v>
      </c>
      <c r="BJ41" s="30">
        <v>-623</v>
      </c>
      <c r="BK41" s="30">
        <v>458</v>
      </c>
      <c r="BL41" s="30">
        <v>170</v>
      </c>
      <c r="BM41" s="30">
        <v>218</v>
      </c>
      <c r="BN41" s="30">
        <v>152</v>
      </c>
      <c r="BO41" s="30">
        <v>164</v>
      </c>
      <c r="BP41" s="30">
        <v>432</v>
      </c>
      <c r="BQ41" s="30">
        <v>-151</v>
      </c>
      <c r="BR41" s="30">
        <v>194</v>
      </c>
      <c r="BS41" s="30">
        <v>-43</v>
      </c>
      <c r="BT41" s="30">
        <v>-253</v>
      </c>
      <c r="BU41" s="30">
        <v>-418</v>
      </c>
      <c r="BV41" s="30">
        <v>-461</v>
      </c>
      <c r="BW41" s="30">
        <v>419</v>
      </c>
      <c r="BX41" s="30">
        <v>578</v>
      </c>
      <c r="BY41" s="30">
        <v>266</v>
      </c>
      <c r="BZ41" s="30">
        <v>287</v>
      </c>
      <c r="CA41" s="30">
        <v>9</v>
      </c>
      <c r="CB41" s="30">
        <v>528</v>
      </c>
      <c r="CC41" s="30">
        <v>-158</v>
      </c>
      <c r="CD41" s="30">
        <v>352</v>
      </c>
      <c r="CE41" s="30">
        <v>159</v>
      </c>
      <c r="CF41" s="30">
        <v>-222</v>
      </c>
      <c r="CG41" s="30">
        <v>-482</v>
      </c>
      <c r="CH41" s="30">
        <v>-616</v>
      </c>
      <c r="CI41" s="30">
        <v>423</v>
      </c>
      <c r="CJ41" s="30">
        <v>108</v>
      </c>
      <c r="CK41" s="30">
        <v>869</v>
      </c>
      <c r="CL41" s="30">
        <v>-78</v>
      </c>
      <c r="CM41" s="30">
        <v>-186</v>
      </c>
      <c r="CN41" s="30">
        <v>541</v>
      </c>
      <c r="CO41" s="30">
        <v>70</v>
      </c>
      <c r="CP41" s="30">
        <v>345</v>
      </c>
      <c r="CQ41" s="30">
        <v>2</v>
      </c>
      <c r="CR41" s="30">
        <v>-372</v>
      </c>
      <c r="CS41" s="30">
        <v>-195</v>
      </c>
      <c r="CT41" s="30">
        <v>-630</v>
      </c>
      <c r="CU41" s="30">
        <v>233</v>
      </c>
      <c r="CV41" s="30">
        <v>498</v>
      </c>
      <c r="CW41" s="30">
        <v>296</v>
      </c>
      <c r="CX41" s="30">
        <v>-45</v>
      </c>
      <c r="CY41" s="30">
        <v>-75</v>
      </c>
      <c r="CZ41" s="30">
        <v>59</v>
      </c>
      <c r="DA41" s="30">
        <v>-374</v>
      </c>
      <c r="DB41" s="30">
        <v>-54</v>
      </c>
      <c r="DC41" s="30">
        <v>-147</v>
      </c>
      <c r="DD41" s="30">
        <v>18</v>
      </c>
      <c r="DE41" s="30">
        <v>-467</v>
      </c>
      <c r="DF41" s="30">
        <v>-412</v>
      </c>
      <c r="DG41" s="30">
        <v>333</v>
      </c>
      <c r="DH41" s="30">
        <v>157</v>
      </c>
      <c r="DI41" s="30">
        <v>630</v>
      </c>
      <c r="DJ41" s="30">
        <v>138</v>
      </c>
      <c r="DK41" s="30">
        <v>-86</v>
      </c>
      <c r="DL41" s="30">
        <v>-79</v>
      </c>
      <c r="DM41" s="30">
        <v>-312</v>
      </c>
      <c r="DN41" s="30">
        <v>-393</v>
      </c>
      <c r="DO41" s="30">
        <v>-229</v>
      </c>
      <c r="DP41" s="30">
        <v>-154</v>
      </c>
      <c r="DQ41" s="30">
        <v>-599</v>
      </c>
      <c r="DR41" s="30">
        <v>-457</v>
      </c>
      <c r="DS41" s="30">
        <v>429</v>
      </c>
      <c r="DT41" s="30">
        <v>844</v>
      </c>
      <c r="DU41" s="30">
        <v>87</v>
      </c>
      <c r="DV41" s="30">
        <v>9</v>
      </c>
      <c r="DW41" s="30">
        <v>-88</v>
      </c>
      <c r="DX41" s="30">
        <v>473</v>
      </c>
      <c r="DY41" s="30">
        <v>-15</v>
      </c>
      <c r="DZ41" s="30">
        <v>-102</v>
      </c>
      <c r="EA41" s="30">
        <v>96</v>
      </c>
      <c r="EB41" s="30">
        <v>-215</v>
      </c>
      <c r="EC41" s="30">
        <v>-336</v>
      </c>
      <c r="ED41" s="30">
        <v>-364</v>
      </c>
      <c r="EE41" s="30">
        <v>377</v>
      </c>
      <c r="EF41" s="30">
        <v>656</v>
      </c>
      <c r="EG41" s="30">
        <v>-138</v>
      </c>
      <c r="EH41" s="30">
        <v>-84</v>
      </c>
      <c r="EI41" s="30">
        <v>-288</v>
      </c>
      <c r="EJ41" s="30">
        <v>444</v>
      </c>
      <c r="EK41" s="30">
        <v>68</v>
      </c>
      <c r="EL41" s="30">
        <v>116</v>
      </c>
      <c r="EM41" s="30">
        <v>-62</v>
      </c>
      <c r="EN41" s="30">
        <v>-276</v>
      </c>
      <c r="EO41" s="30">
        <v>35</v>
      </c>
      <c r="EP41" s="30">
        <v>-374</v>
      </c>
      <c r="EQ41" s="30">
        <v>339</v>
      </c>
      <c r="ER41" s="30">
        <v>352</v>
      </c>
      <c r="ES41" s="30">
        <v>24</v>
      </c>
      <c r="ET41" s="30">
        <v>-104</v>
      </c>
      <c r="EU41" s="30">
        <v>-133</v>
      </c>
      <c r="EV41" s="30">
        <v>473</v>
      </c>
      <c r="EW41" s="30">
        <v>-67</v>
      </c>
      <c r="EX41" s="30">
        <v>-102</v>
      </c>
      <c r="EY41" s="30">
        <v>56</v>
      </c>
      <c r="EZ41" s="30">
        <v>-148</v>
      </c>
      <c r="FA41" s="30">
        <v>-135</v>
      </c>
      <c r="FB41" s="30">
        <v>-728</v>
      </c>
    </row>
    <row r="42" spans="1:158" ht="11.25" customHeight="1" x14ac:dyDescent="0.2">
      <c r="A42" s="7"/>
      <c r="B42" s="14" t="s">
        <v>267</v>
      </c>
      <c r="C42" s="15">
        <v>247</v>
      </c>
      <c r="D42" s="15">
        <v>409</v>
      </c>
      <c r="E42" s="15">
        <v>-141</v>
      </c>
      <c r="F42" s="15">
        <v>189</v>
      </c>
      <c r="G42" s="15">
        <v>94</v>
      </c>
      <c r="H42" s="15">
        <v>540</v>
      </c>
      <c r="I42" s="15">
        <v>-40</v>
      </c>
      <c r="J42" s="15">
        <v>-186</v>
      </c>
      <c r="K42" s="15">
        <v>-2</v>
      </c>
      <c r="L42" s="15">
        <v>12</v>
      </c>
      <c r="M42" s="15">
        <v>-513</v>
      </c>
      <c r="N42" s="15">
        <v>-554</v>
      </c>
      <c r="O42" s="15">
        <v>290</v>
      </c>
      <c r="P42" s="15">
        <v>502</v>
      </c>
      <c r="Q42" s="15">
        <v>-11</v>
      </c>
      <c r="R42" s="15">
        <v>41</v>
      </c>
      <c r="S42" s="15">
        <v>229</v>
      </c>
      <c r="T42" s="15">
        <v>358</v>
      </c>
      <c r="U42" s="15">
        <v>-197</v>
      </c>
      <c r="V42" s="15">
        <v>-79</v>
      </c>
      <c r="W42" s="15">
        <v>-66</v>
      </c>
      <c r="X42" s="15">
        <v>32</v>
      </c>
      <c r="Y42" s="15">
        <v>-755</v>
      </c>
      <c r="Z42" s="15">
        <v>-531</v>
      </c>
      <c r="AA42" s="15">
        <v>209</v>
      </c>
      <c r="AB42" s="15">
        <v>-109</v>
      </c>
      <c r="AC42" s="15">
        <v>117</v>
      </c>
      <c r="AD42" s="15">
        <v>37</v>
      </c>
      <c r="AE42" s="15">
        <v>118</v>
      </c>
      <c r="AF42" s="15">
        <v>629</v>
      </c>
      <c r="AG42" s="15">
        <v>107</v>
      </c>
      <c r="AH42" s="15">
        <v>-23</v>
      </c>
      <c r="AI42" s="15">
        <v>-12</v>
      </c>
      <c r="AJ42" s="15">
        <v>-31</v>
      </c>
      <c r="AK42" s="15">
        <v>-581</v>
      </c>
      <c r="AL42" s="15">
        <v>-596</v>
      </c>
      <c r="AM42" s="15">
        <v>137</v>
      </c>
      <c r="AN42" s="15">
        <v>390</v>
      </c>
      <c r="AO42" s="15">
        <v>-48</v>
      </c>
      <c r="AP42" s="15">
        <v>82</v>
      </c>
      <c r="AQ42" s="15">
        <v>51</v>
      </c>
      <c r="AR42" s="15">
        <v>552</v>
      </c>
      <c r="AS42" s="15">
        <v>-49</v>
      </c>
      <c r="AT42" s="15">
        <v>86</v>
      </c>
      <c r="AU42" s="15">
        <v>38</v>
      </c>
      <c r="AV42" s="15">
        <v>8</v>
      </c>
      <c r="AW42" s="15">
        <v>-783</v>
      </c>
      <c r="AX42" s="15">
        <v>-527</v>
      </c>
      <c r="AY42" s="15">
        <v>337</v>
      </c>
      <c r="AZ42" s="15">
        <v>166</v>
      </c>
      <c r="BA42" s="15">
        <v>56</v>
      </c>
      <c r="BB42" s="15">
        <v>13</v>
      </c>
      <c r="BC42" s="15">
        <v>241</v>
      </c>
      <c r="BD42" s="15">
        <v>513</v>
      </c>
      <c r="BE42" s="15">
        <v>46</v>
      </c>
      <c r="BF42" s="15">
        <v>27</v>
      </c>
      <c r="BG42" s="15">
        <v>-175</v>
      </c>
      <c r="BH42" s="15">
        <v>93</v>
      </c>
      <c r="BI42" s="15">
        <v>-539</v>
      </c>
      <c r="BJ42" s="15">
        <v>-492</v>
      </c>
      <c r="BK42" s="15">
        <v>345</v>
      </c>
      <c r="BL42" s="15">
        <v>45</v>
      </c>
      <c r="BM42" s="15">
        <v>125</v>
      </c>
      <c r="BN42" s="15">
        <v>167</v>
      </c>
      <c r="BO42" s="15">
        <v>139</v>
      </c>
      <c r="BP42" s="15">
        <v>344</v>
      </c>
      <c r="BQ42" s="15">
        <v>-153</v>
      </c>
      <c r="BR42" s="15">
        <v>99</v>
      </c>
      <c r="BS42" s="15">
        <v>-167</v>
      </c>
      <c r="BT42" s="15">
        <v>-247</v>
      </c>
      <c r="BU42" s="15">
        <v>-439</v>
      </c>
      <c r="BV42" s="15">
        <v>-546</v>
      </c>
      <c r="BW42" s="15">
        <v>172</v>
      </c>
      <c r="BX42" s="15">
        <v>436</v>
      </c>
      <c r="BY42" s="15">
        <v>134</v>
      </c>
      <c r="BZ42" s="15">
        <v>-13</v>
      </c>
      <c r="CA42" s="15">
        <v>-69</v>
      </c>
      <c r="CB42" s="15">
        <v>464</v>
      </c>
      <c r="CC42" s="15">
        <v>-358</v>
      </c>
      <c r="CD42" s="15">
        <v>165</v>
      </c>
      <c r="CE42" s="15">
        <v>-112</v>
      </c>
      <c r="CF42" s="15">
        <v>-183</v>
      </c>
      <c r="CG42" s="15">
        <v>-453</v>
      </c>
      <c r="CH42" s="15">
        <v>-523</v>
      </c>
      <c r="CI42" s="15">
        <v>273</v>
      </c>
      <c r="CJ42" s="15">
        <v>-98</v>
      </c>
      <c r="CK42" s="15">
        <v>652</v>
      </c>
      <c r="CL42" s="15">
        <v>-81</v>
      </c>
      <c r="CM42" s="15">
        <v>-149</v>
      </c>
      <c r="CN42" s="15">
        <v>489</v>
      </c>
      <c r="CO42" s="15">
        <v>-119</v>
      </c>
      <c r="CP42" s="15">
        <v>241</v>
      </c>
      <c r="CQ42" s="15">
        <v>-66</v>
      </c>
      <c r="CR42" s="15">
        <v>-429</v>
      </c>
      <c r="CS42" s="15">
        <v>-354</v>
      </c>
      <c r="CT42" s="15">
        <v>-580</v>
      </c>
      <c r="CU42" s="15">
        <v>287</v>
      </c>
      <c r="CV42" s="15">
        <v>390</v>
      </c>
      <c r="CW42" s="15">
        <v>127</v>
      </c>
      <c r="CX42" s="15">
        <v>-38</v>
      </c>
      <c r="CY42" s="15">
        <v>-88</v>
      </c>
      <c r="CZ42" s="15">
        <v>558</v>
      </c>
      <c r="DA42" s="15">
        <v>-183</v>
      </c>
      <c r="DB42" s="15">
        <v>-16</v>
      </c>
      <c r="DC42" s="15">
        <v>-97</v>
      </c>
      <c r="DD42" s="15">
        <v>20</v>
      </c>
      <c r="DE42" s="15">
        <v>-543</v>
      </c>
      <c r="DF42" s="15">
        <v>-418</v>
      </c>
      <c r="DG42" s="15">
        <v>284</v>
      </c>
      <c r="DH42" s="15">
        <v>145</v>
      </c>
      <c r="DI42" s="15">
        <v>705</v>
      </c>
      <c r="DJ42" s="15">
        <v>104</v>
      </c>
      <c r="DK42" s="15">
        <v>-129</v>
      </c>
      <c r="DL42" s="15">
        <v>54</v>
      </c>
      <c r="DM42" s="15">
        <v>119</v>
      </c>
      <c r="DN42" s="15">
        <v>159</v>
      </c>
      <c r="DO42" s="15">
        <v>-201</v>
      </c>
      <c r="DP42" s="15">
        <v>-127</v>
      </c>
      <c r="DQ42" s="15">
        <v>-602</v>
      </c>
      <c r="DR42" s="15">
        <v>-479</v>
      </c>
      <c r="DS42" s="15">
        <v>286</v>
      </c>
      <c r="DT42" s="15">
        <v>676</v>
      </c>
      <c r="DU42" s="15">
        <v>-103</v>
      </c>
      <c r="DV42" s="15">
        <v>-73</v>
      </c>
      <c r="DW42" s="15">
        <v>-190</v>
      </c>
      <c r="DX42" s="15">
        <v>405</v>
      </c>
      <c r="DY42" s="15">
        <v>8</v>
      </c>
      <c r="DZ42" s="15">
        <v>-14</v>
      </c>
      <c r="EA42" s="15">
        <v>-21</v>
      </c>
      <c r="EB42" s="15">
        <v>-354</v>
      </c>
      <c r="EC42" s="15">
        <v>-382</v>
      </c>
      <c r="ED42" s="15">
        <v>-467</v>
      </c>
      <c r="EE42" s="15">
        <v>356</v>
      </c>
      <c r="EF42" s="15">
        <v>462</v>
      </c>
      <c r="EG42" s="15">
        <v>-87</v>
      </c>
      <c r="EH42" s="15">
        <v>-41</v>
      </c>
      <c r="EI42" s="15">
        <v>-262</v>
      </c>
      <c r="EJ42" s="15">
        <v>497</v>
      </c>
      <c r="EK42" s="15">
        <v>115</v>
      </c>
      <c r="EL42" s="15">
        <v>147</v>
      </c>
      <c r="EM42" s="15">
        <v>-81</v>
      </c>
      <c r="EN42" s="15">
        <v>-198</v>
      </c>
      <c r="EO42" s="15">
        <v>-168</v>
      </c>
      <c r="EP42" s="15">
        <v>-370</v>
      </c>
      <c r="EQ42" s="15">
        <v>195</v>
      </c>
      <c r="ER42" s="15">
        <v>319</v>
      </c>
      <c r="ES42" s="15">
        <v>-37</v>
      </c>
      <c r="ET42" s="15">
        <v>-94</v>
      </c>
      <c r="EU42" s="15">
        <v>-150</v>
      </c>
      <c r="EV42" s="15">
        <v>547</v>
      </c>
      <c r="EW42" s="15">
        <v>-17</v>
      </c>
      <c r="EX42" s="15">
        <v>-43</v>
      </c>
      <c r="EY42" s="15">
        <v>-20</v>
      </c>
      <c r="EZ42" s="15">
        <v>-166</v>
      </c>
      <c r="FA42" s="15">
        <v>-171</v>
      </c>
      <c r="FB42" s="15">
        <v>-773</v>
      </c>
    </row>
    <row r="43" spans="1:158" ht="11.25" customHeight="1" x14ac:dyDescent="0.2">
      <c r="A43" s="7"/>
      <c r="B43" s="14" t="s">
        <v>28</v>
      </c>
      <c r="C43" s="15">
        <v>45</v>
      </c>
      <c r="D43" s="15">
        <v>2</v>
      </c>
      <c r="E43" s="15">
        <v>75</v>
      </c>
      <c r="F43" s="15">
        <v>-10</v>
      </c>
      <c r="G43" s="15">
        <v>5</v>
      </c>
      <c r="H43" s="15">
        <v>4</v>
      </c>
      <c r="I43" s="15">
        <v>23</v>
      </c>
      <c r="J43" s="15">
        <v>23</v>
      </c>
      <c r="K43" s="15">
        <v>16</v>
      </c>
      <c r="L43" s="15">
        <v>10</v>
      </c>
      <c r="M43" s="15">
        <v>13</v>
      </c>
      <c r="N43" s="15">
        <v>-13</v>
      </c>
      <c r="O43" s="15">
        <v>15</v>
      </c>
      <c r="P43" s="15">
        <v>-38</v>
      </c>
      <c r="Q43" s="15">
        <v>2</v>
      </c>
      <c r="R43" s="15">
        <v>64</v>
      </c>
      <c r="S43" s="15">
        <v>-123</v>
      </c>
      <c r="T43" s="15">
        <v>47</v>
      </c>
      <c r="U43" s="15">
        <v>-18</v>
      </c>
      <c r="V43" s="15">
        <v>-58</v>
      </c>
      <c r="W43" s="15">
        <v>37</v>
      </c>
      <c r="X43" s="15">
        <v>-68</v>
      </c>
      <c r="Y43" s="15">
        <v>-15</v>
      </c>
      <c r="Z43" s="15">
        <v>-70</v>
      </c>
      <c r="AA43" s="15">
        <v>-67</v>
      </c>
      <c r="AB43" s="15">
        <v>78</v>
      </c>
      <c r="AC43" s="15">
        <v>-38</v>
      </c>
      <c r="AD43" s="15">
        <v>62</v>
      </c>
      <c r="AE43" s="15">
        <v>-94</v>
      </c>
      <c r="AF43" s="15">
        <v>-35</v>
      </c>
      <c r="AG43" s="15">
        <v>-17</v>
      </c>
      <c r="AH43" s="15">
        <v>-16</v>
      </c>
      <c r="AI43" s="15">
        <v>-6</v>
      </c>
      <c r="AJ43" s="15">
        <v>-56</v>
      </c>
      <c r="AK43" s="15">
        <v>21</v>
      </c>
      <c r="AL43" s="15">
        <v>-39</v>
      </c>
      <c r="AM43" s="15">
        <v>49</v>
      </c>
      <c r="AN43" s="15">
        <v>12</v>
      </c>
      <c r="AO43" s="15">
        <v>17</v>
      </c>
      <c r="AP43" s="15">
        <v>58</v>
      </c>
      <c r="AQ43" s="15">
        <v>65</v>
      </c>
      <c r="AR43" s="15">
        <v>53</v>
      </c>
      <c r="AS43" s="15">
        <v>34</v>
      </c>
      <c r="AT43" s="15">
        <v>-21</v>
      </c>
      <c r="AU43" s="15">
        <v>37</v>
      </c>
      <c r="AV43" s="15">
        <v>48</v>
      </c>
      <c r="AW43" s="15">
        <v>99</v>
      </c>
      <c r="AX43" s="15">
        <v>-37</v>
      </c>
      <c r="AY43" s="15">
        <v>72</v>
      </c>
      <c r="AZ43" s="15">
        <v>145</v>
      </c>
      <c r="BA43" s="15">
        <v>139</v>
      </c>
      <c r="BB43" s="15">
        <v>33</v>
      </c>
      <c r="BC43" s="15">
        <v>-24</v>
      </c>
      <c r="BD43" s="15">
        <v>151</v>
      </c>
      <c r="BE43" s="15">
        <v>92</v>
      </c>
      <c r="BF43" s="15">
        <v>28</v>
      </c>
      <c r="BG43" s="15">
        <v>38</v>
      </c>
      <c r="BH43" s="15">
        <v>-78</v>
      </c>
      <c r="BI43" s="15">
        <v>-25</v>
      </c>
      <c r="BJ43" s="15">
        <v>-137</v>
      </c>
      <c r="BK43" s="15">
        <v>12</v>
      </c>
      <c r="BL43" s="15">
        <v>26</v>
      </c>
      <c r="BM43" s="15">
        <v>-10</v>
      </c>
      <c r="BN43" s="15">
        <v>25</v>
      </c>
      <c r="BO43" s="15">
        <v>2</v>
      </c>
      <c r="BP43" s="15">
        <v>-19</v>
      </c>
      <c r="BQ43" s="15">
        <v>-98</v>
      </c>
      <c r="BR43" s="15">
        <v>-25</v>
      </c>
      <c r="BS43" s="15">
        <v>-21</v>
      </c>
      <c r="BT43" s="15">
        <v>-11</v>
      </c>
      <c r="BU43" s="15">
        <v>33</v>
      </c>
      <c r="BV43" s="15">
        <v>-15</v>
      </c>
      <c r="BW43" s="15">
        <v>142</v>
      </c>
      <c r="BX43" s="15">
        <v>84</v>
      </c>
      <c r="BY43" s="15">
        <v>46</v>
      </c>
      <c r="BZ43" s="15">
        <v>13</v>
      </c>
      <c r="CA43" s="15">
        <v>-14</v>
      </c>
      <c r="CB43" s="15">
        <v>20</v>
      </c>
      <c r="CC43" s="15">
        <v>55</v>
      </c>
      <c r="CD43" s="15">
        <v>60</v>
      </c>
      <c r="CE43" s="15">
        <v>90</v>
      </c>
      <c r="CF43" s="15">
        <v>-3</v>
      </c>
      <c r="CG43" s="15">
        <v>49</v>
      </c>
      <c r="CH43" s="15">
        <v>34</v>
      </c>
      <c r="CI43" s="15">
        <v>74</v>
      </c>
      <c r="CJ43" s="15">
        <v>56</v>
      </c>
      <c r="CK43" s="15">
        <v>109</v>
      </c>
      <c r="CL43" s="15">
        <v>63</v>
      </c>
      <c r="CM43" s="15">
        <v>-15</v>
      </c>
      <c r="CN43" s="15">
        <v>77</v>
      </c>
      <c r="CO43" s="15">
        <v>56</v>
      </c>
      <c r="CP43" s="15">
        <v>30</v>
      </c>
      <c r="CQ43" s="15">
        <v>25</v>
      </c>
      <c r="CR43" s="15">
        <v>56</v>
      </c>
      <c r="CS43" s="15">
        <v>45</v>
      </c>
      <c r="CT43" s="15">
        <v>9</v>
      </c>
      <c r="CU43" s="15">
        <v>22</v>
      </c>
      <c r="CV43" s="15">
        <v>37</v>
      </c>
      <c r="CW43" s="15">
        <v>100</v>
      </c>
      <c r="CX43" s="15">
        <v>-6</v>
      </c>
      <c r="CY43" s="15">
        <v>79</v>
      </c>
      <c r="CZ43" s="15">
        <v>-84</v>
      </c>
      <c r="DA43" s="15">
        <v>-23</v>
      </c>
      <c r="DB43" s="15">
        <v>-49</v>
      </c>
      <c r="DC43" s="15">
        <v>-86</v>
      </c>
      <c r="DD43" s="15">
        <v>-34</v>
      </c>
      <c r="DE43" s="15">
        <v>-10</v>
      </c>
      <c r="DF43" s="15">
        <v>17</v>
      </c>
      <c r="DG43" s="15">
        <v>31</v>
      </c>
      <c r="DH43" s="15">
        <v>13</v>
      </c>
      <c r="DI43" s="15">
        <v>-14</v>
      </c>
      <c r="DJ43" s="15">
        <v>32</v>
      </c>
      <c r="DK43" s="15">
        <v>33</v>
      </c>
      <c r="DL43" s="15">
        <v>-98</v>
      </c>
      <c r="DM43" s="15">
        <v>-229</v>
      </c>
      <c r="DN43" s="15">
        <v>-541</v>
      </c>
      <c r="DO43" s="15">
        <v>-38</v>
      </c>
      <c r="DP43" s="15">
        <v>-24</v>
      </c>
      <c r="DQ43" s="15">
        <v>-63</v>
      </c>
      <c r="DR43" s="15">
        <v>-15</v>
      </c>
      <c r="DS43" s="15">
        <v>65</v>
      </c>
      <c r="DT43" s="15">
        <v>83</v>
      </c>
      <c r="DU43" s="15">
        <v>92</v>
      </c>
      <c r="DV43" s="15">
        <v>19</v>
      </c>
      <c r="DW43" s="15">
        <v>67</v>
      </c>
      <c r="DX43" s="15">
        <v>60</v>
      </c>
      <c r="DY43" s="15">
        <v>-18</v>
      </c>
      <c r="DZ43" s="15">
        <v>-5</v>
      </c>
      <c r="EA43" s="15">
        <v>27</v>
      </c>
      <c r="EB43" s="15">
        <v>31</v>
      </c>
      <c r="EC43" s="15">
        <v>18</v>
      </c>
      <c r="ED43" s="15">
        <v>64</v>
      </c>
      <c r="EE43" s="15">
        <v>-18</v>
      </c>
      <c r="EF43" s="15">
        <v>117</v>
      </c>
      <c r="EG43" s="15">
        <v>-63</v>
      </c>
      <c r="EH43" s="15">
        <v>-28</v>
      </c>
      <c r="EI43" s="15">
        <v>-33</v>
      </c>
      <c r="EJ43" s="15">
        <v>-64</v>
      </c>
      <c r="EK43" s="15">
        <v>-71</v>
      </c>
      <c r="EL43" s="15">
        <v>-18</v>
      </c>
      <c r="EM43" s="15">
        <v>-4</v>
      </c>
      <c r="EN43" s="15">
        <v>-60</v>
      </c>
      <c r="EO43" s="15">
        <v>123</v>
      </c>
      <c r="EP43" s="15">
        <v>53</v>
      </c>
      <c r="EQ43" s="15">
        <v>103</v>
      </c>
      <c r="ER43" s="15">
        <v>22</v>
      </c>
      <c r="ES43" s="15">
        <v>67</v>
      </c>
      <c r="ET43" s="15">
        <v>-12</v>
      </c>
      <c r="EU43" s="15">
        <v>12</v>
      </c>
      <c r="EV43" s="15">
        <v>-68</v>
      </c>
      <c r="EW43" s="15">
        <v>-2</v>
      </c>
      <c r="EX43" s="15">
        <v>-8</v>
      </c>
      <c r="EY43" s="15">
        <v>53</v>
      </c>
      <c r="EZ43" s="15">
        <v>21</v>
      </c>
      <c r="FA43" s="15">
        <v>12</v>
      </c>
      <c r="FB43" s="15">
        <v>72</v>
      </c>
    </row>
    <row r="44" spans="1:158" x14ac:dyDescent="0.2">
      <c r="A44" s="7"/>
      <c r="B44" s="14" t="s">
        <v>29</v>
      </c>
      <c r="C44" s="15">
        <v>-47</v>
      </c>
      <c r="D44" s="15">
        <v>-153</v>
      </c>
      <c r="E44" s="15">
        <v>-206</v>
      </c>
      <c r="F44" s="15">
        <v>-239</v>
      </c>
      <c r="G44" s="15">
        <v>-308</v>
      </c>
      <c r="H44" s="15">
        <v>444</v>
      </c>
      <c r="I44" s="15">
        <v>435</v>
      </c>
      <c r="J44" s="15">
        <v>74</v>
      </c>
      <c r="K44" s="15">
        <v>-178</v>
      </c>
      <c r="L44" s="15">
        <v>-1343</v>
      </c>
      <c r="M44" s="15">
        <v>-675</v>
      </c>
      <c r="N44" s="15">
        <v>-131</v>
      </c>
      <c r="O44" s="15">
        <v>25</v>
      </c>
      <c r="P44" s="15">
        <v>25</v>
      </c>
      <c r="Q44" s="15">
        <v>-9</v>
      </c>
      <c r="R44" s="15">
        <v>-5</v>
      </c>
      <c r="S44" s="15">
        <v>-3</v>
      </c>
      <c r="T44" s="15">
        <v>31</v>
      </c>
      <c r="U44" s="15">
        <v>-35</v>
      </c>
      <c r="V44" s="15">
        <v>42</v>
      </c>
      <c r="W44" s="15">
        <v>37</v>
      </c>
      <c r="X44" s="15">
        <v>-39</v>
      </c>
      <c r="Y44" s="15">
        <v>-6</v>
      </c>
      <c r="Z44" s="15">
        <v>-4</v>
      </c>
      <c r="AA44" s="15">
        <v>-42</v>
      </c>
      <c r="AB44" s="15">
        <v>25</v>
      </c>
      <c r="AC44" s="15">
        <v>106</v>
      </c>
      <c r="AD44" s="15">
        <v>-137</v>
      </c>
      <c r="AE44" s="15">
        <v>-2</v>
      </c>
      <c r="AF44" s="15">
        <v>-252</v>
      </c>
      <c r="AG44" s="15">
        <v>39</v>
      </c>
      <c r="AH44" s="15">
        <v>65</v>
      </c>
      <c r="AI44" s="15">
        <v>2</v>
      </c>
      <c r="AJ44" s="15">
        <v>-80</v>
      </c>
      <c r="AK44" s="15">
        <v>7</v>
      </c>
      <c r="AL44" s="15">
        <v>-8</v>
      </c>
      <c r="AM44" s="15">
        <v>42</v>
      </c>
      <c r="AN44" s="15">
        <v>24</v>
      </c>
      <c r="AO44" s="15">
        <v>13</v>
      </c>
      <c r="AP44" s="15">
        <v>1</v>
      </c>
      <c r="AQ44" s="15">
        <v>20</v>
      </c>
      <c r="AR44" s="15">
        <v>-13</v>
      </c>
      <c r="AS44" s="15">
        <v>-3</v>
      </c>
      <c r="AT44" s="15">
        <v>62</v>
      </c>
      <c r="AU44" s="15">
        <v>92</v>
      </c>
      <c r="AV44" s="15">
        <v>80</v>
      </c>
      <c r="AW44" s="15">
        <v>31</v>
      </c>
      <c r="AX44" s="15">
        <v>50</v>
      </c>
      <c r="AY44" s="15">
        <v>74</v>
      </c>
      <c r="AZ44" s="15">
        <v>16</v>
      </c>
      <c r="BA44" s="15">
        <v>29</v>
      </c>
      <c r="BB44" s="15">
        <v>34</v>
      </c>
      <c r="BC44" s="15">
        <v>27</v>
      </c>
      <c r="BD44" s="15">
        <v>98</v>
      </c>
      <c r="BE44" s="15">
        <v>47</v>
      </c>
      <c r="BF44" s="15">
        <v>49</v>
      </c>
      <c r="BG44" s="15">
        <v>84</v>
      </c>
      <c r="BH44" s="15">
        <v>60</v>
      </c>
      <c r="BI44" s="15">
        <v>112</v>
      </c>
      <c r="BJ44" s="15">
        <v>6</v>
      </c>
      <c r="BK44" s="15">
        <v>101</v>
      </c>
      <c r="BL44" s="15">
        <v>99</v>
      </c>
      <c r="BM44" s="15">
        <v>103</v>
      </c>
      <c r="BN44" s="15">
        <v>-40</v>
      </c>
      <c r="BO44" s="15">
        <v>23</v>
      </c>
      <c r="BP44" s="15">
        <v>107</v>
      </c>
      <c r="BQ44" s="15">
        <v>100</v>
      </c>
      <c r="BR44" s="15">
        <v>120</v>
      </c>
      <c r="BS44" s="15">
        <v>145</v>
      </c>
      <c r="BT44" s="15">
        <v>5</v>
      </c>
      <c r="BU44" s="15">
        <v>-12</v>
      </c>
      <c r="BV44" s="15">
        <v>100</v>
      </c>
      <c r="BW44" s="15">
        <v>105</v>
      </c>
      <c r="BX44" s="15">
        <v>58</v>
      </c>
      <c r="BY44" s="15">
        <v>86</v>
      </c>
      <c r="BZ44" s="15">
        <v>287</v>
      </c>
      <c r="CA44" s="15">
        <v>92</v>
      </c>
      <c r="CB44" s="15">
        <v>44</v>
      </c>
      <c r="CC44" s="15">
        <v>145</v>
      </c>
      <c r="CD44" s="15">
        <v>127</v>
      </c>
      <c r="CE44" s="15">
        <v>181</v>
      </c>
      <c r="CF44" s="15">
        <v>-36</v>
      </c>
      <c r="CG44" s="15">
        <v>-78</v>
      </c>
      <c r="CH44" s="15">
        <v>-127</v>
      </c>
      <c r="CI44" s="15">
        <v>76</v>
      </c>
      <c r="CJ44" s="15">
        <v>150</v>
      </c>
      <c r="CK44" s="15">
        <v>108</v>
      </c>
      <c r="CL44" s="15">
        <v>-60</v>
      </c>
      <c r="CM44" s="15">
        <v>-22</v>
      </c>
      <c r="CN44" s="15">
        <v>-25</v>
      </c>
      <c r="CO44" s="15">
        <v>133</v>
      </c>
      <c r="CP44" s="15">
        <v>74</v>
      </c>
      <c r="CQ44" s="15">
        <v>43</v>
      </c>
      <c r="CR44" s="15">
        <v>1</v>
      </c>
      <c r="CS44" s="15">
        <v>114</v>
      </c>
      <c r="CT44" s="15">
        <v>-59</v>
      </c>
      <c r="CU44" s="15">
        <v>-76</v>
      </c>
      <c r="CV44" s="15">
        <v>71</v>
      </c>
      <c r="CW44" s="15">
        <v>69</v>
      </c>
      <c r="CX44" s="15">
        <v>-1</v>
      </c>
      <c r="CY44" s="15">
        <v>-66</v>
      </c>
      <c r="CZ44" s="15">
        <v>-415</v>
      </c>
      <c r="DA44" s="15">
        <v>-168</v>
      </c>
      <c r="DB44" s="15">
        <v>11</v>
      </c>
      <c r="DC44" s="15">
        <v>36</v>
      </c>
      <c r="DD44" s="15">
        <v>32</v>
      </c>
      <c r="DE44" s="15">
        <v>86</v>
      </c>
      <c r="DF44" s="15">
        <v>-11</v>
      </c>
      <c r="DG44" s="15">
        <v>18</v>
      </c>
      <c r="DH44" s="15">
        <v>-1</v>
      </c>
      <c r="DI44" s="15">
        <v>-61</v>
      </c>
      <c r="DJ44" s="15">
        <v>2</v>
      </c>
      <c r="DK44" s="15">
        <v>10</v>
      </c>
      <c r="DL44" s="15">
        <v>-35</v>
      </c>
      <c r="DM44" s="15">
        <v>-202</v>
      </c>
      <c r="DN44" s="15">
        <v>-11</v>
      </c>
      <c r="DO44" s="15">
        <v>10</v>
      </c>
      <c r="DP44" s="15">
        <v>-3</v>
      </c>
      <c r="DQ44" s="15">
        <v>66</v>
      </c>
      <c r="DR44" s="15">
        <v>37</v>
      </c>
      <c r="DS44" s="15">
        <v>78</v>
      </c>
      <c r="DT44" s="15">
        <v>85</v>
      </c>
      <c r="DU44" s="15">
        <v>98</v>
      </c>
      <c r="DV44" s="15">
        <v>63</v>
      </c>
      <c r="DW44" s="15">
        <v>35</v>
      </c>
      <c r="DX44" s="15">
        <v>8</v>
      </c>
      <c r="DY44" s="15">
        <v>-5</v>
      </c>
      <c r="DZ44" s="15">
        <v>-83</v>
      </c>
      <c r="EA44" s="15">
        <v>90</v>
      </c>
      <c r="EB44" s="15">
        <v>108</v>
      </c>
      <c r="EC44" s="15">
        <v>28</v>
      </c>
      <c r="ED44" s="15">
        <v>39</v>
      </c>
      <c r="EE44" s="15">
        <v>39</v>
      </c>
      <c r="EF44" s="15">
        <v>77</v>
      </c>
      <c r="EG44" s="15">
        <v>12</v>
      </c>
      <c r="EH44" s="15">
        <v>-15</v>
      </c>
      <c r="EI44" s="15">
        <v>7</v>
      </c>
      <c r="EJ44" s="15">
        <v>11</v>
      </c>
      <c r="EK44" s="15">
        <v>24</v>
      </c>
      <c r="EL44" s="15">
        <v>-13</v>
      </c>
      <c r="EM44" s="15">
        <v>23</v>
      </c>
      <c r="EN44" s="15">
        <v>-18</v>
      </c>
      <c r="EO44" s="15">
        <v>80</v>
      </c>
      <c r="EP44" s="15">
        <v>-57</v>
      </c>
      <c r="EQ44" s="15">
        <v>41</v>
      </c>
      <c r="ER44" s="15">
        <v>11</v>
      </c>
      <c r="ES44" s="15">
        <v>-6</v>
      </c>
      <c r="ET44" s="15">
        <v>2</v>
      </c>
      <c r="EU44" s="15">
        <v>5</v>
      </c>
      <c r="EV44" s="15">
        <v>-6</v>
      </c>
      <c r="EW44" s="15">
        <v>-48</v>
      </c>
      <c r="EX44" s="15">
        <v>-51</v>
      </c>
      <c r="EY44" s="15">
        <v>23</v>
      </c>
      <c r="EZ44" s="15">
        <v>-3</v>
      </c>
      <c r="FA44" s="15">
        <v>24</v>
      </c>
      <c r="FB44" s="15">
        <v>-27</v>
      </c>
    </row>
    <row r="45" spans="1:158" x14ac:dyDescent="0.2">
      <c r="A45" s="7"/>
      <c r="B45" s="16" t="s">
        <v>30</v>
      </c>
      <c r="C45" s="30">
        <v>-4360</v>
      </c>
      <c r="D45" s="30">
        <v>-684</v>
      </c>
      <c r="E45" s="30">
        <v>4343</v>
      </c>
      <c r="F45" s="30">
        <v>2502</v>
      </c>
      <c r="G45" s="30">
        <v>8346</v>
      </c>
      <c r="H45" s="30">
        <v>12767</v>
      </c>
      <c r="I45" s="30">
        <v>7437</v>
      </c>
      <c r="J45" s="30">
        <v>-1348</v>
      </c>
      <c r="K45" s="30">
        <v>-3929</v>
      </c>
      <c r="L45" s="30">
        <v>-3547</v>
      </c>
      <c r="M45" s="30">
        <v>-6225</v>
      </c>
      <c r="N45" s="30">
        <v>-15784</v>
      </c>
      <c r="O45" s="30">
        <v>-3374</v>
      </c>
      <c r="P45" s="30">
        <v>-234</v>
      </c>
      <c r="Q45" s="30">
        <v>1307</v>
      </c>
      <c r="R45" s="30">
        <v>5666</v>
      </c>
      <c r="S45" s="30">
        <v>6682</v>
      </c>
      <c r="T45" s="30">
        <v>12789</v>
      </c>
      <c r="U45" s="30">
        <v>7015</v>
      </c>
      <c r="V45" s="30">
        <v>785</v>
      </c>
      <c r="W45" s="30">
        <v>-3064</v>
      </c>
      <c r="X45" s="30">
        <v>-4655</v>
      </c>
      <c r="Y45" s="30">
        <v>-6198</v>
      </c>
      <c r="Z45" s="30">
        <v>-17902</v>
      </c>
      <c r="AA45" s="30">
        <v>-7436</v>
      </c>
      <c r="AB45" s="30">
        <v>-4021</v>
      </c>
      <c r="AC45" s="30">
        <v>-2290</v>
      </c>
      <c r="AD45" s="30">
        <v>2643</v>
      </c>
      <c r="AE45" s="30">
        <v>3594</v>
      </c>
      <c r="AF45" s="30">
        <v>4617</v>
      </c>
      <c r="AG45" s="30">
        <v>10531</v>
      </c>
      <c r="AH45" s="30">
        <v>1160</v>
      </c>
      <c r="AI45" s="30">
        <v>-1596</v>
      </c>
      <c r="AJ45" s="30">
        <v>-1213</v>
      </c>
      <c r="AK45" s="30">
        <v>-3365</v>
      </c>
      <c r="AL45" s="30">
        <v>-12801</v>
      </c>
      <c r="AM45" s="30">
        <v>-2282</v>
      </c>
      <c r="AN45" s="30">
        <v>-2590</v>
      </c>
      <c r="AO45" s="30">
        <v>2216</v>
      </c>
      <c r="AP45" s="30">
        <v>4999</v>
      </c>
      <c r="AQ45" s="30">
        <v>8788</v>
      </c>
      <c r="AR45" s="30">
        <v>13938</v>
      </c>
      <c r="AS45" s="30">
        <v>3460</v>
      </c>
      <c r="AT45" s="30">
        <v>749</v>
      </c>
      <c r="AU45" s="30">
        <v>-2557</v>
      </c>
      <c r="AV45" s="30">
        <v>-3614</v>
      </c>
      <c r="AW45" s="30">
        <v>-8798</v>
      </c>
      <c r="AX45" s="30">
        <v>-11613</v>
      </c>
      <c r="AY45" s="30">
        <v>-1684</v>
      </c>
      <c r="AZ45" s="30">
        <v>2787</v>
      </c>
      <c r="BA45" s="30">
        <v>2125</v>
      </c>
      <c r="BB45" s="30">
        <v>7092</v>
      </c>
      <c r="BC45" s="30">
        <v>9719</v>
      </c>
      <c r="BD45" s="30">
        <v>15419</v>
      </c>
      <c r="BE45" s="30">
        <v>2849</v>
      </c>
      <c r="BF45" s="30">
        <v>-2348</v>
      </c>
      <c r="BG45" s="30">
        <v>-2635</v>
      </c>
      <c r="BH45" s="30">
        <v>-3305</v>
      </c>
      <c r="BI45" s="30">
        <v>-5257</v>
      </c>
      <c r="BJ45" s="30">
        <v>-8016</v>
      </c>
      <c r="BK45" s="30">
        <v>-3000</v>
      </c>
      <c r="BL45" s="30">
        <v>-2148</v>
      </c>
      <c r="BM45" s="30">
        <v>-2862</v>
      </c>
      <c r="BN45" s="30">
        <v>2750</v>
      </c>
      <c r="BO45" s="30">
        <v>5545</v>
      </c>
      <c r="BP45" s="30">
        <v>9019</v>
      </c>
      <c r="BQ45" s="30">
        <v>9914</v>
      </c>
      <c r="BR45" s="30">
        <v>-1196</v>
      </c>
      <c r="BS45" s="30">
        <v>-1924</v>
      </c>
      <c r="BT45" s="30">
        <v>-1300</v>
      </c>
      <c r="BU45" s="30">
        <v>-3824</v>
      </c>
      <c r="BV45" s="30">
        <v>-10817</v>
      </c>
      <c r="BW45" s="30">
        <v>-7490</v>
      </c>
      <c r="BX45" s="30">
        <v>-4444</v>
      </c>
      <c r="BY45" s="30">
        <v>-113</v>
      </c>
      <c r="BZ45" s="30">
        <v>6426</v>
      </c>
      <c r="CA45" s="30">
        <v>2828</v>
      </c>
      <c r="CB45" s="30">
        <v>14152</v>
      </c>
      <c r="CC45" s="30">
        <v>4622</v>
      </c>
      <c r="CD45" s="30">
        <v>-2111</v>
      </c>
      <c r="CE45" s="30">
        <v>-939</v>
      </c>
      <c r="CF45" s="30">
        <v>-3768</v>
      </c>
      <c r="CG45" s="30">
        <v>-7364</v>
      </c>
      <c r="CH45" s="30">
        <v>-15161</v>
      </c>
      <c r="CI45" s="30">
        <v>-4676</v>
      </c>
      <c r="CJ45" s="30">
        <v>-1727</v>
      </c>
      <c r="CK45" s="30">
        <v>4347</v>
      </c>
      <c r="CL45" s="30">
        <v>4219</v>
      </c>
      <c r="CM45" s="30">
        <v>3058</v>
      </c>
      <c r="CN45" s="30">
        <v>12641</v>
      </c>
      <c r="CO45" s="30">
        <v>5950</v>
      </c>
      <c r="CP45" s="30">
        <v>-740</v>
      </c>
      <c r="CQ45" s="30">
        <v>-736</v>
      </c>
      <c r="CR45" s="30">
        <v>-3470</v>
      </c>
      <c r="CS45" s="30">
        <v>-6392</v>
      </c>
      <c r="CT45" s="30">
        <v>-14586</v>
      </c>
      <c r="CU45" s="30">
        <v>-4460</v>
      </c>
      <c r="CV45" s="30">
        <v>-3796</v>
      </c>
      <c r="CW45" s="30">
        <v>2393</v>
      </c>
      <c r="CX45" s="30">
        <v>4346</v>
      </c>
      <c r="CY45" s="30">
        <v>5653</v>
      </c>
      <c r="CZ45" s="30">
        <v>7336</v>
      </c>
      <c r="DA45" s="30">
        <v>6109</v>
      </c>
      <c r="DB45" s="30">
        <v>-131</v>
      </c>
      <c r="DC45" s="30">
        <v>112</v>
      </c>
      <c r="DD45" s="30">
        <v>-2035</v>
      </c>
      <c r="DE45" s="30">
        <v>-5599</v>
      </c>
      <c r="DF45" s="30">
        <v>-10938</v>
      </c>
      <c r="DG45" s="30">
        <v>-3336</v>
      </c>
      <c r="DH45" s="30">
        <v>-2817</v>
      </c>
      <c r="DI45" s="30">
        <v>-183</v>
      </c>
      <c r="DJ45" s="30">
        <v>3719</v>
      </c>
      <c r="DK45" s="30">
        <v>4217</v>
      </c>
      <c r="DL45" s="30">
        <v>10531</v>
      </c>
      <c r="DM45" s="30">
        <v>1409</v>
      </c>
      <c r="DN45" s="30">
        <v>-440</v>
      </c>
      <c r="DO45" s="30">
        <v>-1369</v>
      </c>
      <c r="DP45" s="30">
        <v>-3326</v>
      </c>
      <c r="DQ45" s="30">
        <v>-5914</v>
      </c>
      <c r="DR45" s="30">
        <v>-8436</v>
      </c>
      <c r="DS45" s="30">
        <v>-396</v>
      </c>
      <c r="DT45" s="30">
        <v>-1724</v>
      </c>
      <c r="DU45" s="30">
        <v>2407</v>
      </c>
      <c r="DV45" s="30">
        <v>6316</v>
      </c>
      <c r="DW45" s="30">
        <v>5572</v>
      </c>
      <c r="DX45" s="30">
        <v>10975</v>
      </c>
      <c r="DY45" s="30">
        <v>3812</v>
      </c>
      <c r="DZ45" s="30">
        <v>-1191</v>
      </c>
      <c r="EA45" s="30">
        <v>-1763</v>
      </c>
      <c r="EB45" s="30">
        <v>-985</v>
      </c>
      <c r="EC45" s="30">
        <v>-6206</v>
      </c>
      <c r="ED45" s="30">
        <v>-6620</v>
      </c>
      <c r="EE45" s="30">
        <v>-1877</v>
      </c>
      <c r="EF45" s="30">
        <v>-2470</v>
      </c>
      <c r="EG45" s="30">
        <v>-2529</v>
      </c>
      <c r="EH45" s="30">
        <v>1525</v>
      </c>
      <c r="EI45" s="30">
        <v>2849</v>
      </c>
      <c r="EJ45" s="30">
        <v>10985</v>
      </c>
      <c r="EK45" s="30">
        <v>8143</v>
      </c>
      <c r="EL45" s="30">
        <v>2390</v>
      </c>
      <c r="EM45" s="30">
        <v>-1659</v>
      </c>
      <c r="EN45" s="30">
        <v>-2425</v>
      </c>
      <c r="EO45" s="30">
        <v>-5665</v>
      </c>
      <c r="EP45" s="30">
        <v>-8849</v>
      </c>
      <c r="EQ45" s="30">
        <v>-1725</v>
      </c>
      <c r="ER45" s="30">
        <v>828</v>
      </c>
      <c r="ES45" s="30">
        <v>1091</v>
      </c>
      <c r="ET45" s="30">
        <v>3177</v>
      </c>
      <c r="EU45" s="30">
        <v>7215</v>
      </c>
      <c r="EV45" s="30">
        <v>8624</v>
      </c>
      <c r="EW45" s="30">
        <v>3606</v>
      </c>
      <c r="EX45" s="30">
        <v>2128</v>
      </c>
      <c r="EY45" s="30">
        <v>1405</v>
      </c>
      <c r="EZ45" s="30">
        <v>-2127</v>
      </c>
      <c r="FA45" s="30">
        <v>-5222</v>
      </c>
      <c r="FB45" s="30">
        <v>-9050</v>
      </c>
    </row>
    <row r="46" spans="1:158" x14ac:dyDescent="0.2">
      <c r="A46" s="7"/>
      <c r="B46" s="14" t="s">
        <v>31</v>
      </c>
      <c r="C46" s="15">
        <v>-4696</v>
      </c>
      <c r="D46" s="15">
        <v>-856</v>
      </c>
      <c r="E46" s="15">
        <v>4269</v>
      </c>
      <c r="F46" s="15">
        <v>1551</v>
      </c>
      <c r="G46" s="15">
        <v>6954</v>
      </c>
      <c r="H46" s="15">
        <v>12600</v>
      </c>
      <c r="I46" s="15">
        <v>8003</v>
      </c>
      <c r="J46" s="15">
        <v>-1069</v>
      </c>
      <c r="K46" s="15">
        <v>-4066</v>
      </c>
      <c r="L46" s="15">
        <v>-3136</v>
      </c>
      <c r="M46" s="15">
        <v>-6672</v>
      </c>
      <c r="N46" s="15">
        <v>-15667</v>
      </c>
      <c r="O46" s="15">
        <v>-4372</v>
      </c>
      <c r="P46" s="15">
        <v>-1090</v>
      </c>
      <c r="Q46" s="15">
        <v>901</v>
      </c>
      <c r="R46" s="15">
        <v>5035</v>
      </c>
      <c r="S46" s="15">
        <v>5900</v>
      </c>
      <c r="T46" s="15">
        <v>11312</v>
      </c>
      <c r="U46" s="15">
        <v>7685</v>
      </c>
      <c r="V46" s="15">
        <v>1137</v>
      </c>
      <c r="W46" s="15">
        <v>-2200</v>
      </c>
      <c r="X46" s="15">
        <v>-3378</v>
      </c>
      <c r="Y46" s="15">
        <v>-3424</v>
      </c>
      <c r="Z46" s="15">
        <v>-14553</v>
      </c>
      <c r="AA46" s="15">
        <v>-7609</v>
      </c>
      <c r="AB46" s="15">
        <v>-3237</v>
      </c>
      <c r="AC46" s="15">
        <v>-811</v>
      </c>
      <c r="AD46" s="15">
        <v>4688</v>
      </c>
      <c r="AE46" s="15">
        <v>4976</v>
      </c>
      <c r="AF46" s="15">
        <v>5838</v>
      </c>
      <c r="AG46" s="15">
        <v>11731</v>
      </c>
      <c r="AH46" s="15">
        <v>2035</v>
      </c>
      <c r="AI46" s="15">
        <v>-1489</v>
      </c>
      <c r="AJ46" s="15">
        <v>-1422</v>
      </c>
      <c r="AK46" s="15">
        <v>-4240</v>
      </c>
      <c r="AL46" s="15">
        <v>-12404</v>
      </c>
      <c r="AM46" s="15">
        <v>-4480</v>
      </c>
      <c r="AN46" s="15">
        <v>-4207</v>
      </c>
      <c r="AO46" s="15">
        <v>1029</v>
      </c>
      <c r="AP46" s="15">
        <v>3558</v>
      </c>
      <c r="AQ46" s="15">
        <v>7244</v>
      </c>
      <c r="AR46" s="15">
        <v>13400</v>
      </c>
      <c r="AS46" s="15">
        <v>3889</v>
      </c>
      <c r="AT46" s="15">
        <v>364</v>
      </c>
      <c r="AU46" s="15">
        <v>-2609</v>
      </c>
      <c r="AV46" s="15">
        <v>-3808</v>
      </c>
      <c r="AW46" s="15">
        <v>-10075</v>
      </c>
      <c r="AX46" s="15">
        <v>-11516</v>
      </c>
      <c r="AY46" s="15">
        <v>-2855</v>
      </c>
      <c r="AZ46" s="15">
        <v>1947</v>
      </c>
      <c r="BA46" s="15">
        <v>1749</v>
      </c>
      <c r="BB46" s="15">
        <v>5644</v>
      </c>
      <c r="BC46" s="15">
        <v>7981</v>
      </c>
      <c r="BD46" s="15">
        <v>14493</v>
      </c>
      <c r="BE46" s="15">
        <v>4292</v>
      </c>
      <c r="BF46" s="15">
        <v>-1312</v>
      </c>
      <c r="BG46" s="15">
        <v>-1733</v>
      </c>
      <c r="BH46" s="15">
        <v>-2872</v>
      </c>
      <c r="BI46" s="15">
        <v>-5754</v>
      </c>
      <c r="BJ46" s="15">
        <v>-6654</v>
      </c>
      <c r="BK46" s="15">
        <v>-3677</v>
      </c>
      <c r="BL46" s="15">
        <v>-1742</v>
      </c>
      <c r="BM46" s="15">
        <v>-2852</v>
      </c>
      <c r="BN46" s="15">
        <v>2960</v>
      </c>
      <c r="BO46" s="15">
        <v>5934</v>
      </c>
      <c r="BP46" s="15">
        <v>9826</v>
      </c>
      <c r="BQ46" s="15">
        <v>10528</v>
      </c>
      <c r="BR46" s="15">
        <v>-514</v>
      </c>
      <c r="BS46" s="15">
        <v>-1185</v>
      </c>
      <c r="BT46" s="15">
        <v>-1039</v>
      </c>
      <c r="BU46" s="15">
        <v>-3268</v>
      </c>
      <c r="BV46" s="15">
        <v>-9538</v>
      </c>
      <c r="BW46" s="15">
        <v>-6485</v>
      </c>
      <c r="BX46" s="15">
        <v>-4870</v>
      </c>
      <c r="BY46" s="15">
        <v>134</v>
      </c>
      <c r="BZ46" s="15">
        <v>7092</v>
      </c>
      <c r="CA46" s="15">
        <v>2967</v>
      </c>
      <c r="CB46" s="15">
        <v>14352</v>
      </c>
      <c r="CC46" s="15">
        <v>4958</v>
      </c>
      <c r="CD46" s="15">
        <v>-993</v>
      </c>
      <c r="CE46" s="15">
        <v>-640</v>
      </c>
      <c r="CF46" s="15">
        <v>-2508</v>
      </c>
      <c r="CG46" s="15">
        <v>-6795</v>
      </c>
      <c r="CH46" s="15">
        <v>-13620</v>
      </c>
      <c r="CI46" s="15">
        <v>-5090</v>
      </c>
      <c r="CJ46" s="15">
        <v>-2208</v>
      </c>
      <c r="CK46" s="15">
        <v>3828</v>
      </c>
      <c r="CL46" s="15">
        <v>4113</v>
      </c>
      <c r="CM46" s="15">
        <v>3119</v>
      </c>
      <c r="CN46" s="15">
        <v>12343</v>
      </c>
      <c r="CO46" s="15">
        <v>5789</v>
      </c>
      <c r="CP46" s="15">
        <v>-15</v>
      </c>
      <c r="CQ46" s="15">
        <v>-597</v>
      </c>
      <c r="CR46" s="15">
        <v>-2770</v>
      </c>
      <c r="CS46" s="15">
        <v>-5761</v>
      </c>
      <c r="CT46" s="15">
        <v>-13319</v>
      </c>
      <c r="CU46" s="15">
        <v>-4172</v>
      </c>
      <c r="CV46" s="15">
        <v>-4331</v>
      </c>
      <c r="CW46" s="15">
        <v>2253</v>
      </c>
      <c r="CX46" s="15">
        <v>4516</v>
      </c>
      <c r="CY46" s="15">
        <v>5343</v>
      </c>
      <c r="CZ46" s="15">
        <v>7452</v>
      </c>
      <c r="DA46" s="15">
        <v>5940</v>
      </c>
      <c r="DB46" s="15">
        <v>206</v>
      </c>
      <c r="DC46" s="15">
        <v>384</v>
      </c>
      <c r="DD46" s="15">
        <v>-1107</v>
      </c>
      <c r="DE46" s="15">
        <v>-4165</v>
      </c>
      <c r="DF46" s="15">
        <v>-9974</v>
      </c>
      <c r="DG46" s="15">
        <v>-3424</v>
      </c>
      <c r="DH46" s="15">
        <v>-3831</v>
      </c>
      <c r="DI46" s="15">
        <v>-485</v>
      </c>
      <c r="DJ46" s="15">
        <v>3678</v>
      </c>
      <c r="DK46" s="15">
        <v>4151</v>
      </c>
      <c r="DL46" s="15">
        <v>10572</v>
      </c>
      <c r="DM46" s="15">
        <v>1087</v>
      </c>
      <c r="DN46" s="15">
        <v>-194</v>
      </c>
      <c r="DO46" s="15">
        <v>-1019</v>
      </c>
      <c r="DP46" s="15">
        <v>-2689</v>
      </c>
      <c r="DQ46" s="15">
        <v>-5658</v>
      </c>
      <c r="DR46" s="15">
        <v>-7593</v>
      </c>
      <c r="DS46" s="15">
        <v>-990</v>
      </c>
      <c r="DT46" s="15">
        <v>-2114</v>
      </c>
      <c r="DU46" s="15">
        <v>2006</v>
      </c>
      <c r="DV46" s="15">
        <v>6171</v>
      </c>
      <c r="DW46" s="15">
        <v>5701</v>
      </c>
      <c r="DX46" s="15">
        <v>10770</v>
      </c>
      <c r="DY46" s="15">
        <v>3340</v>
      </c>
      <c r="DZ46" s="15">
        <v>-1101</v>
      </c>
      <c r="EA46" s="15">
        <v>-1591</v>
      </c>
      <c r="EB46" s="15">
        <v>-729</v>
      </c>
      <c r="EC46" s="15">
        <v>-5857</v>
      </c>
      <c r="ED46" s="15">
        <v>-5891</v>
      </c>
      <c r="EE46" s="15">
        <v>-2486</v>
      </c>
      <c r="EF46" s="15">
        <v>-3015</v>
      </c>
      <c r="EG46" s="15">
        <v>-2971</v>
      </c>
      <c r="EH46" s="15">
        <v>1345</v>
      </c>
      <c r="EI46" s="15">
        <v>2389</v>
      </c>
      <c r="EJ46" s="15">
        <v>11356</v>
      </c>
      <c r="EK46" s="15">
        <v>7375</v>
      </c>
      <c r="EL46" s="15">
        <v>2300</v>
      </c>
      <c r="EM46" s="15">
        <v>-1841</v>
      </c>
      <c r="EN46" s="15">
        <v>-2481</v>
      </c>
      <c r="EO46" s="15">
        <v>-5092</v>
      </c>
      <c r="EP46" s="15">
        <v>-8205</v>
      </c>
      <c r="EQ46" s="15">
        <v>-2661</v>
      </c>
      <c r="ER46" s="15">
        <v>7</v>
      </c>
      <c r="ES46" s="15">
        <v>1106</v>
      </c>
      <c r="ET46" s="15">
        <v>3528</v>
      </c>
      <c r="EU46" s="15">
        <v>7309</v>
      </c>
      <c r="EV46" s="15">
        <v>8566</v>
      </c>
      <c r="EW46" s="15">
        <v>2502</v>
      </c>
      <c r="EX46" s="15">
        <v>1951</v>
      </c>
      <c r="EY46" s="15">
        <v>1159</v>
      </c>
      <c r="EZ46" s="15">
        <v>-1716</v>
      </c>
      <c r="FA46" s="15">
        <v>-4802</v>
      </c>
      <c r="FB46" s="15">
        <v>-7769</v>
      </c>
    </row>
    <row r="47" spans="1:158" x14ac:dyDescent="0.2">
      <c r="A47" s="7"/>
      <c r="B47" s="14" t="s">
        <v>32</v>
      </c>
      <c r="C47" s="15">
        <v>-145</v>
      </c>
      <c r="D47" s="15">
        <v>-117</v>
      </c>
      <c r="E47" s="15">
        <v>-83</v>
      </c>
      <c r="F47" s="15">
        <v>33</v>
      </c>
      <c r="G47" s="15">
        <v>941</v>
      </c>
      <c r="H47" s="15">
        <v>479</v>
      </c>
      <c r="I47" s="15">
        <v>-84</v>
      </c>
      <c r="J47" s="15">
        <v>-509</v>
      </c>
      <c r="K47" s="15">
        <v>68</v>
      </c>
      <c r="L47" s="15">
        <v>55</v>
      </c>
      <c r="M47" s="15">
        <v>12</v>
      </c>
      <c r="N47" s="15">
        <v>-6</v>
      </c>
      <c r="O47" s="15">
        <v>-147</v>
      </c>
      <c r="P47" s="15">
        <v>557</v>
      </c>
      <c r="Q47" s="15">
        <v>1162</v>
      </c>
      <c r="R47" s="15">
        <v>-87</v>
      </c>
      <c r="S47" s="15">
        <v>452</v>
      </c>
      <c r="T47" s="15">
        <v>787</v>
      </c>
      <c r="U47" s="15">
        <v>41</v>
      </c>
      <c r="V47" s="15">
        <v>2</v>
      </c>
      <c r="W47" s="15">
        <v>-507</v>
      </c>
      <c r="X47" s="15">
        <v>-224</v>
      </c>
      <c r="Y47" s="15">
        <v>-194</v>
      </c>
      <c r="Z47" s="15">
        <v>-795</v>
      </c>
      <c r="AA47" s="15">
        <v>49</v>
      </c>
      <c r="AB47" s="15">
        <v>-235</v>
      </c>
      <c r="AC47" s="15">
        <v>37</v>
      </c>
      <c r="AD47" s="15">
        <v>12</v>
      </c>
      <c r="AE47" s="15">
        <v>363</v>
      </c>
      <c r="AF47" s="15">
        <v>373</v>
      </c>
      <c r="AG47" s="15">
        <v>10</v>
      </c>
      <c r="AH47" s="15">
        <v>-138</v>
      </c>
      <c r="AI47" s="15">
        <v>-29</v>
      </c>
      <c r="AJ47" s="15">
        <v>-261</v>
      </c>
      <c r="AK47" s="15">
        <v>110</v>
      </c>
      <c r="AL47" s="15">
        <v>-819</v>
      </c>
      <c r="AM47" s="15">
        <v>1</v>
      </c>
      <c r="AN47" s="15">
        <v>41</v>
      </c>
      <c r="AO47" s="15">
        <v>337</v>
      </c>
      <c r="AP47" s="15">
        <v>200</v>
      </c>
      <c r="AQ47" s="15">
        <v>551</v>
      </c>
      <c r="AR47" s="15">
        <v>26</v>
      </c>
      <c r="AS47" s="15">
        <v>141</v>
      </c>
      <c r="AT47" s="15">
        <v>-6</v>
      </c>
      <c r="AU47" s="15">
        <v>-429</v>
      </c>
      <c r="AV47" s="15">
        <v>-72</v>
      </c>
      <c r="AW47" s="15">
        <v>-223</v>
      </c>
      <c r="AX47" s="15">
        <v>-898</v>
      </c>
      <c r="AY47" s="15">
        <v>177</v>
      </c>
      <c r="AZ47" s="15">
        <v>-154</v>
      </c>
      <c r="BA47" s="15">
        <v>-166</v>
      </c>
      <c r="BB47" s="15">
        <v>316</v>
      </c>
      <c r="BC47" s="15">
        <v>563</v>
      </c>
      <c r="BD47" s="15">
        <v>333</v>
      </c>
      <c r="BE47" s="15">
        <v>-18</v>
      </c>
      <c r="BF47" s="15">
        <v>190</v>
      </c>
      <c r="BG47" s="15">
        <v>24</v>
      </c>
      <c r="BH47" s="15">
        <v>101</v>
      </c>
      <c r="BI47" s="15">
        <v>-481</v>
      </c>
      <c r="BJ47" s="15">
        <v>-1105</v>
      </c>
      <c r="BK47" s="15">
        <v>174</v>
      </c>
      <c r="BL47" s="15">
        <v>249</v>
      </c>
      <c r="BM47" s="15">
        <v>-77</v>
      </c>
      <c r="BN47" s="15">
        <v>415</v>
      </c>
      <c r="BO47" s="15">
        <v>301</v>
      </c>
      <c r="BP47" s="15">
        <v>293</v>
      </c>
      <c r="BQ47" s="15">
        <v>212</v>
      </c>
      <c r="BR47" s="15">
        <v>-104</v>
      </c>
      <c r="BS47" s="15">
        <v>-117</v>
      </c>
      <c r="BT47" s="15">
        <v>3</v>
      </c>
      <c r="BU47" s="15">
        <v>-263</v>
      </c>
      <c r="BV47" s="15">
        <v>-647</v>
      </c>
      <c r="BW47" s="15">
        <v>41</v>
      </c>
      <c r="BX47" s="15">
        <v>112</v>
      </c>
      <c r="BY47" s="15">
        <v>-18</v>
      </c>
      <c r="BZ47" s="15">
        <v>185</v>
      </c>
      <c r="CA47" s="15">
        <v>193</v>
      </c>
      <c r="CB47" s="15">
        <v>40</v>
      </c>
      <c r="CC47" s="15">
        <v>33</v>
      </c>
      <c r="CD47" s="15">
        <v>41</v>
      </c>
      <c r="CE47" s="15">
        <v>54</v>
      </c>
      <c r="CF47" s="15">
        <v>-5</v>
      </c>
      <c r="CG47" s="15">
        <v>-19</v>
      </c>
      <c r="CH47" s="15">
        <v>-470</v>
      </c>
      <c r="CI47" s="15">
        <v>-9</v>
      </c>
      <c r="CJ47" s="15">
        <v>261</v>
      </c>
      <c r="CK47" s="15">
        <v>32</v>
      </c>
      <c r="CL47" s="15">
        <v>138</v>
      </c>
      <c r="CM47" s="15">
        <v>327</v>
      </c>
      <c r="CN47" s="15">
        <v>168</v>
      </c>
      <c r="CO47" s="15">
        <v>58</v>
      </c>
      <c r="CP47" s="15">
        <v>-190</v>
      </c>
      <c r="CQ47" s="15">
        <v>-164</v>
      </c>
      <c r="CR47" s="15">
        <v>-45</v>
      </c>
      <c r="CS47" s="15">
        <v>-123</v>
      </c>
      <c r="CT47" s="15">
        <v>-418</v>
      </c>
      <c r="CU47" s="15">
        <v>135</v>
      </c>
      <c r="CV47" s="15">
        <v>61</v>
      </c>
      <c r="CW47" s="15">
        <v>136</v>
      </c>
      <c r="CX47" s="15">
        <v>111</v>
      </c>
      <c r="CY47" s="15">
        <v>252</v>
      </c>
      <c r="CZ47" s="15">
        <v>301</v>
      </c>
      <c r="DA47" s="15">
        <v>177</v>
      </c>
      <c r="DB47" s="15">
        <v>47</v>
      </c>
      <c r="DC47" s="15">
        <v>9</v>
      </c>
      <c r="DD47" s="15">
        <v>-141</v>
      </c>
      <c r="DE47" s="15">
        <v>-127</v>
      </c>
      <c r="DF47" s="15">
        <v>-482</v>
      </c>
      <c r="DG47" s="15">
        <v>29</v>
      </c>
      <c r="DH47" s="15">
        <v>52</v>
      </c>
      <c r="DI47" s="15">
        <v>-92</v>
      </c>
      <c r="DJ47" s="15">
        <v>87</v>
      </c>
      <c r="DK47" s="15">
        <v>125</v>
      </c>
      <c r="DL47" s="15">
        <v>70</v>
      </c>
      <c r="DM47" s="15">
        <v>17</v>
      </c>
      <c r="DN47" s="15">
        <v>-49</v>
      </c>
      <c r="DO47" s="15">
        <v>-120</v>
      </c>
      <c r="DP47" s="15">
        <v>28</v>
      </c>
      <c r="DQ47" s="15">
        <v>-326</v>
      </c>
      <c r="DR47" s="15">
        <v>-349</v>
      </c>
      <c r="DS47" s="15">
        <v>62</v>
      </c>
      <c r="DT47" s="15">
        <v>11</v>
      </c>
      <c r="DU47" s="15">
        <v>109</v>
      </c>
      <c r="DV47" s="15">
        <v>46</v>
      </c>
      <c r="DW47" s="15">
        <v>30</v>
      </c>
      <c r="DX47" s="15">
        <v>330</v>
      </c>
      <c r="DY47" s="15">
        <v>56</v>
      </c>
      <c r="DZ47" s="15">
        <v>-95</v>
      </c>
      <c r="EA47" s="15">
        <v>13</v>
      </c>
      <c r="EB47" s="15">
        <v>37</v>
      </c>
      <c r="EC47" s="15">
        <v>-192</v>
      </c>
      <c r="ED47" s="15">
        <v>-274</v>
      </c>
      <c r="EE47" s="15">
        <v>-4</v>
      </c>
      <c r="EF47" s="15">
        <v>110</v>
      </c>
      <c r="EG47" s="15">
        <v>-7</v>
      </c>
      <c r="EH47" s="15">
        <v>61</v>
      </c>
      <c r="EI47" s="15">
        <v>123</v>
      </c>
      <c r="EJ47" s="15">
        <v>-62</v>
      </c>
      <c r="EK47" s="15">
        <v>22</v>
      </c>
      <c r="EL47" s="15">
        <v>-82</v>
      </c>
      <c r="EM47" s="15">
        <v>57</v>
      </c>
      <c r="EN47" s="15">
        <v>-13</v>
      </c>
      <c r="EO47" s="15">
        <v>-87</v>
      </c>
      <c r="EP47" s="15">
        <v>-275</v>
      </c>
      <c r="EQ47" s="15">
        <v>210</v>
      </c>
      <c r="ER47" s="15">
        <v>62</v>
      </c>
      <c r="ES47" s="15">
        <v>146</v>
      </c>
      <c r="ET47" s="15">
        <v>-41</v>
      </c>
      <c r="EU47" s="15">
        <v>146</v>
      </c>
      <c r="EV47" s="15">
        <v>-1</v>
      </c>
      <c r="EW47" s="15">
        <v>-46</v>
      </c>
      <c r="EX47" s="15">
        <v>22</v>
      </c>
      <c r="EY47" s="15">
        <v>202</v>
      </c>
      <c r="EZ47" s="15">
        <v>16</v>
      </c>
      <c r="FA47" s="15">
        <v>-36</v>
      </c>
      <c r="FB47" s="15">
        <v>-373</v>
      </c>
    </row>
    <row r="48" spans="1:158" x14ac:dyDescent="0.2">
      <c r="A48" s="7"/>
      <c r="B48" s="14" t="s">
        <v>33</v>
      </c>
      <c r="C48" s="15">
        <v>474</v>
      </c>
      <c r="D48" s="15">
        <v>285</v>
      </c>
      <c r="E48" s="15">
        <v>149</v>
      </c>
      <c r="F48" s="15">
        <v>708</v>
      </c>
      <c r="G48" s="15">
        <v>367</v>
      </c>
      <c r="H48" s="15">
        <v>-373</v>
      </c>
      <c r="I48" s="15">
        <v>-467</v>
      </c>
      <c r="J48" s="15">
        <v>159</v>
      </c>
      <c r="K48" s="15">
        <v>18</v>
      </c>
      <c r="L48" s="15">
        <v>-448</v>
      </c>
      <c r="M48" s="15">
        <v>520</v>
      </c>
      <c r="N48" s="15">
        <v>-160</v>
      </c>
      <c r="O48" s="15">
        <v>964</v>
      </c>
      <c r="P48" s="15">
        <v>11</v>
      </c>
      <c r="Q48" s="15">
        <v>-706</v>
      </c>
      <c r="R48" s="15">
        <v>750</v>
      </c>
      <c r="S48" s="15">
        <v>596</v>
      </c>
      <c r="T48" s="15">
        <v>363</v>
      </c>
      <c r="U48" s="15">
        <v>-694</v>
      </c>
      <c r="V48" s="15">
        <v>-360</v>
      </c>
      <c r="W48" s="15">
        <v>-179</v>
      </c>
      <c r="X48" s="15">
        <v>-954</v>
      </c>
      <c r="Y48" s="15">
        <v>-2328</v>
      </c>
      <c r="Z48" s="15">
        <v>-2450</v>
      </c>
      <c r="AA48" s="15">
        <v>-91</v>
      </c>
      <c r="AB48" s="15">
        <v>-687</v>
      </c>
      <c r="AC48" s="15">
        <v>-1816</v>
      </c>
      <c r="AD48" s="15">
        <v>-2096</v>
      </c>
      <c r="AE48" s="15">
        <v>-1742</v>
      </c>
      <c r="AF48" s="15">
        <v>-1736</v>
      </c>
      <c r="AG48" s="15">
        <v>-1351</v>
      </c>
      <c r="AH48" s="15">
        <v>-746</v>
      </c>
      <c r="AI48" s="15">
        <v>-117</v>
      </c>
      <c r="AJ48" s="15">
        <v>796</v>
      </c>
      <c r="AK48" s="15">
        <v>953</v>
      </c>
      <c r="AL48" s="15">
        <v>571</v>
      </c>
      <c r="AM48" s="15">
        <v>1965</v>
      </c>
      <c r="AN48" s="15">
        <v>1382</v>
      </c>
      <c r="AO48" s="15">
        <v>725</v>
      </c>
      <c r="AP48" s="15">
        <v>1072</v>
      </c>
      <c r="AQ48" s="15">
        <v>1096</v>
      </c>
      <c r="AR48" s="15">
        <v>348</v>
      </c>
      <c r="AS48" s="15">
        <v>-504</v>
      </c>
      <c r="AT48" s="15">
        <v>391</v>
      </c>
      <c r="AU48" s="15">
        <v>610</v>
      </c>
      <c r="AV48" s="15">
        <v>435</v>
      </c>
      <c r="AW48" s="15">
        <v>1513</v>
      </c>
      <c r="AX48" s="15">
        <v>918</v>
      </c>
      <c r="AY48" s="15">
        <v>923</v>
      </c>
      <c r="AZ48" s="15">
        <v>768</v>
      </c>
      <c r="BA48" s="15">
        <v>75</v>
      </c>
      <c r="BB48" s="15">
        <v>1086</v>
      </c>
      <c r="BC48" s="15">
        <v>1152</v>
      </c>
      <c r="BD48" s="15">
        <v>640</v>
      </c>
      <c r="BE48" s="15">
        <v>-1366</v>
      </c>
      <c r="BF48" s="15">
        <v>-1227</v>
      </c>
      <c r="BG48" s="15">
        <v>-908</v>
      </c>
      <c r="BH48" s="15">
        <v>-367</v>
      </c>
      <c r="BI48" s="15">
        <v>1003</v>
      </c>
      <c r="BJ48" s="15">
        <v>-148</v>
      </c>
      <c r="BK48" s="15">
        <v>421</v>
      </c>
      <c r="BL48" s="15">
        <v>-940</v>
      </c>
      <c r="BM48" s="15">
        <v>-327</v>
      </c>
      <c r="BN48" s="15">
        <v>-698</v>
      </c>
      <c r="BO48" s="15">
        <v>-658</v>
      </c>
      <c r="BP48" s="15">
        <v>-1220</v>
      </c>
      <c r="BQ48" s="15">
        <v>-861</v>
      </c>
      <c r="BR48" s="15">
        <v>-472</v>
      </c>
      <c r="BS48" s="15">
        <v>-510</v>
      </c>
      <c r="BT48" s="15">
        <v>-177</v>
      </c>
      <c r="BU48" s="15">
        <v>-224</v>
      </c>
      <c r="BV48" s="15">
        <v>-579</v>
      </c>
      <c r="BW48" s="15">
        <v>-1235</v>
      </c>
      <c r="BX48" s="15">
        <v>-232</v>
      </c>
      <c r="BY48" s="15">
        <v>-504</v>
      </c>
      <c r="BZ48" s="15">
        <v>-796</v>
      </c>
      <c r="CA48" s="15">
        <v>-128</v>
      </c>
      <c r="CB48" s="15">
        <v>-295</v>
      </c>
      <c r="CC48" s="15">
        <v>-353</v>
      </c>
      <c r="CD48" s="15">
        <v>-1149</v>
      </c>
      <c r="CE48" s="15">
        <v>-334</v>
      </c>
      <c r="CF48" s="15">
        <v>-1081</v>
      </c>
      <c r="CG48" s="15">
        <v>-547</v>
      </c>
      <c r="CH48" s="15">
        <v>-1010</v>
      </c>
      <c r="CI48" s="15">
        <v>-77</v>
      </c>
      <c r="CJ48" s="15">
        <v>-142</v>
      </c>
      <c r="CK48" s="15">
        <v>306</v>
      </c>
      <c r="CL48" s="15">
        <v>-11</v>
      </c>
      <c r="CM48" s="15">
        <v>-65</v>
      </c>
      <c r="CN48" s="15">
        <v>99</v>
      </c>
      <c r="CO48" s="15">
        <v>124</v>
      </c>
      <c r="CP48" s="15">
        <v>-413</v>
      </c>
      <c r="CQ48" s="15">
        <v>67</v>
      </c>
      <c r="CR48" s="15">
        <v>-520</v>
      </c>
      <c r="CS48" s="15">
        <v>-560</v>
      </c>
      <c r="CT48" s="15">
        <v>-647</v>
      </c>
      <c r="CU48" s="15">
        <v>-895</v>
      </c>
      <c r="CV48" s="15">
        <v>68</v>
      </c>
      <c r="CW48" s="15">
        <v>-467</v>
      </c>
      <c r="CX48" s="15">
        <v>-247</v>
      </c>
      <c r="CY48" s="15">
        <v>323</v>
      </c>
      <c r="CZ48" s="15">
        <v>-214</v>
      </c>
      <c r="DA48" s="15">
        <v>-321</v>
      </c>
      <c r="DB48" s="15">
        <v>-319</v>
      </c>
      <c r="DC48" s="15">
        <v>-152</v>
      </c>
      <c r="DD48" s="15">
        <v>-714</v>
      </c>
      <c r="DE48" s="15">
        <v>-962</v>
      </c>
      <c r="DF48" s="15">
        <v>-467</v>
      </c>
      <c r="DG48" s="15">
        <v>-190</v>
      </c>
      <c r="DH48" s="15">
        <v>415</v>
      </c>
      <c r="DI48" s="15">
        <v>72</v>
      </c>
      <c r="DJ48" s="15">
        <v>78</v>
      </c>
      <c r="DK48" s="15">
        <v>252</v>
      </c>
      <c r="DL48" s="15">
        <v>-12</v>
      </c>
      <c r="DM48" s="15">
        <v>358</v>
      </c>
      <c r="DN48" s="15">
        <v>62</v>
      </c>
      <c r="DO48" s="15">
        <v>-141</v>
      </c>
      <c r="DP48" s="15">
        <v>-332</v>
      </c>
      <c r="DQ48" s="15">
        <v>16</v>
      </c>
      <c r="DR48" s="15">
        <v>-602</v>
      </c>
      <c r="DS48" s="15">
        <v>-109</v>
      </c>
      <c r="DT48" s="15">
        <v>-202</v>
      </c>
      <c r="DU48" s="15">
        <v>92</v>
      </c>
      <c r="DV48" s="15">
        <v>117</v>
      </c>
      <c r="DW48" s="15">
        <v>169</v>
      </c>
      <c r="DX48" s="15">
        <v>-104</v>
      </c>
      <c r="DY48" s="15">
        <v>221</v>
      </c>
      <c r="DZ48" s="15">
        <v>23</v>
      </c>
      <c r="EA48" s="15">
        <v>14</v>
      </c>
      <c r="EB48" s="15">
        <v>-54</v>
      </c>
      <c r="EC48" s="15">
        <v>-71</v>
      </c>
      <c r="ED48" s="15">
        <v>-413</v>
      </c>
      <c r="EE48" s="15">
        <v>331</v>
      </c>
      <c r="EF48" s="15">
        <v>162</v>
      </c>
      <c r="EG48" s="15">
        <v>239</v>
      </c>
      <c r="EH48" s="15">
        <v>122</v>
      </c>
      <c r="EI48" s="15">
        <v>372</v>
      </c>
      <c r="EJ48" s="15">
        <v>-33</v>
      </c>
      <c r="EK48" s="15">
        <v>406</v>
      </c>
      <c r="EL48" s="15">
        <v>267</v>
      </c>
      <c r="EM48" s="15">
        <v>239</v>
      </c>
      <c r="EN48" s="15">
        <v>235</v>
      </c>
      <c r="EO48" s="15">
        <v>-261</v>
      </c>
      <c r="EP48" s="15">
        <v>-380</v>
      </c>
      <c r="EQ48" s="15">
        <v>169</v>
      </c>
      <c r="ER48" s="15">
        <v>294</v>
      </c>
      <c r="ES48" s="15">
        <v>-369</v>
      </c>
      <c r="ET48" s="15">
        <v>-127</v>
      </c>
      <c r="EU48" s="15">
        <v>116</v>
      </c>
      <c r="EV48" s="15">
        <v>-47</v>
      </c>
      <c r="EW48" s="15">
        <v>742</v>
      </c>
      <c r="EX48" s="15">
        <v>91</v>
      </c>
      <c r="EY48" s="15">
        <v>163</v>
      </c>
      <c r="EZ48" s="15">
        <v>8</v>
      </c>
      <c r="FA48" s="15">
        <v>78</v>
      </c>
      <c r="FB48" s="15">
        <v>-782</v>
      </c>
    </row>
    <row r="49" spans="1:158" x14ac:dyDescent="0.2">
      <c r="A49" s="7"/>
      <c r="B49" s="14" t="s">
        <v>34</v>
      </c>
      <c r="C49" s="40">
        <v>7</v>
      </c>
      <c r="D49" s="40">
        <v>4</v>
      </c>
      <c r="E49" s="40">
        <v>8</v>
      </c>
      <c r="F49" s="40">
        <v>210</v>
      </c>
      <c r="G49" s="40">
        <v>84</v>
      </c>
      <c r="H49" s="40">
        <v>61</v>
      </c>
      <c r="I49" s="40">
        <v>-15</v>
      </c>
      <c r="J49" s="40">
        <v>71</v>
      </c>
      <c r="K49" s="40">
        <v>51</v>
      </c>
      <c r="L49" s="40">
        <v>-18</v>
      </c>
      <c r="M49" s="40">
        <v>-85</v>
      </c>
      <c r="N49" s="40">
        <v>49</v>
      </c>
      <c r="O49" s="40">
        <v>181</v>
      </c>
      <c r="P49" s="40">
        <v>288</v>
      </c>
      <c r="Q49" s="40">
        <v>-50</v>
      </c>
      <c r="R49" s="40">
        <v>-32</v>
      </c>
      <c r="S49" s="40">
        <v>-266</v>
      </c>
      <c r="T49" s="40">
        <v>327</v>
      </c>
      <c r="U49" s="40">
        <v>-17</v>
      </c>
      <c r="V49" s="40">
        <v>6</v>
      </c>
      <c r="W49" s="40">
        <v>-178</v>
      </c>
      <c r="X49" s="40">
        <v>-99</v>
      </c>
      <c r="Y49" s="40">
        <v>-252</v>
      </c>
      <c r="Z49" s="40">
        <v>-104</v>
      </c>
      <c r="AA49" s="40">
        <v>215</v>
      </c>
      <c r="AB49" s="40">
        <v>138</v>
      </c>
      <c r="AC49" s="40">
        <v>300</v>
      </c>
      <c r="AD49" s="40">
        <v>39</v>
      </c>
      <c r="AE49" s="40">
        <v>-3</v>
      </c>
      <c r="AF49" s="40">
        <v>142</v>
      </c>
      <c r="AG49" s="40">
        <v>141</v>
      </c>
      <c r="AH49" s="40">
        <v>9</v>
      </c>
      <c r="AI49" s="40">
        <v>39</v>
      </c>
      <c r="AJ49" s="40">
        <v>-326</v>
      </c>
      <c r="AK49" s="40">
        <v>-188</v>
      </c>
      <c r="AL49" s="40">
        <v>-149</v>
      </c>
      <c r="AM49" s="40">
        <v>232</v>
      </c>
      <c r="AN49" s="40">
        <v>194</v>
      </c>
      <c r="AO49" s="40">
        <v>125</v>
      </c>
      <c r="AP49" s="40">
        <v>169</v>
      </c>
      <c r="AQ49" s="40">
        <v>-103</v>
      </c>
      <c r="AR49" s="40">
        <v>164</v>
      </c>
      <c r="AS49" s="40">
        <v>-66</v>
      </c>
      <c r="AT49" s="40">
        <v>0</v>
      </c>
      <c r="AU49" s="40">
        <v>-129</v>
      </c>
      <c r="AV49" s="40">
        <v>-169</v>
      </c>
      <c r="AW49" s="40">
        <v>-13</v>
      </c>
      <c r="AX49" s="40">
        <v>-117</v>
      </c>
      <c r="AY49" s="40">
        <v>71</v>
      </c>
      <c r="AZ49" s="40">
        <v>226</v>
      </c>
      <c r="BA49" s="40">
        <v>467</v>
      </c>
      <c r="BB49" s="40">
        <v>46</v>
      </c>
      <c r="BC49" s="40">
        <v>23</v>
      </c>
      <c r="BD49" s="40">
        <v>-47</v>
      </c>
      <c r="BE49" s="40">
        <v>-59</v>
      </c>
      <c r="BF49" s="40">
        <v>1</v>
      </c>
      <c r="BG49" s="40">
        <v>-18</v>
      </c>
      <c r="BH49" s="40">
        <v>-167</v>
      </c>
      <c r="BI49" s="40">
        <v>-25</v>
      </c>
      <c r="BJ49" s="40">
        <v>-109</v>
      </c>
      <c r="BK49" s="40">
        <v>82</v>
      </c>
      <c r="BL49" s="40">
        <v>285</v>
      </c>
      <c r="BM49" s="40">
        <v>394</v>
      </c>
      <c r="BN49" s="40">
        <v>73</v>
      </c>
      <c r="BO49" s="40">
        <v>-32</v>
      </c>
      <c r="BP49" s="40">
        <v>120</v>
      </c>
      <c r="BQ49" s="40">
        <v>35</v>
      </c>
      <c r="BR49" s="40">
        <v>-106</v>
      </c>
      <c r="BS49" s="40">
        <v>-112</v>
      </c>
      <c r="BT49" s="40">
        <v>-87</v>
      </c>
      <c r="BU49" s="40">
        <v>-69</v>
      </c>
      <c r="BV49" s="40">
        <v>-53</v>
      </c>
      <c r="BW49" s="40">
        <v>189</v>
      </c>
      <c r="BX49" s="40">
        <v>546</v>
      </c>
      <c r="BY49" s="40">
        <v>275</v>
      </c>
      <c r="BZ49" s="40">
        <v>-55</v>
      </c>
      <c r="CA49" s="40">
        <v>-204</v>
      </c>
      <c r="CB49" s="40">
        <v>55</v>
      </c>
      <c r="CC49" s="40">
        <v>-16</v>
      </c>
      <c r="CD49" s="40">
        <v>-10</v>
      </c>
      <c r="CE49" s="40">
        <v>-19</v>
      </c>
      <c r="CF49" s="40">
        <v>-174</v>
      </c>
      <c r="CG49" s="40">
        <v>-3</v>
      </c>
      <c r="CH49" s="40">
        <v>-61</v>
      </c>
      <c r="CI49" s="40">
        <v>500</v>
      </c>
      <c r="CJ49" s="40">
        <v>362</v>
      </c>
      <c r="CK49" s="40">
        <v>181</v>
      </c>
      <c r="CL49" s="40">
        <v>-21</v>
      </c>
      <c r="CM49" s="40">
        <v>-323</v>
      </c>
      <c r="CN49" s="40">
        <v>31</v>
      </c>
      <c r="CO49" s="40">
        <v>-21</v>
      </c>
      <c r="CP49" s="40">
        <v>-122</v>
      </c>
      <c r="CQ49" s="40">
        <v>-42</v>
      </c>
      <c r="CR49" s="40">
        <v>-135</v>
      </c>
      <c r="CS49" s="40">
        <v>52</v>
      </c>
      <c r="CT49" s="40">
        <v>-202</v>
      </c>
      <c r="CU49" s="40">
        <v>472</v>
      </c>
      <c r="CV49" s="40">
        <v>406</v>
      </c>
      <c r="CW49" s="40">
        <v>471</v>
      </c>
      <c r="CX49" s="40">
        <v>-34</v>
      </c>
      <c r="CY49" s="40">
        <v>-265</v>
      </c>
      <c r="CZ49" s="40">
        <v>-203</v>
      </c>
      <c r="DA49" s="40">
        <v>313</v>
      </c>
      <c r="DB49" s="40">
        <v>-65</v>
      </c>
      <c r="DC49" s="40">
        <v>-129</v>
      </c>
      <c r="DD49" s="40">
        <v>-73</v>
      </c>
      <c r="DE49" s="40">
        <v>-345</v>
      </c>
      <c r="DF49" s="40">
        <v>-15</v>
      </c>
      <c r="DG49" s="40">
        <v>249</v>
      </c>
      <c r="DH49" s="40">
        <v>547</v>
      </c>
      <c r="DI49" s="40">
        <v>322</v>
      </c>
      <c r="DJ49" s="40">
        <v>-124</v>
      </c>
      <c r="DK49" s="40">
        <v>-311</v>
      </c>
      <c r="DL49" s="40">
        <v>-99</v>
      </c>
      <c r="DM49" s="40">
        <v>-53</v>
      </c>
      <c r="DN49" s="40">
        <v>-259</v>
      </c>
      <c r="DO49" s="40">
        <v>-89</v>
      </c>
      <c r="DP49" s="40">
        <v>-333</v>
      </c>
      <c r="DQ49" s="40">
        <v>54</v>
      </c>
      <c r="DR49" s="40">
        <v>108</v>
      </c>
      <c r="DS49" s="15">
        <v>641</v>
      </c>
      <c r="DT49" s="15">
        <v>581</v>
      </c>
      <c r="DU49" s="15">
        <v>200</v>
      </c>
      <c r="DV49" s="15">
        <v>-18</v>
      </c>
      <c r="DW49" s="15">
        <v>-328</v>
      </c>
      <c r="DX49" s="15">
        <v>-21</v>
      </c>
      <c r="DY49" s="15">
        <v>195</v>
      </c>
      <c r="DZ49" s="15">
        <v>-18</v>
      </c>
      <c r="EA49" s="15">
        <v>-199</v>
      </c>
      <c r="EB49" s="15">
        <v>-239</v>
      </c>
      <c r="EC49" s="15">
        <v>-86</v>
      </c>
      <c r="ED49" s="15">
        <v>-42</v>
      </c>
      <c r="EE49" s="15">
        <v>282</v>
      </c>
      <c r="EF49" s="15">
        <v>273</v>
      </c>
      <c r="EG49" s="15">
        <v>210</v>
      </c>
      <c r="EH49" s="15">
        <v>-3</v>
      </c>
      <c r="EI49" s="15">
        <v>-35</v>
      </c>
      <c r="EJ49" s="15">
        <v>-276</v>
      </c>
      <c r="EK49" s="15">
        <v>340</v>
      </c>
      <c r="EL49" s="15">
        <v>-95</v>
      </c>
      <c r="EM49" s="15">
        <v>-114</v>
      </c>
      <c r="EN49" s="15">
        <v>-166</v>
      </c>
      <c r="EO49" s="15">
        <v>-225</v>
      </c>
      <c r="EP49" s="15">
        <v>11</v>
      </c>
      <c r="EQ49" s="15">
        <v>557</v>
      </c>
      <c r="ER49" s="15">
        <v>465</v>
      </c>
      <c r="ES49" s="15">
        <v>208</v>
      </c>
      <c r="ET49" s="15">
        <v>-183</v>
      </c>
      <c r="EU49" s="15">
        <v>-356</v>
      </c>
      <c r="EV49" s="15">
        <v>106</v>
      </c>
      <c r="EW49" s="15">
        <v>408</v>
      </c>
      <c r="EX49" s="15">
        <v>64</v>
      </c>
      <c r="EY49" s="15">
        <v>-119</v>
      </c>
      <c r="EZ49" s="15">
        <v>-435</v>
      </c>
      <c r="FA49" s="15">
        <v>-462</v>
      </c>
      <c r="FB49" s="15">
        <v>-126</v>
      </c>
    </row>
    <row r="50" spans="1:158" s="42" customFormat="1" x14ac:dyDescent="0.2">
      <c r="B50" s="12" t="s">
        <v>35</v>
      </c>
      <c r="C50" s="36">
        <v>753</v>
      </c>
      <c r="D50" s="36">
        <v>950</v>
      </c>
      <c r="E50" s="36">
        <v>1365</v>
      </c>
      <c r="F50" s="36">
        <v>2297</v>
      </c>
      <c r="G50" s="36">
        <v>2366</v>
      </c>
      <c r="H50" s="36">
        <v>1505</v>
      </c>
      <c r="I50" s="36">
        <v>1482</v>
      </c>
      <c r="J50" s="36">
        <v>1837</v>
      </c>
      <c r="K50" s="36">
        <v>2447</v>
      </c>
      <c r="L50" s="36">
        <v>1537</v>
      </c>
      <c r="M50" s="36">
        <v>207</v>
      </c>
      <c r="N50" s="36">
        <v>-635</v>
      </c>
      <c r="O50" s="36">
        <v>2327</v>
      </c>
      <c r="P50" s="36">
        <v>1721</v>
      </c>
      <c r="Q50" s="36">
        <v>2700</v>
      </c>
      <c r="R50" s="36">
        <v>2423</v>
      </c>
      <c r="S50" s="36">
        <v>1600</v>
      </c>
      <c r="T50" s="36">
        <v>2843</v>
      </c>
      <c r="U50" s="36">
        <v>2255</v>
      </c>
      <c r="V50" s="36">
        <v>1754</v>
      </c>
      <c r="W50" s="36">
        <v>2104</v>
      </c>
      <c r="X50" s="36">
        <v>311</v>
      </c>
      <c r="Y50" s="36">
        <v>-2569</v>
      </c>
      <c r="Z50" s="36">
        <v>-4464</v>
      </c>
      <c r="AA50" s="36">
        <v>-231</v>
      </c>
      <c r="AB50" s="36">
        <v>-914</v>
      </c>
      <c r="AC50" s="36">
        <v>-925</v>
      </c>
      <c r="AD50" s="36">
        <v>-473</v>
      </c>
      <c r="AE50" s="36">
        <v>8</v>
      </c>
      <c r="AF50" s="36">
        <v>1844</v>
      </c>
      <c r="AG50" s="36">
        <v>1123</v>
      </c>
      <c r="AH50" s="36">
        <v>1365</v>
      </c>
      <c r="AI50" s="36">
        <v>1714</v>
      </c>
      <c r="AJ50" s="36">
        <v>2149</v>
      </c>
      <c r="AK50" s="36">
        <v>218</v>
      </c>
      <c r="AL50" s="36">
        <v>-2349</v>
      </c>
      <c r="AM50" s="36">
        <v>996</v>
      </c>
      <c r="AN50" s="36">
        <v>1237</v>
      </c>
      <c r="AO50" s="36">
        <v>1575</v>
      </c>
      <c r="AP50" s="36">
        <v>2256</v>
      </c>
      <c r="AQ50" s="36">
        <v>2518</v>
      </c>
      <c r="AR50" s="36">
        <v>1833</v>
      </c>
      <c r="AS50" s="36">
        <v>1335</v>
      </c>
      <c r="AT50" s="36">
        <v>2278</v>
      </c>
      <c r="AU50" s="36">
        <v>1517</v>
      </c>
      <c r="AV50" s="36">
        <v>1649</v>
      </c>
      <c r="AW50" s="36">
        <v>766</v>
      </c>
      <c r="AX50" s="36">
        <v>-2376</v>
      </c>
      <c r="AY50" s="36">
        <v>173</v>
      </c>
      <c r="AZ50" s="36">
        <v>1787</v>
      </c>
      <c r="BA50" s="36">
        <v>1647</v>
      </c>
      <c r="BB50" s="36">
        <v>2443</v>
      </c>
      <c r="BC50" s="36">
        <v>2350</v>
      </c>
      <c r="BD50" s="36">
        <v>1905</v>
      </c>
      <c r="BE50" s="36">
        <v>1395</v>
      </c>
      <c r="BF50" s="36">
        <v>1630</v>
      </c>
      <c r="BG50" s="36">
        <v>2996</v>
      </c>
      <c r="BH50" s="36">
        <v>1827</v>
      </c>
      <c r="BI50" s="36">
        <v>2061</v>
      </c>
      <c r="BJ50" s="36">
        <v>-2458</v>
      </c>
      <c r="BK50" s="36">
        <v>1924</v>
      </c>
      <c r="BL50" s="36">
        <v>218</v>
      </c>
      <c r="BM50" s="36">
        <v>911</v>
      </c>
      <c r="BN50" s="36">
        <v>2381</v>
      </c>
      <c r="BO50" s="36">
        <v>1255</v>
      </c>
      <c r="BP50" s="36">
        <v>2180</v>
      </c>
      <c r="BQ50" s="36">
        <v>748</v>
      </c>
      <c r="BR50" s="36">
        <v>386</v>
      </c>
      <c r="BS50" s="36">
        <v>2437</v>
      </c>
      <c r="BT50" s="36">
        <v>2298</v>
      </c>
      <c r="BU50" s="36">
        <v>1440</v>
      </c>
      <c r="BV50" s="36">
        <v>-3727</v>
      </c>
      <c r="BW50" s="36">
        <v>2503</v>
      </c>
      <c r="BX50" s="36">
        <v>959</v>
      </c>
      <c r="BY50" s="36">
        <v>1670</v>
      </c>
      <c r="BZ50" s="36">
        <v>3534</v>
      </c>
      <c r="CA50" s="36">
        <v>2009</v>
      </c>
      <c r="CB50" s="36">
        <v>2478</v>
      </c>
      <c r="CC50" s="36">
        <v>1562</v>
      </c>
      <c r="CD50" s="36">
        <v>489</v>
      </c>
      <c r="CE50" s="36">
        <v>2504</v>
      </c>
      <c r="CF50" s="36">
        <v>2028</v>
      </c>
      <c r="CG50" s="36">
        <v>1748</v>
      </c>
      <c r="CH50" s="36">
        <v>-3308</v>
      </c>
      <c r="CI50" s="36">
        <v>799</v>
      </c>
      <c r="CJ50" s="36">
        <v>1338</v>
      </c>
      <c r="CK50" s="36">
        <v>1016</v>
      </c>
      <c r="CL50" s="36">
        <v>1225</v>
      </c>
      <c r="CM50" s="36">
        <v>590</v>
      </c>
      <c r="CN50" s="36">
        <v>877</v>
      </c>
      <c r="CO50" s="36">
        <v>951</v>
      </c>
      <c r="CP50" s="36">
        <v>940</v>
      </c>
      <c r="CQ50" s="36">
        <v>597</v>
      </c>
      <c r="CR50" s="36">
        <v>-226</v>
      </c>
      <c r="CS50" s="36">
        <v>-737</v>
      </c>
      <c r="CT50" s="36">
        <v>-5747</v>
      </c>
      <c r="CU50" s="36">
        <v>97</v>
      </c>
      <c r="CV50" s="36">
        <v>285</v>
      </c>
      <c r="CW50" s="36">
        <v>164</v>
      </c>
      <c r="CX50" s="36">
        <v>283</v>
      </c>
      <c r="CY50" s="36">
        <v>-952</v>
      </c>
      <c r="CZ50" s="36">
        <v>-744</v>
      </c>
      <c r="DA50" s="36">
        <v>-1499</v>
      </c>
      <c r="DB50" s="36">
        <v>-354</v>
      </c>
      <c r="DC50" s="36">
        <v>90</v>
      </c>
      <c r="DD50" s="36">
        <v>-1419</v>
      </c>
      <c r="DE50" s="36">
        <v>-1111</v>
      </c>
      <c r="DF50" s="36">
        <v>-4058</v>
      </c>
      <c r="DG50" s="36">
        <v>-119</v>
      </c>
      <c r="DH50" s="36">
        <v>-269</v>
      </c>
      <c r="DI50" s="36">
        <v>1123</v>
      </c>
      <c r="DJ50" s="36">
        <v>1609</v>
      </c>
      <c r="DK50" s="36">
        <v>278</v>
      </c>
      <c r="DL50" s="36">
        <v>139</v>
      </c>
      <c r="DM50" s="36">
        <v>-1324</v>
      </c>
      <c r="DN50" s="36">
        <v>303</v>
      </c>
      <c r="DO50" s="36">
        <v>1915</v>
      </c>
      <c r="DP50" s="36">
        <v>1180</v>
      </c>
      <c r="DQ50" s="36">
        <v>1579</v>
      </c>
      <c r="DR50" s="36">
        <v>-2923</v>
      </c>
      <c r="DS50" s="25">
        <v>-651</v>
      </c>
      <c r="DT50" s="25">
        <v>568</v>
      </c>
      <c r="DU50" s="25">
        <v>3341</v>
      </c>
      <c r="DV50" s="25">
        <v>2885</v>
      </c>
      <c r="DW50" s="25">
        <v>898</v>
      </c>
      <c r="DX50" s="25">
        <v>-2143</v>
      </c>
      <c r="DY50" s="25">
        <v>-584</v>
      </c>
      <c r="DZ50" s="25">
        <v>-24</v>
      </c>
      <c r="EA50" s="25">
        <v>1488</v>
      </c>
      <c r="EB50" s="25">
        <v>891</v>
      </c>
      <c r="EC50" s="25">
        <v>1346</v>
      </c>
      <c r="ED50" s="25">
        <v>-5292</v>
      </c>
      <c r="EE50" s="25">
        <v>59</v>
      </c>
      <c r="EF50" s="25">
        <v>395</v>
      </c>
      <c r="EG50" s="25">
        <v>3573</v>
      </c>
      <c r="EH50" s="25">
        <v>2202</v>
      </c>
      <c r="EI50" s="25">
        <v>2</v>
      </c>
      <c r="EJ50" s="25">
        <v>-2785</v>
      </c>
      <c r="EK50" s="25">
        <v>872</v>
      </c>
      <c r="EL50" s="25">
        <v>1388</v>
      </c>
      <c r="EM50" s="25">
        <v>1371</v>
      </c>
      <c r="EN50" s="25">
        <v>2164</v>
      </c>
      <c r="EO50" s="25">
        <v>902</v>
      </c>
      <c r="EP50" s="25">
        <v>-5009</v>
      </c>
      <c r="EQ50" s="25">
        <v>547</v>
      </c>
      <c r="ER50" s="25">
        <v>1119</v>
      </c>
      <c r="ES50" s="25">
        <v>4781</v>
      </c>
      <c r="ET50" s="25">
        <v>2476</v>
      </c>
      <c r="EU50" s="25">
        <v>-1825</v>
      </c>
      <c r="EV50" s="25">
        <v>-2419</v>
      </c>
      <c r="EW50" s="25">
        <v>250</v>
      </c>
      <c r="EX50" s="25">
        <v>464</v>
      </c>
      <c r="EY50" s="25">
        <v>909</v>
      </c>
      <c r="EZ50" s="25">
        <v>2899</v>
      </c>
      <c r="FA50" s="25">
        <v>-125</v>
      </c>
      <c r="FB50" s="25">
        <v>-5600</v>
      </c>
    </row>
    <row r="51" spans="1:158" x14ac:dyDescent="0.2">
      <c r="A51" s="7"/>
      <c r="B51" s="13" t="s">
        <v>36</v>
      </c>
      <c r="C51" s="29">
        <v>7</v>
      </c>
      <c r="D51" s="29">
        <v>14</v>
      </c>
      <c r="E51" s="29">
        <v>33</v>
      </c>
      <c r="F51" s="29">
        <v>51</v>
      </c>
      <c r="G51" s="29">
        <v>62</v>
      </c>
      <c r="H51" s="29">
        <v>24</v>
      </c>
      <c r="I51" s="29">
        <v>58</v>
      </c>
      <c r="J51" s="29">
        <v>0</v>
      </c>
      <c r="K51" s="29">
        <v>182</v>
      </c>
      <c r="L51" s="29">
        <v>17</v>
      </c>
      <c r="M51" s="29">
        <v>45</v>
      </c>
      <c r="N51" s="29">
        <v>134</v>
      </c>
      <c r="O51" s="29">
        <v>210</v>
      </c>
      <c r="P51" s="29">
        <v>-57</v>
      </c>
      <c r="Q51" s="29">
        <v>470</v>
      </c>
      <c r="R51" s="29">
        <v>94</v>
      </c>
      <c r="S51" s="29">
        <v>168</v>
      </c>
      <c r="T51" s="29">
        <v>261</v>
      </c>
      <c r="U51" s="29">
        <v>-147</v>
      </c>
      <c r="V51" s="29">
        <v>-408</v>
      </c>
      <c r="W51" s="29">
        <v>222</v>
      </c>
      <c r="X51" s="29">
        <v>-181</v>
      </c>
      <c r="Y51" s="29">
        <v>-35</v>
      </c>
      <c r="Z51" s="29">
        <v>-615</v>
      </c>
      <c r="AA51" s="29">
        <v>273</v>
      </c>
      <c r="AB51" s="29">
        <v>-73</v>
      </c>
      <c r="AC51" s="29">
        <v>-130</v>
      </c>
      <c r="AD51" s="29">
        <v>81</v>
      </c>
      <c r="AE51" s="29">
        <v>427</v>
      </c>
      <c r="AF51" s="29">
        <v>646</v>
      </c>
      <c r="AG51" s="29">
        <v>-326</v>
      </c>
      <c r="AH51" s="29">
        <v>17</v>
      </c>
      <c r="AI51" s="29">
        <v>-193</v>
      </c>
      <c r="AJ51" s="29">
        <v>595</v>
      </c>
      <c r="AK51" s="29">
        <v>-153</v>
      </c>
      <c r="AL51" s="29">
        <v>-275</v>
      </c>
      <c r="AM51" s="29">
        <v>-806</v>
      </c>
      <c r="AN51" s="29">
        <v>-255</v>
      </c>
      <c r="AO51" s="29">
        <v>-47</v>
      </c>
      <c r="AP51" s="29">
        <v>1018</v>
      </c>
      <c r="AQ51" s="29">
        <v>444</v>
      </c>
      <c r="AR51" s="29">
        <v>15</v>
      </c>
      <c r="AS51" s="29">
        <v>-872</v>
      </c>
      <c r="AT51" s="29">
        <v>-198</v>
      </c>
      <c r="AU51" s="29">
        <v>-265</v>
      </c>
      <c r="AV51" s="29">
        <v>630</v>
      </c>
      <c r="AW51" s="29">
        <v>743</v>
      </c>
      <c r="AX51" s="29">
        <v>-488</v>
      </c>
      <c r="AY51" s="29">
        <v>-1031</v>
      </c>
      <c r="AZ51" s="29">
        <v>-159</v>
      </c>
      <c r="BA51" s="29">
        <v>610</v>
      </c>
      <c r="BB51" s="29">
        <v>1215</v>
      </c>
      <c r="BC51" s="29">
        <v>501</v>
      </c>
      <c r="BD51" s="29">
        <v>131</v>
      </c>
      <c r="BE51" s="29">
        <v>-628</v>
      </c>
      <c r="BF51" s="29">
        <v>-199</v>
      </c>
      <c r="BG51" s="29">
        <v>971</v>
      </c>
      <c r="BH51" s="29">
        <v>124</v>
      </c>
      <c r="BI51" s="29">
        <v>1521</v>
      </c>
      <c r="BJ51" s="29">
        <v>-494</v>
      </c>
      <c r="BK51" s="29">
        <v>-289</v>
      </c>
      <c r="BL51" s="29">
        <v>-1108</v>
      </c>
      <c r="BM51" s="29">
        <v>191</v>
      </c>
      <c r="BN51" s="29">
        <v>1162</v>
      </c>
      <c r="BO51" s="29">
        <v>-155</v>
      </c>
      <c r="BP51" s="29">
        <v>813</v>
      </c>
      <c r="BQ51" s="29">
        <v>-964</v>
      </c>
      <c r="BR51" s="29">
        <v>-767</v>
      </c>
      <c r="BS51" s="29">
        <v>1035</v>
      </c>
      <c r="BT51" s="29">
        <v>1092</v>
      </c>
      <c r="BU51" s="29">
        <v>1203</v>
      </c>
      <c r="BV51" s="29">
        <v>-1306</v>
      </c>
      <c r="BW51" s="29">
        <v>-485</v>
      </c>
      <c r="BX51" s="29">
        <v>-1272</v>
      </c>
      <c r="BY51" s="29">
        <v>-368</v>
      </c>
      <c r="BZ51" s="29">
        <v>1730</v>
      </c>
      <c r="CA51" s="29">
        <v>389</v>
      </c>
      <c r="CB51" s="29">
        <v>915</v>
      </c>
      <c r="CC51" s="29">
        <v>-754</v>
      </c>
      <c r="CD51" s="29">
        <v>-1659</v>
      </c>
      <c r="CE51" s="29">
        <v>395</v>
      </c>
      <c r="CF51" s="29">
        <v>472</v>
      </c>
      <c r="CG51" s="29">
        <v>2073</v>
      </c>
      <c r="CH51" s="29">
        <v>-79</v>
      </c>
      <c r="CI51" s="29">
        <v>-1310</v>
      </c>
      <c r="CJ51" s="29">
        <v>-863</v>
      </c>
      <c r="CK51" s="29">
        <v>-82</v>
      </c>
      <c r="CL51" s="29">
        <v>679</v>
      </c>
      <c r="CM51" s="29">
        <v>-78</v>
      </c>
      <c r="CN51" s="29">
        <v>86</v>
      </c>
      <c r="CO51" s="29">
        <v>-1088</v>
      </c>
      <c r="CP51" s="29">
        <v>-320</v>
      </c>
      <c r="CQ51" s="29">
        <v>-193</v>
      </c>
      <c r="CR51" s="29">
        <v>210</v>
      </c>
      <c r="CS51" s="29">
        <v>1336</v>
      </c>
      <c r="CT51" s="29">
        <v>-1563</v>
      </c>
      <c r="CU51" s="29">
        <v>-158</v>
      </c>
      <c r="CV51" s="29">
        <v>90</v>
      </c>
      <c r="CW51" s="29">
        <v>-176</v>
      </c>
      <c r="CX51" s="29">
        <v>1128</v>
      </c>
      <c r="CY51" s="29">
        <v>-283</v>
      </c>
      <c r="CZ51" s="29">
        <v>279</v>
      </c>
      <c r="DA51" s="29">
        <v>-1175</v>
      </c>
      <c r="DB51" s="29">
        <v>-346</v>
      </c>
      <c r="DC51" s="29">
        <v>609</v>
      </c>
      <c r="DD51" s="29">
        <v>-235</v>
      </c>
      <c r="DE51" s="29">
        <v>425</v>
      </c>
      <c r="DF51" s="29">
        <v>-376</v>
      </c>
      <c r="DG51" s="29">
        <v>-503</v>
      </c>
      <c r="DH51" s="29">
        <v>-528</v>
      </c>
      <c r="DI51" s="29">
        <v>957</v>
      </c>
      <c r="DJ51" s="29">
        <v>2008</v>
      </c>
      <c r="DK51" s="29">
        <v>286</v>
      </c>
      <c r="DL51" s="29">
        <v>81</v>
      </c>
      <c r="DM51" s="29">
        <v>-1967</v>
      </c>
      <c r="DN51" s="29">
        <v>-868</v>
      </c>
      <c r="DO51" s="29">
        <v>1048</v>
      </c>
      <c r="DP51" s="29">
        <v>530</v>
      </c>
      <c r="DQ51" s="29">
        <v>2540</v>
      </c>
      <c r="DR51" s="29">
        <v>-10</v>
      </c>
      <c r="DS51" s="29">
        <v>-2243</v>
      </c>
      <c r="DT51" s="29">
        <v>-512</v>
      </c>
      <c r="DU51" s="29">
        <v>2609</v>
      </c>
      <c r="DV51" s="29">
        <v>1907</v>
      </c>
      <c r="DW51" s="29">
        <v>-204</v>
      </c>
      <c r="DX51" s="29">
        <v>-2337</v>
      </c>
      <c r="DY51" s="29">
        <v>-2062</v>
      </c>
      <c r="DZ51" s="29">
        <v>-779</v>
      </c>
      <c r="EA51" s="29">
        <v>544</v>
      </c>
      <c r="EB51" s="29">
        <v>565</v>
      </c>
      <c r="EC51" s="29">
        <v>2674</v>
      </c>
      <c r="ED51" s="29">
        <v>-1570</v>
      </c>
      <c r="EE51" s="29">
        <v>-883</v>
      </c>
      <c r="EF51" s="29">
        <v>-981</v>
      </c>
      <c r="EG51" s="29">
        <v>2083</v>
      </c>
      <c r="EH51" s="29">
        <v>1204</v>
      </c>
      <c r="EI51" s="29">
        <v>-293</v>
      </c>
      <c r="EJ51" s="29">
        <v>-2919</v>
      </c>
      <c r="EK51" s="29">
        <v>-1034</v>
      </c>
      <c r="EL51" s="29">
        <v>-147</v>
      </c>
      <c r="EM51" s="29">
        <v>-44</v>
      </c>
      <c r="EN51" s="29">
        <v>1929</v>
      </c>
      <c r="EO51" s="29">
        <v>1891</v>
      </c>
      <c r="EP51" s="29">
        <v>-1807</v>
      </c>
      <c r="EQ51" s="29">
        <v>-234</v>
      </c>
      <c r="ER51" s="29">
        <v>-790</v>
      </c>
      <c r="ES51" s="29">
        <v>3903</v>
      </c>
      <c r="ET51" s="29">
        <v>1131</v>
      </c>
      <c r="EU51" s="29">
        <v>-2670</v>
      </c>
      <c r="EV51" s="29">
        <v>-2977</v>
      </c>
      <c r="EW51" s="29">
        <v>-820</v>
      </c>
      <c r="EX51" s="29">
        <v>-819</v>
      </c>
      <c r="EY51" s="29">
        <v>-190</v>
      </c>
      <c r="EZ51" s="29">
        <v>2509</v>
      </c>
      <c r="FA51" s="29">
        <v>964</v>
      </c>
      <c r="FB51" s="29">
        <v>-2537</v>
      </c>
    </row>
    <row r="52" spans="1:158" x14ac:dyDescent="0.2">
      <c r="A52" s="7"/>
      <c r="B52" s="14" t="s">
        <v>37</v>
      </c>
      <c r="C52" s="15">
        <v>1</v>
      </c>
      <c r="D52" s="15">
        <v>14</v>
      </c>
      <c r="E52" s="15">
        <v>17</v>
      </c>
      <c r="F52" s="15">
        <v>27</v>
      </c>
      <c r="G52" s="15">
        <v>37</v>
      </c>
      <c r="H52" s="15">
        <v>20</v>
      </c>
      <c r="I52" s="15">
        <v>51</v>
      </c>
      <c r="J52" s="15">
        <v>-8</v>
      </c>
      <c r="K52" s="15">
        <v>160</v>
      </c>
      <c r="L52" s="15">
        <v>-30</v>
      </c>
      <c r="M52" s="15">
        <v>9</v>
      </c>
      <c r="N52" s="15">
        <v>138</v>
      </c>
      <c r="O52" s="15">
        <v>127</v>
      </c>
      <c r="P52" s="15">
        <v>-79</v>
      </c>
      <c r="Q52" s="15">
        <v>344</v>
      </c>
      <c r="R52" s="15">
        <v>62</v>
      </c>
      <c r="S52" s="15">
        <v>166</v>
      </c>
      <c r="T52" s="15">
        <v>289</v>
      </c>
      <c r="U52" s="15">
        <v>-84</v>
      </c>
      <c r="V52" s="15">
        <v>-425</v>
      </c>
      <c r="W52" s="15">
        <v>188</v>
      </c>
      <c r="X52" s="15">
        <v>-205</v>
      </c>
      <c r="Y52" s="15">
        <v>-57</v>
      </c>
      <c r="Z52" s="15">
        <v>-415</v>
      </c>
      <c r="AA52" s="15">
        <v>370</v>
      </c>
      <c r="AB52" s="15">
        <v>-45</v>
      </c>
      <c r="AC52" s="15">
        <v>-14</v>
      </c>
      <c r="AD52" s="15">
        <v>91</v>
      </c>
      <c r="AE52" s="15">
        <v>403</v>
      </c>
      <c r="AF52" s="15">
        <v>728</v>
      </c>
      <c r="AG52" s="15">
        <v>-224</v>
      </c>
      <c r="AH52" s="15">
        <v>-53</v>
      </c>
      <c r="AI52" s="15">
        <v>-278</v>
      </c>
      <c r="AJ52" s="15">
        <v>472</v>
      </c>
      <c r="AK52" s="15">
        <v>-247</v>
      </c>
      <c r="AL52" s="15">
        <v>-277</v>
      </c>
      <c r="AM52" s="15">
        <v>-887</v>
      </c>
      <c r="AN52" s="15">
        <v>-272</v>
      </c>
      <c r="AO52" s="15">
        <v>-98</v>
      </c>
      <c r="AP52" s="15">
        <v>1009</v>
      </c>
      <c r="AQ52" s="15">
        <v>343</v>
      </c>
      <c r="AR52" s="15">
        <v>-88</v>
      </c>
      <c r="AS52" s="15">
        <v>-892</v>
      </c>
      <c r="AT52" s="15">
        <v>-243</v>
      </c>
      <c r="AU52" s="15">
        <v>-298</v>
      </c>
      <c r="AV52" s="15">
        <v>574</v>
      </c>
      <c r="AW52" s="15">
        <v>624</v>
      </c>
      <c r="AX52" s="15">
        <v>-412</v>
      </c>
      <c r="AY52" s="15">
        <v>-1099</v>
      </c>
      <c r="AZ52" s="15">
        <v>-205</v>
      </c>
      <c r="BA52" s="15">
        <v>583</v>
      </c>
      <c r="BB52" s="15">
        <v>1097</v>
      </c>
      <c r="BC52" s="15">
        <v>513</v>
      </c>
      <c r="BD52" s="15">
        <v>176</v>
      </c>
      <c r="BE52" s="15">
        <v>-648</v>
      </c>
      <c r="BF52" s="15">
        <v>-329</v>
      </c>
      <c r="BG52" s="15">
        <v>814</v>
      </c>
      <c r="BH52" s="15">
        <v>193</v>
      </c>
      <c r="BI52" s="15">
        <v>1498</v>
      </c>
      <c r="BJ52" s="15">
        <v>-440</v>
      </c>
      <c r="BK52" s="15">
        <v>-296</v>
      </c>
      <c r="BL52" s="15">
        <v>-1146</v>
      </c>
      <c r="BM52" s="15">
        <v>265</v>
      </c>
      <c r="BN52" s="15">
        <v>1153</v>
      </c>
      <c r="BO52" s="15">
        <v>-82</v>
      </c>
      <c r="BP52" s="15">
        <v>849</v>
      </c>
      <c r="BQ52" s="15">
        <v>-927</v>
      </c>
      <c r="BR52" s="15">
        <v>-748</v>
      </c>
      <c r="BS52" s="15">
        <v>1010</v>
      </c>
      <c r="BT52" s="15">
        <v>1059</v>
      </c>
      <c r="BU52" s="15">
        <v>1299</v>
      </c>
      <c r="BV52" s="15">
        <v>-1248</v>
      </c>
      <c r="BW52" s="15">
        <v>-550</v>
      </c>
      <c r="BX52" s="15">
        <v>-1117</v>
      </c>
      <c r="BY52" s="15">
        <v>-262</v>
      </c>
      <c r="BZ52" s="15">
        <v>1850</v>
      </c>
      <c r="CA52" s="15">
        <v>412</v>
      </c>
      <c r="CB52" s="15">
        <v>864</v>
      </c>
      <c r="CC52" s="15">
        <v>-659</v>
      </c>
      <c r="CD52" s="15">
        <v>-1670</v>
      </c>
      <c r="CE52" s="15">
        <v>397</v>
      </c>
      <c r="CF52" s="15">
        <v>497</v>
      </c>
      <c r="CG52" s="15">
        <v>2041</v>
      </c>
      <c r="CH52" s="15">
        <v>-63</v>
      </c>
      <c r="CI52" s="15">
        <v>-1334</v>
      </c>
      <c r="CJ52" s="15">
        <v>-917</v>
      </c>
      <c r="CK52" s="15">
        <v>-179</v>
      </c>
      <c r="CL52" s="15">
        <v>713</v>
      </c>
      <c r="CM52" s="15">
        <v>-73</v>
      </c>
      <c r="CN52" s="15">
        <v>119</v>
      </c>
      <c r="CO52" s="15">
        <v>-1009</v>
      </c>
      <c r="CP52" s="15">
        <v>-354</v>
      </c>
      <c r="CQ52" s="15">
        <v>-213</v>
      </c>
      <c r="CR52" s="15">
        <v>270</v>
      </c>
      <c r="CS52" s="15">
        <v>1401</v>
      </c>
      <c r="CT52" s="15">
        <v>-1538</v>
      </c>
      <c r="CU52" s="15">
        <v>-212</v>
      </c>
      <c r="CV52" s="15">
        <v>128</v>
      </c>
      <c r="CW52" s="15">
        <v>-115</v>
      </c>
      <c r="CX52" s="15">
        <v>1196</v>
      </c>
      <c r="CY52" s="15">
        <v>-150</v>
      </c>
      <c r="CZ52" s="15">
        <v>282</v>
      </c>
      <c r="DA52" s="15">
        <v>-1149</v>
      </c>
      <c r="DB52" s="15">
        <v>-350</v>
      </c>
      <c r="DC52" s="15">
        <v>588</v>
      </c>
      <c r="DD52" s="15">
        <v>-255</v>
      </c>
      <c r="DE52" s="15">
        <v>383</v>
      </c>
      <c r="DF52" s="15">
        <v>-361</v>
      </c>
      <c r="DG52" s="15">
        <v>-528</v>
      </c>
      <c r="DH52" s="15">
        <v>-538</v>
      </c>
      <c r="DI52" s="15">
        <v>1046</v>
      </c>
      <c r="DJ52" s="15">
        <v>2004</v>
      </c>
      <c r="DK52" s="15">
        <v>385</v>
      </c>
      <c r="DL52" s="15">
        <v>105</v>
      </c>
      <c r="DM52" s="15">
        <v>-1938</v>
      </c>
      <c r="DN52" s="15">
        <v>-965</v>
      </c>
      <c r="DO52" s="15">
        <v>944</v>
      </c>
      <c r="DP52" s="15">
        <v>476</v>
      </c>
      <c r="DQ52" s="15">
        <v>2501</v>
      </c>
      <c r="DR52" s="15">
        <v>9</v>
      </c>
      <c r="DS52" s="15">
        <v>-2285</v>
      </c>
      <c r="DT52" s="15">
        <v>-496</v>
      </c>
      <c r="DU52" s="15">
        <v>2633</v>
      </c>
      <c r="DV52" s="15">
        <v>1939</v>
      </c>
      <c r="DW52" s="15">
        <v>-160</v>
      </c>
      <c r="DX52" s="15">
        <v>-2320</v>
      </c>
      <c r="DY52" s="15">
        <v>-2053</v>
      </c>
      <c r="DZ52" s="15">
        <v>-740</v>
      </c>
      <c r="EA52" s="15">
        <v>479</v>
      </c>
      <c r="EB52" s="15">
        <v>570</v>
      </c>
      <c r="EC52" s="15">
        <v>2679</v>
      </c>
      <c r="ED52" s="15">
        <v>-1564</v>
      </c>
      <c r="EE52" s="15">
        <v>-866</v>
      </c>
      <c r="EF52" s="15">
        <v>-1028</v>
      </c>
      <c r="EG52" s="15">
        <v>2165</v>
      </c>
      <c r="EH52" s="15">
        <v>1169</v>
      </c>
      <c r="EI52" s="15">
        <v>-282</v>
      </c>
      <c r="EJ52" s="15">
        <v>-2876</v>
      </c>
      <c r="EK52" s="15">
        <v>-1076</v>
      </c>
      <c r="EL52" s="15">
        <v>-201</v>
      </c>
      <c r="EM52" s="15">
        <v>-106</v>
      </c>
      <c r="EN52" s="15">
        <v>1851</v>
      </c>
      <c r="EO52" s="15">
        <v>1906</v>
      </c>
      <c r="EP52" s="15">
        <v>-1771</v>
      </c>
      <c r="EQ52" s="15">
        <v>-268</v>
      </c>
      <c r="ER52" s="15">
        <v>-738</v>
      </c>
      <c r="ES52" s="15">
        <v>3941</v>
      </c>
      <c r="ET52" s="15">
        <v>1159</v>
      </c>
      <c r="EU52" s="15">
        <v>-2626</v>
      </c>
      <c r="EV52" s="15">
        <v>-3027</v>
      </c>
      <c r="EW52" s="15">
        <v>-848</v>
      </c>
      <c r="EX52" s="15">
        <v>-801</v>
      </c>
      <c r="EY52" s="15">
        <v>-215</v>
      </c>
      <c r="EZ52" s="15">
        <v>2492</v>
      </c>
      <c r="FA52" s="15">
        <v>914</v>
      </c>
      <c r="FB52" s="15">
        <v>-2598</v>
      </c>
    </row>
    <row r="53" spans="1:158" x14ac:dyDescent="0.2">
      <c r="A53" s="7"/>
      <c r="B53" s="14" t="s">
        <v>38</v>
      </c>
      <c r="C53" s="15">
        <v>6</v>
      </c>
      <c r="D53" s="15">
        <v>0</v>
      </c>
      <c r="E53" s="15">
        <v>16</v>
      </c>
      <c r="F53" s="15">
        <v>24</v>
      </c>
      <c r="G53" s="15">
        <v>25</v>
      </c>
      <c r="H53" s="15">
        <v>4</v>
      </c>
      <c r="I53" s="15">
        <v>7</v>
      </c>
      <c r="J53" s="15">
        <v>8</v>
      </c>
      <c r="K53" s="15">
        <v>22</v>
      </c>
      <c r="L53" s="15">
        <v>47</v>
      </c>
      <c r="M53" s="15">
        <v>36</v>
      </c>
      <c r="N53" s="15">
        <v>-4</v>
      </c>
      <c r="O53" s="15">
        <v>83</v>
      </c>
      <c r="P53" s="15">
        <v>22</v>
      </c>
      <c r="Q53" s="15">
        <v>126</v>
      </c>
      <c r="R53" s="15">
        <v>32</v>
      </c>
      <c r="S53" s="15">
        <v>2</v>
      </c>
      <c r="T53" s="15">
        <v>-28</v>
      </c>
      <c r="U53" s="15">
        <v>-63</v>
      </c>
      <c r="V53" s="15">
        <v>17</v>
      </c>
      <c r="W53" s="15">
        <v>34</v>
      </c>
      <c r="X53" s="15">
        <v>24</v>
      </c>
      <c r="Y53" s="15">
        <v>22</v>
      </c>
      <c r="Z53" s="15">
        <v>-200</v>
      </c>
      <c r="AA53" s="15">
        <v>-97</v>
      </c>
      <c r="AB53" s="15">
        <v>-28</v>
      </c>
      <c r="AC53" s="15">
        <v>-116</v>
      </c>
      <c r="AD53" s="15">
        <v>-10</v>
      </c>
      <c r="AE53" s="15">
        <v>24</v>
      </c>
      <c r="AF53" s="15">
        <v>-82</v>
      </c>
      <c r="AG53" s="15">
        <v>-102</v>
      </c>
      <c r="AH53" s="15">
        <v>70</v>
      </c>
      <c r="AI53" s="15">
        <v>85</v>
      </c>
      <c r="AJ53" s="15">
        <v>123</v>
      </c>
      <c r="AK53" s="15">
        <v>94</v>
      </c>
      <c r="AL53" s="15">
        <v>2</v>
      </c>
      <c r="AM53" s="15">
        <v>81</v>
      </c>
      <c r="AN53" s="15">
        <v>17</v>
      </c>
      <c r="AO53" s="15">
        <v>51</v>
      </c>
      <c r="AP53" s="15">
        <v>9</v>
      </c>
      <c r="AQ53" s="15">
        <v>101</v>
      </c>
      <c r="AR53" s="15">
        <v>103</v>
      </c>
      <c r="AS53" s="15">
        <v>20</v>
      </c>
      <c r="AT53" s="15">
        <v>45</v>
      </c>
      <c r="AU53" s="15">
        <v>33</v>
      </c>
      <c r="AV53" s="15">
        <v>56</v>
      </c>
      <c r="AW53" s="15">
        <v>119</v>
      </c>
      <c r="AX53" s="15">
        <v>-76</v>
      </c>
      <c r="AY53" s="15">
        <v>68</v>
      </c>
      <c r="AZ53" s="15">
        <v>46</v>
      </c>
      <c r="BA53" s="15">
        <v>27</v>
      </c>
      <c r="BB53" s="15">
        <v>118</v>
      </c>
      <c r="BC53" s="15">
        <v>-12</v>
      </c>
      <c r="BD53" s="15">
        <v>-45</v>
      </c>
      <c r="BE53" s="15">
        <v>20</v>
      </c>
      <c r="BF53" s="15">
        <v>130</v>
      </c>
      <c r="BG53" s="15">
        <v>157</v>
      </c>
      <c r="BH53" s="15">
        <v>-69</v>
      </c>
      <c r="BI53" s="15">
        <v>23</v>
      </c>
      <c r="BJ53" s="15">
        <v>-54</v>
      </c>
      <c r="BK53" s="15">
        <v>7</v>
      </c>
      <c r="BL53" s="15">
        <v>38</v>
      </c>
      <c r="BM53" s="15">
        <v>-74</v>
      </c>
      <c r="BN53" s="15">
        <v>9</v>
      </c>
      <c r="BO53" s="15">
        <v>-73</v>
      </c>
      <c r="BP53" s="15">
        <v>-36</v>
      </c>
      <c r="BQ53" s="15">
        <v>-37</v>
      </c>
      <c r="BR53" s="15">
        <v>-19</v>
      </c>
      <c r="BS53" s="15">
        <v>25</v>
      </c>
      <c r="BT53" s="15">
        <v>33</v>
      </c>
      <c r="BU53" s="15">
        <v>-96</v>
      </c>
      <c r="BV53" s="15">
        <v>-58</v>
      </c>
      <c r="BW53" s="15">
        <v>65</v>
      </c>
      <c r="BX53" s="15">
        <v>-155</v>
      </c>
      <c r="BY53" s="15">
        <v>-106</v>
      </c>
      <c r="BZ53" s="15">
        <v>-120</v>
      </c>
      <c r="CA53" s="15">
        <v>-23</v>
      </c>
      <c r="CB53" s="15">
        <v>51</v>
      </c>
      <c r="CC53" s="15">
        <v>-95</v>
      </c>
      <c r="CD53" s="15">
        <v>11</v>
      </c>
      <c r="CE53" s="15">
        <v>-2</v>
      </c>
      <c r="CF53" s="15">
        <v>-25</v>
      </c>
      <c r="CG53" s="15">
        <v>32</v>
      </c>
      <c r="CH53" s="15">
        <v>-16</v>
      </c>
      <c r="CI53" s="15">
        <v>24</v>
      </c>
      <c r="CJ53" s="15">
        <v>54</v>
      </c>
      <c r="CK53" s="15">
        <v>97</v>
      </c>
      <c r="CL53" s="15">
        <v>-34</v>
      </c>
      <c r="CM53" s="15">
        <v>-5</v>
      </c>
      <c r="CN53" s="15">
        <v>-33</v>
      </c>
      <c r="CO53" s="15">
        <v>-79</v>
      </c>
      <c r="CP53" s="15">
        <v>34</v>
      </c>
      <c r="CQ53" s="15">
        <v>20</v>
      </c>
      <c r="CR53" s="15">
        <v>-60</v>
      </c>
      <c r="CS53" s="15">
        <v>-65</v>
      </c>
      <c r="CT53" s="15">
        <v>-25</v>
      </c>
      <c r="CU53" s="15">
        <v>54</v>
      </c>
      <c r="CV53" s="15">
        <v>-38</v>
      </c>
      <c r="CW53" s="15">
        <v>-61</v>
      </c>
      <c r="CX53" s="15">
        <v>-68</v>
      </c>
      <c r="CY53" s="15">
        <v>-133</v>
      </c>
      <c r="CZ53" s="15">
        <v>-3</v>
      </c>
      <c r="DA53" s="15">
        <v>-26</v>
      </c>
      <c r="DB53" s="15">
        <v>4</v>
      </c>
      <c r="DC53" s="15">
        <v>21</v>
      </c>
      <c r="DD53" s="15">
        <v>20</v>
      </c>
      <c r="DE53" s="15">
        <v>42</v>
      </c>
      <c r="DF53" s="15">
        <v>-15</v>
      </c>
      <c r="DG53" s="15">
        <v>25</v>
      </c>
      <c r="DH53" s="15">
        <v>10</v>
      </c>
      <c r="DI53" s="15">
        <v>-89</v>
      </c>
      <c r="DJ53" s="15">
        <v>4</v>
      </c>
      <c r="DK53" s="15">
        <v>-99</v>
      </c>
      <c r="DL53" s="15">
        <v>-24</v>
      </c>
      <c r="DM53" s="15">
        <v>-29</v>
      </c>
      <c r="DN53" s="15">
        <v>97</v>
      </c>
      <c r="DO53" s="15">
        <v>104</v>
      </c>
      <c r="DP53" s="15">
        <v>54</v>
      </c>
      <c r="DQ53" s="15">
        <v>39</v>
      </c>
      <c r="DR53" s="15">
        <v>-19</v>
      </c>
      <c r="DS53" s="15">
        <v>42</v>
      </c>
      <c r="DT53" s="15">
        <v>-16</v>
      </c>
      <c r="DU53" s="15">
        <v>-24</v>
      </c>
      <c r="DV53" s="15">
        <v>-32</v>
      </c>
      <c r="DW53" s="15">
        <v>-44</v>
      </c>
      <c r="DX53" s="15">
        <v>-17</v>
      </c>
      <c r="DY53" s="15">
        <v>-9</v>
      </c>
      <c r="DZ53" s="15">
        <v>-39</v>
      </c>
      <c r="EA53" s="15">
        <v>65</v>
      </c>
      <c r="EB53" s="15">
        <v>-5</v>
      </c>
      <c r="EC53" s="15">
        <v>-5</v>
      </c>
      <c r="ED53" s="15">
        <v>-6</v>
      </c>
      <c r="EE53" s="15">
        <v>-17</v>
      </c>
      <c r="EF53" s="15">
        <v>47</v>
      </c>
      <c r="EG53" s="15">
        <v>-82</v>
      </c>
      <c r="EH53" s="15">
        <v>35</v>
      </c>
      <c r="EI53" s="15">
        <v>-11</v>
      </c>
      <c r="EJ53" s="15">
        <v>-43</v>
      </c>
      <c r="EK53" s="15">
        <v>42</v>
      </c>
      <c r="EL53" s="15">
        <v>54</v>
      </c>
      <c r="EM53" s="15">
        <v>62</v>
      </c>
      <c r="EN53" s="15">
        <v>78</v>
      </c>
      <c r="EO53" s="15">
        <v>-15</v>
      </c>
      <c r="EP53" s="15">
        <v>-36</v>
      </c>
      <c r="EQ53" s="15">
        <v>34</v>
      </c>
      <c r="ER53" s="15">
        <v>-52</v>
      </c>
      <c r="ES53" s="15">
        <v>-38</v>
      </c>
      <c r="ET53" s="15">
        <v>-28</v>
      </c>
      <c r="EU53" s="15">
        <v>-44</v>
      </c>
      <c r="EV53" s="15">
        <v>50</v>
      </c>
      <c r="EW53" s="15">
        <v>28</v>
      </c>
      <c r="EX53" s="15">
        <v>-18</v>
      </c>
      <c r="EY53" s="15">
        <v>25</v>
      </c>
      <c r="EZ53" s="15">
        <v>17</v>
      </c>
      <c r="FA53" s="15">
        <v>50</v>
      </c>
      <c r="FB53" s="15">
        <v>61</v>
      </c>
    </row>
    <row r="54" spans="1:158" x14ac:dyDescent="0.2">
      <c r="A54" s="7"/>
      <c r="B54" s="16" t="s">
        <v>39</v>
      </c>
      <c r="C54" s="30">
        <v>9</v>
      </c>
      <c r="D54" s="30">
        <v>-80</v>
      </c>
      <c r="E54" s="30">
        <v>123</v>
      </c>
      <c r="F54" s="30">
        <v>293</v>
      </c>
      <c r="G54" s="30">
        <v>304</v>
      </c>
      <c r="H54" s="30">
        <v>134</v>
      </c>
      <c r="I54" s="30">
        <v>258</v>
      </c>
      <c r="J54" s="30">
        <v>214</v>
      </c>
      <c r="K54" s="30">
        <v>365</v>
      </c>
      <c r="L54" s="30">
        <v>-80</v>
      </c>
      <c r="M54" s="30">
        <v>77</v>
      </c>
      <c r="N54" s="30">
        <v>-110</v>
      </c>
      <c r="O54" s="30">
        <v>189</v>
      </c>
      <c r="P54" s="30">
        <v>-28</v>
      </c>
      <c r="Q54" s="30">
        <v>221</v>
      </c>
      <c r="R54" s="30">
        <v>340</v>
      </c>
      <c r="S54" s="30">
        <v>265</v>
      </c>
      <c r="T54" s="30">
        <v>554</v>
      </c>
      <c r="U54" s="30">
        <v>440</v>
      </c>
      <c r="V54" s="30">
        <v>130</v>
      </c>
      <c r="W54" s="30">
        <v>-30</v>
      </c>
      <c r="X54" s="30">
        <v>133</v>
      </c>
      <c r="Y54" s="30">
        <v>-46</v>
      </c>
      <c r="Z54" s="30">
        <v>-303</v>
      </c>
      <c r="AA54" s="30">
        <v>-21</v>
      </c>
      <c r="AB54" s="30">
        <v>-79</v>
      </c>
      <c r="AC54" s="30">
        <v>175</v>
      </c>
      <c r="AD54" s="30">
        <v>134</v>
      </c>
      <c r="AE54" s="30">
        <v>236</v>
      </c>
      <c r="AF54" s="30">
        <v>495</v>
      </c>
      <c r="AG54" s="30">
        <v>277</v>
      </c>
      <c r="AH54" s="30">
        <v>300</v>
      </c>
      <c r="AI54" s="30">
        <v>184</v>
      </c>
      <c r="AJ54" s="30">
        <v>57</v>
      </c>
      <c r="AK54" s="30">
        <v>89</v>
      </c>
      <c r="AL54" s="30">
        <v>-310</v>
      </c>
      <c r="AM54" s="30">
        <v>305</v>
      </c>
      <c r="AN54" s="30">
        <v>292</v>
      </c>
      <c r="AO54" s="30">
        <v>260</v>
      </c>
      <c r="AP54" s="30">
        <v>332</v>
      </c>
      <c r="AQ54" s="30">
        <v>607</v>
      </c>
      <c r="AR54" s="30">
        <v>338</v>
      </c>
      <c r="AS54" s="30">
        <v>438</v>
      </c>
      <c r="AT54" s="30">
        <v>467</v>
      </c>
      <c r="AU54" s="30">
        <v>263</v>
      </c>
      <c r="AV54" s="30">
        <v>201</v>
      </c>
      <c r="AW54" s="30">
        <v>105</v>
      </c>
      <c r="AX54" s="30">
        <v>-176</v>
      </c>
      <c r="AY54" s="30">
        <v>128</v>
      </c>
      <c r="AZ54" s="30">
        <v>272</v>
      </c>
      <c r="BA54" s="30">
        <v>7</v>
      </c>
      <c r="BB54" s="30">
        <v>240</v>
      </c>
      <c r="BC54" s="30">
        <v>593</v>
      </c>
      <c r="BD54" s="30">
        <v>482</v>
      </c>
      <c r="BE54" s="30">
        <v>679</v>
      </c>
      <c r="BF54" s="30">
        <v>372</v>
      </c>
      <c r="BG54" s="30">
        <v>173</v>
      </c>
      <c r="BH54" s="30">
        <v>-45</v>
      </c>
      <c r="BI54" s="30">
        <v>-21</v>
      </c>
      <c r="BJ54" s="30">
        <v>-370</v>
      </c>
      <c r="BK54" s="30">
        <v>209</v>
      </c>
      <c r="BL54" s="30">
        <v>67</v>
      </c>
      <c r="BM54" s="30">
        <v>100</v>
      </c>
      <c r="BN54" s="30">
        <v>486</v>
      </c>
      <c r="BO54" s="30">
        <v>268</v>
      </c>
      <c r="BP54" s="30">
        <v>366</v>
      </c>
      <c r="BQ54" s="30">
        <v>546</v>
      </c>
      <c r="BR54" s="30">
        <v>87</v>
      </c>
      <c r="BS54" s="30">
        <v>-102</v>
      </c>
      <c r="BT54" s="30">
        <v>-121</v>
      </c>
      <c r="BU54" s="30">
        <v>-193</v>
      </c>
      <c r="BV54" s="30">
        <v>-322</v>
      </c>
      <c r="BW54" s="30">
        <v>416</v>
      </c>
      <c r="BX54" s="30">
        <v>97</v>
      </c>
      <c r="BY54" s="30">
        <v>29</v>
      </c>
      <c r="BZ54" s="30">
        <v>276</v>
      </c>
      <c r="CA54" s="30">
        <v>261</v>
      </c>
      <c r="CB54" s="30">
        <v>296</v>
      </c>
      <c r="CC54" s="30">
        <v>524</v>
      </c>
      <c r="CD54" s="30">
        <v>480</v>
      </c>
      <c r="CE54" s="30">
        <v>171</v>
      </c>
      <c r="CF54" s="30">
        <v>-115</v>
      </c>
      <c r="CG54" s="30">
        <v>-111</v>
      </c>
      <c r="CH54" s="30">
        <v>-433</v>
      </c>
      <c r="CI54" s="30">
        <v>319</v>
      </c>
      <c r="CJ54" s="30">
        <v>503</v>
      </c>
      <c r="CK54" s="30">
        <v>182</v>
      </c>
      <c r="CL54" s="30">
        <v>374</v>
      </c>
      <c r="CM54" s="30">
        <v>269</v>
      </c>
      <c r="CN54" s="30">
        <v>281</v>
      </c>
      <c r="CO54" s="30">
        <v>608</v>
      </c>
      <c r="CP54" s="30">
        <v>423</v>
      </c>
      <c r="CQ54" s="30">
        <v>202</v>
      </c>
      <c r="CR54" s="30">
        <v>214</v>
      </c>
      <c r="CS54" s="30">
        <v>24</v>
      </c>
      <c r="CT54" s="30">
        <v>-389</v>
      </c>
      <c r="CU54" s="30">
        <v>305</v>
      </c>
      <c r="CV54" s="30">
        <v>189</v>
      </c>
      <c r="CW54" s="30">
        <v>293</v>
      </c>
      <c r="CX54" s="30">
        <v>156</v>
      </c>
      <c r="CY54" s="30">
        <v>136</v>
      </c>
      <c r="CZ54" s="30">
        <v>287</v>
      </c>
      <c r="DA54" s="30">
        <v>533</v>
      </c>
      <c r="DB54" s="30">
        <v>229</v>
      </c>
      <c r="DC54" s="30">
        <v>19</v>
      </c>
      <c r="DD54" s="30">
        <v>52</v>
      </c>
      <c r="DE54" s="30">
        <v>28</v>
      </c>
      <c r="DF54" s="30">
        <v>-305</v>
      </c>
      <c r="DG54" s="30">
        <v>65</v>
      </c>
      <c r="DH54" s="30">
        <v>32</v>
      </c>
      <c r="DI54" s="30">
        <v>93</v>
      </c>
      <c r="DJ54" s="30">
        <v>-59</v>
      </c>
      <c r="DK54" s="30">
        <v>12</v>
      </c>
      <c r="DL54" s="30">
        <v>-92</v>
      </c>
      <c r="DM54" s="30">
        <v>16</v>
      </c>
      <c r="DN54" s="30">
        <v>72</v>
      </c>
      <c r="DO54" s="30">
        <v>-90</v>
      </c>
      <c r="DP54" s="30">
        <v>-83</v>
      </c>
      <c r="DQ54" s="30">
        <v>-10</v>
      </c>
      <c r="DR54" s="30">
        <v>-441</v>
      </c>
      <c r="DS54" s="30">
        <v>224</v>
      </c>
      <c r="DT54" s="30">
        <v>129</v>
      </c>
      <c r="DU54" s="30">
        <v>60</v>
      </c>
      <c r="DV54" s="30">
        <v>93</v>
      </c>
      <c r="DW54" s="30">
        <v>377</v>
      </c>
      <c r="DX54" s="30">
        <v>253</v>
      </c>
      <c r="DY54" s="30">
        <v>546</v>
      </c>
      <c r="DZ54" s="30">
        <v>294</v>
      </c>
      <c r="EA54" s="30">
        <v>256</v>
      </c>
      <c r="EB54" s="30">
        <v>124</v>
      </c>
      <c r="EC54" s="30">
        <v>-45</v>
      </c>
      <c r="ED54" s="30">
        <v>-302</v>
      </c>
      <c r="EE54" s="30">
        <v>269</v>
      </c>
      <c r="EF54" s="30">
        <v>330</v>
      </c>
      <c r="EG54" s="30">
        <v>270</v>
      </c>
      <c r="EH54" s="30">
        <v>209</v>
      </c>
      <c r="EI54" s="30">
        <v>5</v>
      </c>
      <c r="EJ54" s="30">
        <v>89</v>
      </c>
      <c r="EK54" s="30">
        <v>438</v>
      </c>
      <c r="EL54" s="30">
        <v>270</v>
      </c>
      <c r="EM54" s="30">
        <v>23</v>
      </c>
      <c r="EN54" s="30">
        <v>-48</v>
      </c>
      <c r="EO54" s="30">
        <v>-65</v>
      </c>
      <c r="EP54" s="30">
        <v>-452</v>
      </c>
      <c r="EQ54" s="30">
        <v>230</v>
      </c>
      <c r="ER54" s="30">
        <v>363</v>
      </c>
      <c r="ES54" s="30">
        <v>-89</v>
      </c>
      <c r="ET54" s="30">
        <v>258</v>
      </c>
      <c r="EU54" s="30">
        <v>166</v>
      </c>
      <c r="EV54" s="30">
        <v>2</v>
      </c>
      <c r="EW54" s="30">
        <v>198</v>
      </c>
      <c r="EX54" s="30">
        <v>141</v>
      </c>
      <c r="EY54" s="30">
        <v>213</v>
      </c>
      <c r="EZ54" s="30">
        <v>58</v>
      </c>
      <c r="FA54" s="30">
        <v>33</v>
      </c>
      <c r="FB54" s="30">
        <v>-364</v>
      </c>
    </row>
    <row r="55" spans="1:158" x14ac:dyDescent="0.2">
      <c r="A55" s="7"/>
      <c r="B55" s="14" t="s">
        <v>40</v>
      </c>
      <c r="C55" s="15">
        <v>9</v>
      </c>
      <c r="D55" s="15">
        <v>-80</v>
      </c>
      <c r="E55" s="15">
        <v>123</v>
      </c>
      <c r="F55" s="15">
        <v>293</v>
      </c>
      <c r="G55" s="15">
        <v>304</v>
      </c>
      <c r="H55" s="15">
        <v>134</v>
      </c>
      <c r="I55" s="15">
        <v>258</v>
      </c>
      <c r="J55" s="15">
        <v>214</v>
      </c>
      <c r="K55" s="15">
        <v>365</v>
      </c>
      <c r="L55" s="15">
        <v>-80</v>
      </c>
      <c r="M55" s="15">
        <v>77</v>
      </c>
      <c r="N55" s="15">
        <v>-110</v>
      </c>
      <c r="O55" s="15">
        <v>189</v>
      </c>
      <c r="P55" s="15">
        <v>-28</v>
      </c>
      <c r="Q55" s="15">
        <v>221</v>
      </c>
      <c r="R55" s="15">
        <v>340</v>
      </c>
      <c r="S55" s="15">
        <v>265</v>
      </c>
      <c r="T55" s="15">
        <v>554</v>
      </c>
      <c r="U55" s="15">
        <v>440</v>
      </c>
      <c r="V55" s="15">
        <v>130</v>
      </c>
      <c r="W55" s="15">
        <v>-30</v>
      </c>
      <c r="X55" s="15">
        <v>133</v>
      </c>
      <c r="Y55" s="15">
        <v>-46</v>
      </c>
      <c r="Z55" s="15">
        <v>-303</v>
      </c>
      <c r="AA55" s="15">
        <v>-21</v>
      </c>
      <c r="AB55" s="15">
        <v>-79</v>
      </c>
      <c r="AC55" s="15">
        <v>175</v>
      </c>
      <c r="AD55" s="15">
        <v>134</v>
      </c>
      <c r="AE55" s="15">
        <v>236</v>
      </c>
      <c r="AF55" s="15">
        <v>495</v>
      </c>
      <c r="AG55" s="15">
        <v>277</v>
      </c>
      <c r="AH55" s="15">
        <v>300</v>
      </c>
      <c r="AI55" s="15">
        <v>184</v>
      </c>
      <c r="AJ55" s="15">
        <v>57</v>
      </c>
      <c r="AK55" s="15">
        <v>89</v>
      </c>
      <c r="AL55" s="15">
        <v>-310</v>
      </c>
      <c r="AM55" s="15">
        <v>305</v>
      </c>
      <c r="AN55" s="15">
        <v>292</v>
      </c>
      <c r="AO55" s="15">
        <v>260</v>
      </c>
      <c r="AP55" s="15">
        <v>332</v>
      </c>
      <c r="AQ55" s="15">
        <v>607</v>
      </c>
      <c r="AR55" s="15">
        <v>338</v>
      </c>
      <c r="AS55" s="15">
        <v>438</v>
      </c>
      <c r="AT55" s="15">
        <v>467</v>
      </c>
      <c r="AU55" s="15">
        <v>263</v>
      </c>
      <c r="AV55" s="15">
        <v>201</v>
      </c>
      <c r="AW55" s="15">
        <v>105</v>
      </c>
      <c r="AX55" s="15">
        <v>-176</v>
      </c>
      <c r="AY55" s="15">
        <v>128</v>
      </c>
      <c r="AZ55" s="15">
        <v>272</v>
      </c>
      <c r="BA55" s="15">
        <v>7</v>
      </c>
      <c r="BB55" s="15">
        <v>240</v>
      </c>
      <c r="BC55" s="15">
        <v>593</v>
      </c>
      <c r="BD55" s="15">
        <v>482</v>
      </c>
      <c r="BE55" s="15">
        <v>679</v>
      </c>
      <c r="BF55" s="15">
        <v>372</v>
      </c>
      <c r="BG55" s="15">
        <v>173</v>
      </c>
      <c r="BH55" s="15">
        <v>-45</v>
      </c>
      <c r="BI55" s="15">
        <v>-21</v>
      </c>
      <c r="BJ55" s="15">
        <v>-370</v>
      </c>
      <c r="BK55" s="15">
        <v>209</v>
      </c>
      <c r="BL55" s="15">
        <v>67</v>
      </c>
      <c r="BM55" s="15">
        <v>100</v>
      </c>
      <c r="BN55" s="15">
        <v>486</v>
      </c>
      <c r="BO55" s="15">
        <v>268</v>
      </c>
      <c r="BP55" s="15">
        <v>366</v>
      </c>
      <c r="BQ55" s="15">
        <v>546</v>
      </c>
      <c r="BR55" s="15">
        <v>87</v>
      </c>
      <c r="BS55" s="15">
        <v>-102</v>
      </c>
      <c r="BT55" s="15">
        <v>-121</v>
      </c>
      <c r="BU55" s="15">
        <v>-193</v>
      </c>
      <c r="BV55" s="15">
        <v>-322</v>
      </c>
      <c r="BW55" s="15">
        <v>416</v>
      </c>
      <c r="BX55" s="15">
        <v>97</v>
      </c>
      <c r="BY55" s="15">
        <v>29</v>
      </c>
      <c r="BZ55" s="15">
        <v>276</v>
      </c>
      <c r="CA55" s="15">
        <v>261</v>
      </c>
      <c r="CB55" s="15">
        <v>296</v>
      </c>
      <c r="CC55" s="15">
        <v>524</v>
      </c>
      <c r="CD55" s="15">
        <v>480</v>
      </c>
      <c r="CE55" s="15">
        <v>171</v>
      </c>
      <c r="CF55" s="15">
        <v>-115</v>
      </c>
      <c r="CG55" s="15">
        <v>-111</v>
      </c>
      <c r="CH55" s="15">
        <v>-433</v>
      </c>
      <c r="CI55" s="15">
        <v>319</v>
      </c>
      <c r="CJ55" s="15">
        <v>503</v>
      </c>
      <c r="CK55" s="15">
        <v>182</v>
      </c>
      <c r="CL55" s="15">
        <v>374</v>
      </c>
      <c r="CM55" s="15">
        <v>269</v>
      </c>
      <c r="CN55" s="15">
        <v>281</v>
      </c>
      <c r="CO55" s="15">
        <v>608</v>
      </c>
      <c r="CP55" s="15">
        <v>423</v>
      </c>
      <c r="CQ55" s="15">
        <v>202</v>
      </c>
      <c r="CR55" s="15">
        <v>214</v>
      </c>
      <c r="CS55" s="15">
        <v>24</v>
      </c>
      <c r="CT55" s="15">
        <v>-389</v>
      </c>
      <c r="CU55" s="15">
        <v>305</v>
      </c>
      <c r="CV55" s="15">
        <v>189</v>
      </c>
      <c r="CW55" s="15">
        <v>293</v>
      </c>
      <c r="CX55" s="15">
        <v>156</v>
      </c>
      <c r="CY55" s="15">
        <v>136</v>
      </c>
      <c r="CZ55" s="15">
        <v>287</v>
      </c>
      <c r="DA55" s="15">
        <v>533</v>
      </c>
      <c r="DB55" s="15">
        <v>229</v>
      </c>
      <c r="DC55" s="15">
        <v>19</v>
      </c>
      <c r="DD55" s="15">
        <v>52</v>
      </c>
      <c r="DE55" s="15">
        <v>28</v>
      </c>
      <c r="DF55" s="15">
        <v>-305</v>
      </c>
      <c r="DG55" s="15">
        <v>65</v>
      </c>
      <c r="DH55" s="15">
        <v>32</v>
      </c>
      <c r="DI55" s="15">
        <v>93</v>
      </c>
      <c r="DJ55" s="15">
        <v>-59</v>
      </c>
      <c r="DK55" s="15">
        <v>12</v>
      </c>
      <c r="DL55" s="15">
        <v>-92</v>
      </c>
      <c r="DM55" s="15">
        <v>16</v>
      </c>
      <c r="DN55" s="15">
        <v>72</v>
      </c>
      <c r="DO55" s="15">
        <v>-90</v>
      </c>
      <c r="DP55" s="15">
        <v>-83</v>
      </c>
      <c r="DQ55" s="15">
        <v>-10</v>
      </c>
      <c r="DR55" s="15">
        <v>-441</v>
      </c>
      <c r="DS55" s="15">
        <v>224</v>
      </c>
      <c r="DT55" s="15">
        <v>129</v>
      </c>
      <c r="DU55" s="15">
        <v>60</v>
      </c>
      <c r="DV55" s="15">
        <v>93</v>
      </c>
      <c r="DW55" s="15">
        <v>377</v>
      </c>
      <c r="DX55" s="15">
        <v>253</v>
      </c>
      <c r="DY55" s="15">
        <v>546</v>
      </c>
      <c r="DZ55" s="15">
        <v>294</v>
      </c>
      <c r="EA55" s="15">
        <v>256</v>
      </c>
      <c r="EB55" s="15">
        <v>124</v>
      </c>
      <c r="EC55" s="15">
        <v>-45</v>
      </c>
      <c r="ED55" s="15">
        <v>-302</v>
      </c>
      <c r="EE55" s="15">
        <v>269</v>
      </c>
      <c r="EF55" s="15">
        <v>330</v>
      </c>
      <c r="EG55" s="15">
        <v>270</v>
      </c>
      <c r="EH55" s="15">
        <v>209</v>
      </c>
      <c r="EI55" s="15">
        <v>5</v>
      </c>
      <c r="EJ55" s="15">
        <v>89</v>
      </c>
      <c r="EK55" s="15">
        <v>438</v>
      </c>
      <c r="EL55" s="15">
        <v>270</v>
      </c>
      <c r="EM55" s="15">
        <v>23</v>
      </c>
      <c r="EN55" s="15">
        <v>-48</v>
      </c>
      <c r="EO55" s="15">
        <v>-65</v>
      </c>
      <c r="EP55" s="15">
        <v>-452</v>
      </c>
      <c r="EQ55" s="15">
        <v>230</v>
      </c>
      <c r="ER55" s="15">
        <v>363</v>
      </c>
      <c r="ES55" s="15">
        <v>-89</v>
      </c>
      <c r="ET55" s="15">
        <v>258</v>
      </c>
      <c r="EU55" s="15">
        <v>166</v>
      </c>
      <c r="EV55" s="15">
        <v>2</v>
      </c>
      <c r="EW55" s="15">
        <v>198</v>
      </c>
      <c r="EX55" s="15">
        <v>141</v>
      </c>
      <c r="EY55" s="15">
        <v>213</v>
      </c>
      <c r="EZ55" s="15">
        <v>58</v>
      </c>
      <c r="FA55" s="15">
        <v>33</v>
      </c>
      <c r="FB55" s="15">
        <v>-364</v>
      </c>
    </row>
    <row r="56" spans="1:158" x14ac:dyDescent="0.2">
      <c r="A56" s="7"/>
      <c r="B56" s="16" t="s">
        <v>41</v>
      </c>
      <c r="C56" s="30">
        <v>-391</v>
      </c>
      <c r="D56" s="30">
        <v>43</v>
      </c>
      <c r="E56" s="30">
        <v>208</v>
      </c>
      <c r="F56" s="30">
        <v>193</v>
      </c>
      <c r="G56" s="30">
        <v>404</v>
      </c>
      <c r="H56" s="30">
        <v>477</v>
      </c>
      <c r="I56" s="30">
        <v>415</v>
      </c>
      <c r="J56" s="30">
        <v>633</v>
      </c>
      <c r="K56" s="30">
        <v>509</v>
      </c>
      <c r="L56" s="30">
        <v>226</v>
      </c>
      <c r="M56" s="30">
        <v>-574</v>
      </c>
      <c r="N56" s="30">
        <v>-848</v>
      </c>
      <c r="O56" s="30">
        <v>-124</v>
      </c>
      <c r="P56" s="30">
        <v>88</v>
      </c>
      <c r="Q56" s="30">
        <v>209</v>
      </c>
      <c r="R56" s="30">
        <v>153</v>
      </c>
      <c r="S56" s="30">
        <v>268</v>
      </c>
      <c r="T56" s="30">
        <v>680</v>
      </c>
      <c r="U56" s="30">
        <v>470</v>
      </c>
      <c r="V56" s="30">
        <v>255</v>
      </c>
      <c r="W56" s="30">
        <v>364</v>
      </c>
      <c r="X56" s="30">
        <v>-328</v>
      </c>
      <c r="Y56" s="30">
        <v>-1397</v>
      </c>
      <c r="Z56" s="30">
        <v>-950</v>
      </c>
      <c r="AA56" s="30">
        <v>-187</v>
      </c>
      <c r="AB56" s="30">
        <v>159</v>
      </c>
      <c r="AC56" s="30">
        <v>-67</v>
      </c>
      <c r="AD56" s="30">
        <v>24</v>
      </c>
      <c r="AE56" s="30">
        <v>95</v>
      </c>
      <c r="AF56" s="30">
        <v>712</v>
      </c>
      <c r="AG56" s="30">
        <v>651</v>
      </c>
      <c r="AH56" s="30">
        <v>657</v>
      </c>
      <c r="AI56" s="30">
        <v>324</v>
      </c>
      <c r="AJ56" s="30">
        <v>158</v>
      </c>
      <c r="AK56" s="30">
        <v>-612</v>
      </c>
      <c r="AL56" s="30">
        <v>-993</v>
      </c>
      <c r="AM56" s="30">
        <v>-69</v>
      </c>
      <c r="AN56" s="30">
        <v>49</v>
      </c>
      <c r="AO56" s="30">
        <v>-28</v>
      </c>
      <c r="AP56" s="30">
        <v>50</v>
      </c>
      <c r="AQ56" s="30">
        <v>142</v>
      </c>
      <c r="AR56" s="30">
        <v>256</v>
      </c>
      <c r="AS56" s="30">
        <v>423</v>
      </c>
      <c r="AT56" s="30">
        <v>645</v>
      </c>
      <c r="AU56" s="30">
        <v>686</v>
      </c>
      <c r="AV56" s="30">
        <v>299</v>
      </c>
      <c r="AW56" s="30">
        <v>-302</v>
      </c>
      <c r="AX56" s="30">
        <v>-681</v>
      </c>
      <c r="AY56" s="30">
        <v>-227</v>
      </c>
      <c r="AZ56" s="30">
        <v>102</v>
      </c>
      <c r="BA56" s="30">
        <v>-207</v>
      </c>
      <c r="BB56" s="30">
        <v>288</v>
      </c>
      <c r="BC56" s="30">
        <v>285</v>
      </c>
      <c r="BD56" s="30">
        <v>499</v>
      </c>
      <c r="BE56" s="30">
        <v>696</v>
      </c>
      <c r="BF56" s="30">
        <v>446</v>
      </c>
      <c r="BG56" s="30">
        <v>493</v>
      </c>
      <c r="BH56" s="30">
        <v>175</v>
      </c>
      <c r="BI56" s="30">
        <v>-344</v>
      </c>
      <c r="BJ56" s="30">
        <v>-776</v>
      </c>
      <c r="BK56" s="30">
        <v>46</v>
      </c>
      <c r="BL56" s="30">
        <v>-149</v>
      </c>
      <c r="BM56" s="30">
        <v>9</v>
      </c>
      <c r="BN56" s="30">
        <v>252</v>
      </c>
      <c r="BO56" s="30">
        <v>490</v>
      </c>
      <c r="BP56" s="30">
        <v>491</v>
      </c>
      <c r="BQ56" s="30">
        <v>436</v>
      </c>
      <c r="BR56" s="30">
        <v>580</v>
      </c>
      <c r="BS56" s="30">
        <v>572</v>
      </c>
      <c r="BT56" s="30">
        <v>208</v>
      </c>
      <c r="BU56" s="30">
        <v>-261</v>
      </c>
      <c r="BV56" s="30">
        <v>-992</v>
      </c>
      <c r="BW56" s="30">
        <v>-115</v>
      </c>
      <c r="BX56" s="30">
        <v>-16</v>
      </c>
      <c r="BY56" s="30">
        <v>-166</v>
      </c>
      <c r="BZ56" s="30">
        <v>187</v>
      </c>
      <c r="CA56" s="30">
        <v>359</v>
      </c>
      <c r="CB56" s="30">
        <v>463</v>
      </c>
      <c r="CC56" s="30">
        <v>538</v>
      </c>
      <c r="CD56" s="30">
        <v>575</v>
      </c>
      <c r="CE56" s="30">
        <v>500</v>
      </c>
      <c r="CF56" s="30">
        <v>68</v>
      </c>
      <c r="CG56" s="30">
        <v>-292</v>
      </c>
      <c r="CH56" s="30">
        <v>-725</v>
      </c>
      <c r="CI56" s="30">
        <v>121</v>
      </c>
      <c r="CJ56" s="30">
        <v>90</v>
      </c>
      <c r="CK56" s="30">
        <v>-60</v>
      </c>
      <c r="CL56" s="30">
        <v>222</v>
      </c>
      <c r="CM56" s="30">
        <v>389</v>
      </c>
      <c r="CN56" s="30">
        <v>416</v>
      </c>
      <c r="CO56" s="30">
        <v>628</v>
      </c>
      <c r="CP56" s="30">
        <v>420</v>
      </c>
      <c r="CQ56" s="30">
        <v>345</v>
      </c>
      <c r="CR56" s="30">
        <v>48</v>
      </c>
      <c r="CS56" s="30">
        <v>-566</v>
      </c>
      <c r="CT56" s="30">
        <v>-1048</v>
      </c>
      <c r="CU56" s="30">
        <v>-193</v>
      </c>
      <c r="CV56" s="30">
        <v>-63</v>
      </c>
      <c r="CW56" s="30">
        <v>-24</v>
      </c>
      <c r="CX56" s="30">
        <v>184</v>
      </c>
      <c r="CY56" s="30">
        <v>285</v>
      </c>
      <c r="CZ56" s="30">
        <v>398</v>
      </c>
      <c r="DA56" s="30">
        <v>320</v>
      </c>
      <c r="DB56" s="30">
        <v>423</v>
      </c>
      <c r="DC56" s="30">
        <v>180</v>
      </c>
      <c r="DD56" s="30">
        <v>-221</v>
      </c>
      <c r="DE56" s="30">
        <v>-416</v>
      </c>
      <c r="DF56" s="30">
        <v>-703</v>
      </c>
      <c r="DG56" s="30">
        <v>-213</v>
      </c>
      <c r="DH56" s="30">
        <v>-76</v>
      </c>
      <c r="DI56" s="30">
        <v>-164</v>
      </c>
      <c r="DJ56" s="30">
        <v>149</v>
      </c>
      <c r="DK56" s="30">
        <v>224</v>
      </c>
      <c r="DL56" s="30">
        <v>439</v>
      </c>
      <c r="DM56" s="30">
        <v>487</v>
      </c>
      <c r="DN56" s="30">
        <v>558</v>
      </c>
      <c r="DO56" s="30">
        <v>272</v>
      </c>
      <c r="DP56" s="30">
        <v>58</v>
      </c>
      <c r="DQ56" s="30">
        <v>-375</v>
      </c>
      <c r="DR56" s="30">
        <v>-619</v>
      </c>
      <c r="DS56" s="30">
        <v>50</v>
      </c>
      <c r="DT56" s="30">
        <v>-36</v>
      </c>
      <c r="DU56" s="30">
        <v>-93</v>
      </c>
      <c r="DV56" s="30">
        <v>198</v>
      </c>
      <c r="DW56" s="30">
        <v>341</v>
      </c>
      <c r="DX56" s="30">
        <v>450</v>
      </c>
      <c r="DY56" s="30">
        <v>336</v>
      </c>
      <c r="DZ56" s="30">
        <v>273</v>
      </c>
      <c r="EA56" s="30">
        <v>495</v>
      </c>
      <c r="EB56" s="30">
        <v>-67</v>
      </c>
      <c r="EC56" s="30">
        <v>-470</v>
      </c>
      <c r="ED56" s="30">
        <v>-914</v>
      </c>
      <c r="EE56" s="30">
        <v>-156</v>
      </c>
      <c r="EF56" s="30">
        <v>-100</v>
      </c>
      <c r="EG56" s="30">
        <v>-180</v>
      </c>
      <c r="EH56" s="30">
        <v>42</v>
      </c>
      <c r="EI56" s="30">
        <v>236</v>
      </c>
      <c r="EJ56" s="30">
        <v>330</v>
      </c>
      <c r="EK56" s="30">
        <v>550</v>
      </c>
      <c r="EL56" s="30">
        <v>197</v>
      </c>
      <c r="EM56" s="30">
        <v>278</v>
      </c>
      <c r="EN56" s="30">
        <v>-383</v>
      </c>
      <c r="EO56" s="30">
        <v>-661</v>
      </c>
      <c r="EP56" s="30">
        <v>-742</v>
      </c>
      <c r="EQ56" s="30">
        <v>-1019</v>
      </c>
      <c r="ER56" s="30">
        <v>-22</v>
      </c>
      <c r="ES56" s="30">
        <v>-123</v>
      </c>
      <c r="ET56" s="30">
        <v>124</v>
      </c>
      <c r="EU56" s="30">
        <v>391</v>
      </c>
      <c r="EV56" s="30">
        <v>611</v>
      </c>
      <c r="EW56" s="30">
        <v>346</v>
      </c>
      <c r="EX56" s="30">
        <v>509</v>
      </c>
      <c r="EY56" s="30">
        <v>348</v>
      </c>
      <c r="EZ56" s="30">
        <v>90</v>
      </c>
      <c r="FA56" s="30">
        <v>-270</v>
      </c>
      <c r="FB56" s="30">
        <v>-725</v>
      </c>
    </row>
    <row r="57" spans="1:158" x14ac:dyDescent="0.2">
      <c r="A57" s="7"/>
      <c r="B57" s="14" t="s">
        <v>42</v>
      </c>
      <c r="C57" s="15">
        <v>-15</v>
      </c>
      <c r="D57" s="15">
        <v>6</v>
      </c>
      <c r="E57" s="15">
        <v>-2</v>
      </c>
      <c r="F57" s="15">
        <v>13</v>
      </c>
      <c r="G57" s="15">
        <v>4</v>
      </c>
      <c r="H57" s="15">
        <v>17</v>
      </c>
      <c r="I57" s="15">
        <v>6</v>
      </c>
      <c r="J57" s="15">
        <v>17</v>
      </c>
      <c r="K57" s="15">
        <v>19</v>
      </c>
      <c r="L57" s="15">
        <v>19</v>
      </c>
      <c r="M57" s="15">
        <v>-8</v>
      </c>
      <c r="N57" s="15">
        <v>-15</v>
      </c>
      <c r="O57" s="15">
        <v>12</v>
      </c>
      <c r="P57" s="15">
        <v>-1</v>
      </c>
      <c r="Q57" s="15">
        <v>23</v>
      </c>
      <c r="R57" s="15">
        <v>14</v>
      </c>
      <c r="S57" s="15">
        <v>26</v>
      </c>
      <c r="T57" s="15">
        <v>18</v>
      </c>
      <c r="U57" s="15">
        <v>46</v>
      </c>
      <c r="V57" s="15">
        <v>44</v>
      </c>
      <c r="W57" s="15">
        <v>14</v>
      </c>
      <c r="X57" s="15">
        <v>-3</v>
      </c>
      <c r="Y57" s="15">
        <v>-26</v>
      </c>
      <c r="Z57" s="15">
        <v>-40</v>
      </c>
      <c r="AA57" s="15">
        <v>-9</v>
      </c>
      <c r="AB57" s="15">
        <v>-5</v>
      </c>
      <c r="AC57" s="15">
        <v>14</v>
      </c>
      <c r="AD57" s="15">
        <v>-18</v>
      </c>
      <c r="AE57" s="15">
        <v>-1</v>
      </c>
      <c r="AF57" s="15">
        <v>23</v>
      </c>
      <c r="AG57" s="15">
        <v>9</v>
      </c>
      <c r="AH57" s="15">
        <v>1</v>
      </c>
      <c r="AI57" s="15">
        <v>29</v>
      </c>
      <c r="AJ57" s="15">
        <v>-4</v>
      </c>
      <c r="AK57" s="15">
        <v>2</v>
      </c>
      <c r="AL57" s="15">
        <v>-16</v>
      </c>
      <c r="AM57" s="15">
        <v>-4</v>
      </c>
      <c r="AN57" s="15">
        <v>39</v>
      </c>
      <c r="AO57" s="15">
        <v>15</v>
      </c>
      <c r="AP57" s="15">
        <v>3</v>
      </c>
      <c r="AQ57" s="15">
        <v>17</v>
      </c>
      <c r="AR57" s="15">
        <v>-3</v>
      </c>
      <c r="AS57" s="15">
        <v>4</v>
      </c>
      <c r="AT57" s="15">
        <v>-21</v>
      </c>
      <c r="AU57" s="15">
        <v>33</v>
      </c>
      <c r="AV57" s="15">
        <v>48</v>
      </c>
      <c r="AW57" s="15">
        <v>31</v>
      </c>
      <c r="AX57" s="15">
        <v>-23</v>
      </c>
      <c r="AY57" s="15">
        <v>-18</v>
      </c>
      <c r="AZ57" s="15">
        <v>18</v>
      </c>
      <c r="BA57" s="15">
        <v>8</v>
      </c>
      <c r="BB57" s="15">
        <v>-3</v>
      </c>
      <c r="BC57" s="15">
        <v>14</v>
      </c>
      <c r="BD57" s="15">
        <v>-9</v>
      </c>
      <c r="BE57" s="15">
        <v>28</v>
      </c>
      <c r="BF57" s="15">
        <v>40</v>
      </c>
      <c r="BG57" s="15">
        <v>-10</v>
      </c>
      <c r="BH57" s="15">
        <v>6</v>
      </c>
      <c r="BI57" s="15">
        <v>40</v>
      </c>
      <c r="BJ57" s="15">
        <v>-25</v>
      </c>
      <c r="BK57" s="15">
        <v>-11</v>
      </c>
      <c r="BL57" s="15">
        <v>-2</v>
      </c>
      <c r="BM57" s="15">
        <v>11</v>
      </c>
      <c r="BN57" s="15">
        <v>2</v>
      </c>
      <c r="BO57" s="15">
        <v>17</v>
      </c>
      <c r="BP57" s="15">
        <v>-25</v>
      </c>
      <c r="BQ57" s="15">
        <v>30</v>
      </c>
      <c r="BR57" s="15">
        <v>27</v>
      </c>
      <c r="BS57" s="15">
        <v>33</v>
      </c>
      <c r="BT57" s="15">
        <v>45</v>
      </c>
      <c r="BU57" s="15">
        <v>3</v>
      </c>
      <c r="BV57" s="15">
        <v>-35</v>
      </c>
      <c r="BW57" s="15">
        <v>-17</v>
      </c>
      <c r="BX57" s="15">
        <v>3</v>
      </c>
      <c r="BY57" s="15">
        <v>-4</v>
      </c>
      <c r="BZ57" s="15">
        <v>-10</v>
      </c>
      <c r="CA57" s="15">
        <v>-9</v>
      </c>
      <c r="CB57" s="15">
        <v>-4</v>
      </c>
      <c r="CC57" s="15">
        <v>49</v>
      </c>
      <c r="CD57" s="15">
        <v>0</v>
      </c>
      <c r="CE57" s="15">
        <v>28</v>
      </c>
      <c r="CF57" s="15">
        <v>-16</v>
      </c>
      <c r="CG57" s="15">
        <v>9</v>
      </c>
      <c r="CH57" s="15">
        <v>-20</v>
      </c>
      <c r="CI57" s="15">
        <v>-6</v>
      </c>
      <c r="CJ57" s="15">
        <v>-7</v>
      </c>
      <c r="CK57" s="15">
        <v>21</v>
      </c>
      <c r="CL57" s="15">
        <v>-2</v>
      </c>
      <c r="CM57" s="15">
        <v>22</v>
      </c>
      <c r="CN57" s="15">
        <v>23</v>
      </c>
      <c r="CO57" s="15">
        <v>33</v>
      </c>
      <c r="CP57" s="15">
        <v>-7</v>
      </c>
      <c r="CQ57" s="15">
        <v>24</v>
      </c>
      <c r="CR57" s="15">
        <v>25</v>
      </c>
      <c r="CS57" s="15">
        <v>34</v>
      </c>
      <c r="CT57" s="15">
        <v>-30</v>
      </c>
      <c r="CU57" s="15">
        <v>-18</v>
      </c>
      <c r="CV57" s="15">
        <v>-34</v>
      </c>
      <c r="CW57" s="15">
        <v>-14</v>
      </c>
      <c r="CX57" s="15">
        <v>14</v>
      </c>
      <c r="CY57" s="15">
        <v>20</v>
      </c>
      <c r="CZ57" s="15">
        <v>19</v>
      </c>
      <c r="DA57" s="15">
        <v>-1</v>
      </c>
      <c r="DB57" s="15">
        <v>36</v>
      </c>
      <c r="DC57" s="15">
        <v>7</v>
      </c>
      <c r="DD57" s="15">
        <v>-2</v>
      </c>
      <c r="DE57" s="15">
        <v>20</v>
      </c>
      <c r="DF57" s="15">
        <v>-7</v>
      </c>
      <c r="DG57" s="15">
        <v>15</v>
      </c>
      <c r="DH57" s="15">
        <v>-3</v>
      </c>
      <c r="DI57" s="15">
        <v>23</v>
      </c>
      <c r="DJ57" s="15">
        <v>1</v>
      </c>
      <c r="DK57" s="15">
        <v>24</v>
      </c>
      <c r="DL57" s="15">
        <v>-22</v>
      </c>
      <c r="DM57" s="15">
        <v>3</v>
      </c>
      <c r="DN57" s="15">
        <v>8</v>
      </c>
      <c r="DO57" s="15">
        <v>16</v>
      </c>
      <c r="DP57" s="15">
        <v>20</v>
      </c>
      <c r="DQ57" s="15">
        <v>-21</v>
      </c>
      <c r="DR57" s="15">
        <v>-38</v>
      </c>
      <c r="DS57" s="15">
        <v>-28</v>
      </c>
      <c r="DT57" s="15">
        <v>-31</v>
      </c>
      <c r="DU57" s="15">
        <v>-25</v>
      </c>
      <c r="DV57" s="15">
        <v>-4</v>
      </c>
      <c r="DW57" s="15">
        <v>47</v>
      </c>
      <c r="DX57" s="15">
        <v>39</v>
      </c>
      <c r="DY57" s="15">
        <v>16</v>
      </c>
      <c r="DZ57" s="15">
        <v>7</v>
      </c>
      <c r="EA57" s="15">
        <v>60</v>
      </c>
      <c r="EB57" s="15">
        <v>28</v>
      </c>
      <c r="EC57" s="15">
        <v>-7</v>
      </c>
      <c r="ED57" s="15">
        <v>-23</v>
      </c>
      <c r="EE57" s="15">
        <v>-45</v>
      </c>
      <c r="EF57" s="15">
        <v>-91</v>
      </c>
      <c r="EG57" s="15">
        <v>-43</v>
      </c>
      <c r="EH57" s="15">
        <v>21</v>
      </c>
      <c r="EI57" s="15">
        <v>32</v>
      </c>
      <c r="EJ57" s="15">
        <v>-10</v>
      </c>
      <c r="EK57" s="15">
        <v>9</v>
      </c>
      <c r="EL57" s="15">
        <v>21</v>
      </c>
      <c r="EM57" s="15">
        <v>28</v>
      </c>
      <c r="EN57" s="15">
        <v>17</v>
      </c>
      <c r="EO57" s="15">
        <v>-31</v>
      </c>
      <c r="EP57" s="15">
        <v>-32</v>
      </c>
      <c r="EQ57" s="15">
        <v>-53</v>
      </c>
      <c r="ER57" s="15">
        <v>-14</v>
      </c>
      <c r="ES57" s="15">
        <v>-20</v>
      </c>
      <c r="ET57" s="15">
        <v>-60</v>
      </c>
      <c r="EU57" s="15">
        <v>8</v>
      </c>
      <c r="EV57" s="15">
        <v>44</v>
      </c>
      <c r="EW57" s="15">
        <v>6</v>
      </c>
      <c r="EX57" s="15">
        <v>-14</v>
      </c>
      <c r="EY57" s="15">
        <v>-7</v>
      </c>
      <c r="EZ57" s="15">
        <v>6</v>
      </c>
      <c r="FA57" s="15">
        <v>-54</v>
      </c>
      <c r="FB57" s="15">
        <v>-66</v>
      </c>
    </row>
    <row r="58" spans="1:158" x14ac:dyDescent="0.2">
      <c r="A58" s="7"/>
      <c r="B58" s="14" t="s">
        <v>43</v>
      </c>
      <c r="C58" s="15">
        <v>-376</v>
      </c>
      <c r="D58" s="15">
        <v>37</v>
      </c>
      <c r="E58" s="15">
        <v>210</v>
      </c>
      <c r="F58" s="15">
        <v>180</v>
      </c>
      <c r="G58" s="15">
        <v>400</v>
      </c>
      <c r="H58" s="15">
        <v>460</v>
      </c>
      <c r="I58" s="15">
        <v>409</v>
      </c>
      <c r="J58" s="15">
        <v>616</v>
      </c>
      <c r="K58" s="15">
        <v>490</v>
      </c>
      <c r="L58" s="15">
        <v>207</v>
      </c>
      <c r="M58" s="15">
        <v>-566</v>
      </c>
      <c r="N58" s="15">
        <v>-833</v>
      </c>
      <c r="O58" s="15">
        <v>-136</v>
      </c>
      <c r="P58" s="15">
        <v>89</v>
      </c>
      <c r="Q58" s="15">
        <v>186</v>
      </c>
      <c r="R58" s="15">
        <v>139</v>
      </c>
      <c r="S58" s="15">
        <v>242</v>
      </c>
      <c r="T58" s="15">
        <v>662</v>
      </c>
      <c r="U58" s="15">
        <v>424</v>
      </c>
      <c r="V58" s="15">
        <v>211</v>
      </c>
      <c r="W58" s="15">
        <v>350</v>
      </c>
      <c r="X58" s="15">
        <v>-325</v>
      </c>
      <c r="Y58" s="15">
        <v>-1371</v>
      </c>
      <c r="Z58" s="15">
        <v>-910</v>
      </c>
      <c r="AA58" s="15">
        <v>-178</v>
      </c>
      <c r="AB58" s="15">
        <v>164</v>
      </c>
      <c r="AC58" s="15">
        <v>-81</v>
      </c>
      <c r="AD58" s="15">
        <v>42</v>
      </c>
      <c r="AE58" s="15">
        <v>96</v>
      </c>
      <c r="AF58" s="15">
        <v>689</v>
      </c>
      <c r="AG58" s="15">
        <v>642</v>
      </c>
      <c r="AH58" s="15">
        <v>656</v>
      </c>
      <c r="AI58" s="15">
        <v>295</v>
      </c>
      <c r="AJ58" s="15">
        <v>162</v>
      </c>
      <c r="AK58" s="15">
        <v>-614</v>
      </c>
      <c r="AL58" s="15">
        <v>-977</v>
      </c>
      <c r="AM58" s="15">
        <v>-65</v>
      </c>
      <c r="AN58" s="15">
        <v>10</v>
      </c>
      <c r="AO58" s="15">
        <v>-43</v>
      </c>
      <c r="AP58" s="15">
        <v>47</v>
      </c>
      <c r="AQ58" s="15">
        <v>125</v>
      </c>
      <c r="AR58" s="15">
        <v>259</v>
      </c>
      <c r="AS58" s="15">
        <v>419</v>
      </c>
      <c r="AT58" s="15">
        <v>666</v>
      </c>
      <c r="AU58" s="15">
        <v>653</v>
      </c>
      <c r="AV58" s="15">
        <v>251</v>
      </c>
      <c r="AW58" s="15">
        <v>-333</v>
      </c>
      <c r="AX58" s="15">
        <v>-658</v>
      </c>
      <c r="AY58" s="15">
        <v>-209</v>
      </c>
      <c r="AZ58" s="15">
        <v>84</v>
      </c>
      <c r="BA58" s="15">
        <v>-215</v>
      </c>
      <c r="BB58" s="15">
        <v>291</v>
      </c>
      <c r="BC58" s="15">
        <v>271</v>
      </c>
      <c r="BD58" s="15">
        <v>508</v>
      </c>
      <c r="BE58" s="15">
        <v>668</v>
      </c>
      <c r="BF58" s="15">
        <v>406</v>
      </c>
      <c r="BG58" s="15">
        <v>503</v>
      </c>
      <c r="BH58" s="15">
        <v>169</v>
      </c>
      <c r="BI58" s="15">
        <v>-384</v>
      </c>
      <c r="BJ58" s="15">
        <v>-751</v>
      </c>
      <c r="BK58" s="15">
        <v>57</v>
      </c>
      <c r="BL58" s="15">
        <v>-147</v>
      </c>
      <c r="BM58" s="15">
        <v>-2</v>
      </c>
      <c r="BN58" s="15">
        <v>250</v>
      </c>
      <c r="BO58" s="15">
        <v>473</v>
      </c>
      <c r="BP58" s="15">
        <v>516</v>
      </c>
      <c r="BQ58" s="15">
        <v>406</v>
      </c>
      <c r="BR58" s="15">
        <v>553</v>
      </c>
      <c r="BS58" s="15">
        <v>539</v>
      </c>
      <c r="BT58" s="15">
        <v>163</v>
      </c>
      <c r="BU58" s="15">
        <v>-264</v>
      </c>
      <c r="BV58" s="15">
        <v>-957</v>
      </c>
      <c r="BW58" s="15">
        <v>-98</v>
      </c>
      <c r="BX58" s="15">
        <v>-19</v>
      </c>
      <c r="BY58" s="15">
        <v>-162</v>
      </c>
      <c r="BZ58" s="15">
        <v>197</v>
      </c>
      <c r="CA58" s="15">
        <v>368</v>
      </c>
      <c r="CB58" s="15">
        <v>467</v>
      </c>
      <c r="CC58" s="15">
        <v>489</v>
      </c>
      <c r="CD58" s="15">
        <v>575</v>
      </c>
      <c r="CE58" s="15">
        <v>472</v>
      </c>
      <c r="CF58" s="15">
        <v>84</v>
      </c>
      <c r="CG58" s="15">
        <v>-301</v>
      </c>
      <c r="CH58" s="15">
        <v>-705</v>
      </c>
      <c r="CI58" s="15">
        <v>127</v>
      </c>
      <c r="CJ58" s="15">
        <v>97</v>
      </c>
      <c r="CK58" s="15">
        <v>-81</v>
      </c>
      <c r="CL58" s="15">
        <v>224</v>
      </c>
      <c r="CM58" s="15">
        <v>367</v>
      </c>
      <c r="CN58" s="15">
        <v>393</v>
      </c>
      <c r="CO58" s="15">
        <v>595</v>
      </c>
      <c r="CP58" s="15">
        <v>427</v>
      </c>
      <c r="CQ58" s="15">
        <v>321</v>
      </c>
      <c r="CR58" s="15">
        <v>23</v>
      </c>
      <c r="CS58" s="15">
        <v>-600</v>
      </c>
      <c r="CT58" s="15">
        <v>-1018</v>
      </c>
      <c r="CU58" s="15">
        <v>-175</v>
      </c>
      <c r="CV58" s="15">
        <v>-29</v>
      </c>
      <c r="CW58" s="15">
        <v>-10</v>
      </c>
      <c r="CX58" s="15">
        <v>170</v>
      </c>
      <c r="CY58" s="15">
        <v>265</v>
      </c>
      <c r="CZ58" s="15">
        <v>379</v>
      </c>
      <c r="DA58" s="15">
        <v>321</v>
      </c>
      <c r="DB58" s="15">
        <v>387</v>
      </c>
      <c r="DC58" s="15">
        <v>173</v>
      </c>
      <c r="DD58" s="15">
        <v>-219</v>
      </c>
      <c r="DE58" s="15">
        <v>-436</v>
      </c>
      <c r="DF58" s="15">
        <v>-696</v>
      </c>
      <c r="DG58" s="15">
        <v>-228</v>
      </c>
      <c r="DH58" s="15">
        <v>-73</v>
      </c>
      <c r="DI58" s="15">
        <v>-187</v>
      </c>
      <c r="DJ58" s="15">
        <v>148</v>
      </c>
      <c r="DK58" s="15">
        <v>200</v>
      </c>
      <c r="DL58" s="15">
        <v>461</v>
      </c>
      <c r="DM58" s="15">
        <v>484</v>
      </c>
      <c r="DN58" s="15">
        <v>550</v>
      </c>
      <c r="DO58" s="15">
        <v>256</v>
      </c>
      <c r="DP58" s="15">
        <v>38</v>
      </c>
      <c r="DQ58" s="15">
        <v>-354</v>
      </c>
      <c r="DR58" s="15">
        <v>-581</v>
      </c>
      <c r="DS58" s="15">
        <v>78</v>
      </c>
      <c r="DT58" s="15">
        <v>-5</v>
      </c>
      <c r="DU58" s="15">
        <v>-68</v>
      </c>
      <c r="DV58" s="15">
        <v>202</v>
      </c>
      <c r="DW58" s="15">
        <v>294</v>
      </c>
      <c r="DX58" s="15">
        <v>411</v>
      </c>
      <c r="DY58" s="15">
        <v>320</v>
      </c>
      <c r="DZ58" s="15">
        <v>266</v>
      </c>
      <c r="EA58" s="15">
        <v>435</v>
      </c>
      <c r="EB58" s="15">
        <v>-95</v>
      </c>
      <c r="EC58" s="15">
        <v>-463</v>
      </c>
      <c r="ED58" s="15">
        <v>-891</v>
      </c>
      <c r="EE58" s="15">
        <v>-111</v>
      </c>
      <c r="EF58" s="15">
        <v>-9</v>
      </c>
      <c r="EG58" s="15">
        <v>-137</v>
      </c>
      <c r="EH58" s="15">
        <v>21</v>
      </c>
      <c r="EI58" s="15">
        <v>204</v>
      </c>
      <c r="EJ58" s="15">
        <v>340</v>
      </c>
      <c r="EK58" s="15">
        <v>541</v>
      </c>
      <c r="EL58" s="15">
        <v>176</v>
      </c>
      <c r="EM58" s="15">
        <v>250</v>
      </c>
      <c r="EN58" s="15">
        <v>-400</v>
      </c>
      <c r="EO58" s="15">
        <v>-630</v>
      </c>
      <c r="EP58" s="15">
        <v>-710</v>
      </c>
      <c r="EQ58" s="15">
        <v>-966</v>
      </c>
      <c r="ER58" s="15">
        <v>-8</v>
      </c>
      <c r="ES58" s="15">
        <v>-103</v>
      </c>
      <c r="ET58" s="15">
        <v>184</v>
      </c>
      <c r="EU58" s="15">
        <v>383</v>
      </c>
      <c r="EV58" s="15">
        <v>567</v>
      </c>
      <c r="EW58" s="15">
        <v>340</v>
      </c>
      <c r="EX58" s="15">
        <v>523</v>
      </c>
      <c r="EY58" s="15">
        <v>355</v>
      </c>
      <c r="EZ58" s="15">
        <v>84</v>
      </c>
      <c r="FA58" s="15">
        <v>-216</v>
      </c>
      <c r="FB58" s="15">
        <v>-659</v>
      </c>
    </row>
    <row r="59" spans="1:158" x14ac:dyDescent="0.2">
      <c r="A59" s="7"/>
      <c r="B59" s="16" t="s">
        <v>44</v>
      </c>
      <c r="C59" s="30">
        <v>-13</v>
      </c>
      <c r="D59" s="30">
        <v>2</v>
      </c>
      <c r="E59" s="30">
        <v>13</v>
      </c>
      <c r="F59" s="30">
        <v>-5</v>
      </c>
      <c r="G59" s="30">
        <v>66</v>
      </c>
      <c r="H59" s="30">
        <v>-3</v>
      </c>
      <c r="I59" s="30">
        <v>57</v>
      </c>
      <c r="J59" s="30">
        <v>80</v>
      </c>
      <c r="K59" s="30">
        <v>102</v>
      </c>
      <c r="L59" s="30">
        <v>23</v>
      </c>
      <c r="M59" s="30">
        <v>-42</v>
      </c>
      <c r="N59" s="30">
        <v>-9</v>
      </c>
      <c r="O59" s="30">
        <v>52</v>
      </c>
      <c r="P59" s="30">
        <v>42</v>
      </c>
      <c r="Q59" s="30">
        <v>14</v>
      </c>
      <c r="R59" s="30">
        <v>18</v>
      </c>
      <c r="S59" s="30">
        <v>33</v>
      </c>
      <c r="T59" s="30">
        <v>78</v>
      </c>
      <c r="U59" s="30">
        <v>138</v>
      </c>
      <c r="V59" s="30">
        <v>68</v>
      </c>
      <c r="W59" s="30">
        <v>-2</v>
      </c>
      <c r="X59" s="30">
        <v>14</v>
      </c>
      <c r="Y59" s="30">
        <v>31</v>
      </c>
      <c r="Z59" s="30">
        <v>-8</v>
      </c>
      <c r="AA59" s="30">
        <v>22</v>
      </c>
      <c r="AB59" s="30">
        <v>20</v>
      </c>
      <c r="AC59" s="30">
        <v>42</v>
      </c>
      <c r="AD59" s="30">
        <v>-41</v>
      </c>
      <c r="AE59" s="30">
        <v>-25</v>
      </c>
      <c r="AF59" s="30">
        <v>-7</v>
      </c>
      <c r="AG59" s="30">
        <v>97</v>
      </c>
      <c r="AH59" s="30">
        <v>3</v>
      </c>
      <c r="AI59" s="30">
        <v>75</v>
      </c>
      <c r="AJ59" s="30">
        <v>75</v>
      </c>
      <c r="AK59" s="30">
        <v>9</v>
      </c>
      <c r="AL59" s="30">
        <v>-87</v>
      </c>
      <c r="AM59" s="30">
        <v>-43</v>
      </c>
      <c r="AN59" s="30">
        <v>-20</v>
      </c>
      <c r="AO59" s="30">
        <v>-6</v>
      </c>
      <c r="AP59" s="30">
        <v>34</v>
      </c>
      <c r="AQ59" s="30">
        <v>53</v>
      </c>
      <c r="AR59" s="30">
        <v>28</v>
      </c>
      <c r="AS59" s="30">
        <v>28</v>
      </c>
      <c r="AT59" s="30">
        <v>96</v>
      </c>
      <c r="AU59" s="30">
        <v>28</v>
      </c>
      <c r="AV59" s="30">
        <v>-89</v>
      </c>
      <c r="AW59" s="30">
        <v>-68</v>
      </c>
      <c r="AX59" s="30">
        <v>-21</v>
      </c>
      <c r="AY59" s="30">
        <v>-78</v>
      </c>
      <c r="AZ59" s="30">
        <v>-65</v>
      </c>
      <c r="BA59" s="30">
        <v>72</v>
      </c>
      <c r="BB59" s="30">
        <v>210</v>
      </c>
      <c r="BC59" s="30">
        <v>-44</v>
      </c>
      <c r="BD59" s="30">
        <v>236</v>
      </c>
      <c r="BE59" s="30">
        <v>-141</v>
      </c>
      <c r="BF59" s="30">
        <v>-47</v>
      </c>
      <c r="BG59" s="30">
        <v>54</v>
      </c>
      <c r="BH59" s="30">
        <v>243</v>
      </c>
      <c r="BI59" s="30">
        <v>54</v>
      </c>
      <c r="BJ59" s="30">
        <v>175</v>
      </c>
      <c r="BK59" s="30">
        <v>23</v>
      </c>
      <c r="BL59" s="30">
        <v>34</v>
      </c>
      <c r="BM59" s="30">
        <v>9</v>
      </c>
      <c r="BN59" s="30">
        <v>-2</v>
      </c>
      <c r="BO59" s="30">
        <v>63</v>
      </c>
      <c r="BP59" s="30">
        <v>134</v>
      </c>
      <c r="BQ59" s="30">
        <v>63</v>
      </c>
      <c r="BR59" s="30">
        <v>44</v>
      </c>
      <c r="BS59" s="30">
        <v>130</v>
      </c>
      <c r="BT59" s="30">
        <v>75</v>
      </c>
      <c r="BU59" s="30">
        <v>23</v>
      </c>
      <c r="BV59" s="30">
        <v>-48</v>
      </c>
      <c r="BW59" s="30">
        <v>49</v>
      </c>
      <c r="BX59" s="30">
        <v>4</v>
      </c>
      <c r="BY59" s="30">
        <v>26</v>
      </c>
      <c r="BZ59" s="30">
        <v>44</v>
      </c>
      <c r="CA59" s="30">
        <v>168</v>
      </c>
      <c r="CB59" s="30">
        <v>7</v>
      </c>
      <c r="CC59" s="30">
        <v>104</v>
      </c>
      <c r="CD59" s="30">
        <v>57</v>
      </c>
      <c r="CE59" s="30">
        <v>134</v>
      </c>
      <c r="CF59" s="30">
        <v>117</v>
      </c>
      <c r="CG59" s="30">
        <v>-17</v>
      </c>
      <c r="CH59" s="30">
        <v>-71</v>
      </c>
      <c r="CI59" s="30">
        <v>11</v>
      </c>
      <c r="CJ59" s="30">
        <v>-1</v>
      </c>
      <c r="CK59" s="30">
        <v>-37</v>
      </c>
      <c r="CL59" s="30">
        <v>50</v>
      </c>
      <c r="CM59" s="30">
        <v>52</v>
      </c>
      <c r="CN59" s="30">
        <v>81</v>
      </c>
      <c r="CO59" s="30">
        <v>135</v>
      </c>
      <c r="CP59" s="30">
        <v>104</v>
      </c>
      <c r="CQ59" s="30">
        <v>66</v>
      </c>
      <c r="CR59" s="30">
        <v>-10</v>
      </c>
      <c r="CS59" s="30">
        <v>-91</v>
      </c>
      <c r="CT59" s="30">
        <v>-95</v>
      </c>
      <c r="CU59" s="30">
        <v>-22</v>
      </c>
      <c r="CV59" s="30">
        <v>-126</v>
      </c>
      <c r="CW59" s="30">
        <v>-15</v>
      </c>
      <c r="CX59" s="30">
        <v>-4</v>
      </c>
      <c r="CY59" s="30">
        <v>16</v>
      </c>
      <c r="CZ59" s="30">
        <v>35</v>
      </c>
      <c r="DA59" s="30">
        <v>-20</v>
      </c>
      <c r="DB59" s="30">
        <v>53</v>
      </c>
      <c r="DC59" s="30">
        <v>-10</v>
      </c>
      <c r="DD59" s="30">
        <v>-21</v>
      </c>
      <c r="DE59" s="30">
        <v>-48</v>
      </c>
      <c r="DF59" s="30">
        <v>-79</v>
      </c>
      <c r="DG59" s="30">
        <v>58</v>
      </c>
      <c r="DH59" s="30">
        <v>1</v>
      </c>
      <c r="DI59" s="30">
        <v>4</v>
      </c>
      <c r="DJ59" s="30">
        <v>0</v>
      </c>
      <c r="DK59" s="30">
        <v>15</v>
      </c>
      <c r="DL59" s="30">
        <v>94</v>
      </c>
      <c r="DM59" s="30">
        <v>58</v>
      </c>
      <c r="DN59" s="30">
        <v>170</v>
      </c>
      <c r="DO59" s="30">
        <v>117</v>
      </c>
      <c r="DP59" s="30">
        <v>-7</v>
      </c>
      <c r="DQ59" s="30">
        <v>-10</v>
      </c>
      <c r="DR59" s="30">
        <v>-163</v>
      </c>
      <c r="DS59" s="30">
        <v>62</v>
      </c>
      <c r="DT59" s="30">
        <v>-23</v>
      </c>
      <c r="DU59" s="30">
        <v>-55</v>
      </c>
      <c r="DV59" s="30">
        <v>-7</v>
      </c>
      <c r="DW59" s="30">
        <v>91</v>
      </c>
      <c r="DX59" s="30">
        <v>52</v>
      </c>
      <c r="DY59" s="30">
        <v>99</v>
      </c>
      <c r="DZ59" s="30">
        <v>53</v>
      </c>
      <c r="EA59" s="30">
        <v>75</v>
      </c>
      <c r="EB59" s="30">
        <v>48</v>
      </c>
      <c r="EC59" s="30">
        <v>-14</v>
      </c>
      <c r="ED59" s="30">
        <v>-329</v>
      </c>
      <c r="EE59" s="30">
        <v>-4</v>
      </c>
      <c r="EF59" s="30">
        <v>42</v>
      </c>
      <c r="EG59" s="30">
        <v>-9</v>
      </c>
      <c r="EH59" s="30">
        <v>46</v>
      </c>
      <c r="EI59" s="30">
        <v>21</v>
      </c>
      <c r="EJ59" s="30">
        <v>-6</v>
      </c>
      <c r="EK59" s="30">
        <v>60</v>
      </c>
      <c r="EL59" s="30">
        <v>23</v>
      </c>
      <c r="EM59" s="30">
        <v>22</v>
      </c>
      <c r="EN59" s="30">
        <v>28</v>
      </c>
      <c r="EO59" s="30">
        <v>35</v>
      </c>
      <c r="EP59" s="30">
        <v>45</v>
      </c>
      <c r="EQ59" s="30">
        <v>78</v>
      </c>
      <c r="ER59" s="30">
        <v>22</v>
      </c>
      <c r="ES59" s="30">
        <v>62</v>
      </c>
      <c r="ET59" s="30">
        <v>57</v>
      </c>
      <c r="EU59" s="30">
        <v>29</v>
      </c>
      <c r="EV59" s="30">
        <v>-15</v>
      </c>
      <c r="EW59" s="30">
        <v>37</v>
      </c>
      <c r="EX59" s="30">
        <v>70</v>
      </c>
      <c r="EY59" s="30">
        <v>23</v>
      </c>
      <c r="EZ59" s="30">
        <v>69</v>
      </c>
      <c r="FA59" s="30">
        <v>23</v>
      </c>
      <c r="FB59" s="30">
        <v>-35</v>
      </c>
    </row>
    <row r="60" spans="1:158" x14ac:dyDescent="0.2">
      <c r="A60" s="7"/>
      <c r="B60" s="14" t="s">
        <v>45</v>
      </c>
      <c r="C60" s="15">
        <v>-13</v>
      </c>
      <c r="D60" s="15">
        <v>2</v>
      </c>
      <c r="E60" s="15">
        <v>13</v>
      </c>
      <c r="F60" s="15">
        <v>-5</v>
      </c>
      <c r="G60" s="15">
        <v>66</v>
      </c>
      <c r="H60" s="15">
        <v>-3</v>
      </c>
      <c r="I60" s="15">
        <v>57</v>
      </c>
      <c r="J60" s="15">
        <v>80</v>
      </c>
      <c r="K60" s="15">
        <v>102</v>
      </c>
      <c r="L60" s="15">
        <v>23</v>
      </c>
      <c r="M60" s="15">
        <v>-42</v>
      </c>
      <c r="N60" s="15">
        <v>-9</v>
      </c>
      <c r="O60" s="15">
        <v>52</v>
      </c>
      <c r="P60" s="15">
        <v>42</v>
      </c>
      <c r="Q60" s="15">
        <v>14</v>
      </c>
      <c r="R60" s="15">
        <v>18</v>
      </c>
      <c r="S60" s="15">
        <v>33</v>
      </c>
      <c r="T60" s="15">
        <v>78</v>
      </c>
      <c r="U60" s="15">
        <v>138</v>
      </c>
      <c r="V60" s="15">
        <v>68</v>
      </c>
      <c r="W60" s="15">
        <v>-2</v>
      </c>
      <c r="X60" s="15">
        <v>14</v>
      </c>
      <c r="Y60" s="15">
        <v>31</v>
      </c>
      <c r="Z60" s="15">
        <v>-8</v>
      </c>
      <c r="AA60" s="15">
        <v>22</v>
      </c>
      <c r="AB60" s="15">
        <v>20</v>
      </c>
      <c r="AC60" s="15">
        <v>42</v>
      </c>
      <c r="AD60" s="15">
        <v>-41</v>
      </c>
      <c r="AE60" s="15">
        <v>-25</v>
      </c>
      <c r="AF60" s="15">
        <v>-7</v>
      </c>
      <c r="AG60" s="15">
        <v>97</v>
      </c>
      <c r="AH60" s="15">
        <v>3</v>
      </c>
      <c r="AI60" s="15">
        <v>75</v>
      </c>
      <c r="AJ60" s="15">
        <v>75</v>
      </c>
      <c r="AK60" s="15">
        <v>9</v>
      </c>
      <c r="AL60" s="15">
        <v>-87</v>
      </c>
      <c r="AM60" s="15">
        <v>-43</v>
      </c>
      <c r="AN60" s="15">
        <v>-20</v>
      </c>
      <c r="AO60" s="15">
        <v>-6</v>
      </c>
      <c r="AP60" s="15">
        <v>34</v>
      </c>
      <c r="AQ60" s="15">
        <v>53</v>
      </c>
      <c r="AR60" s="15">
        <v>28</v>
      </c>
      <c r="AS60" s="15">
        <v>28</v>
      </c>
      <c r="AT60" s="15">
        <v>96</v>
      </c>
      <c r="AU60" s="15">
        <v>28</v>
      </c>
      <c r="AV60" s="15">
        <v>-89</v>
      </c>
      <c r="AW60" s="15">
        <v>-68</v>
      </c>
      <c r="AX60" s="15">
        <v>-21</v>
      </c>
      <c r="AY60" s="15">
        <v>-78</v>
      </c>
      <c r="AZ60" s="15">
        <v>-65</v>
      </c>
      <c r="BA60" s="15">
        <v>72</v>
      </c>
      <c r="BB60" s="15">
        <v>210</v>
      </c>
      <c r="BC60" s="15">
        <v>-44</v>
      </c>
      <c r="BD60" s="15">
        <v>236</v>
      </c>
      <c r="BE60" s="15">
        <v>-141</v>
      </c>
      <c r="BF60" s="15">
        <v>-47</v>
      </c>
      <c r="BG60" s="15">
        <v>54</v>
      </c>
      <c r="BH60" s="15">
        <v>243</v>
      </c>
      <c r="BI60" s="15">
        <v>54</v>
      </c>
      <c r="BJ60" s="15">
        <v>175</v>
      </c>
      <c r="BK60" s="15">
        <v>23</v>
      </c>
      <c r="BL60" s="15">
        <v>34</v>
      </c>
      <c r="BM60" s="15">
        <v>9</v>
      </c>
      <c r="BN60" s="15">
        <v>-2</v>
      </c>
      <c r="BO60" s="15">
        <v>63</v>
      </c>
      <c r="BP60" s="15">
        <v>134</v>
      </c>
      <c r="BQ60" s="15">
        <v>63</v>
      </c>
      <c r="BR60" s="15">
        <v>44</v>
      </c>
      <c r="BS60" s="15">
        <v>130</v>
      </c>
      <c r="BT60" s="15">
        <v>75</v>
      </c>
      <c r="BU60" s="15">
        <v>23</v>
      </c>
      <c r="BV60" s="15">
        <v>-48</v>
      </c>
      <c r="BW60" s="15">
        <v>49</v>
      </c>
      <c r="BX60" s="15">
        <v>4</v>
      </c>
      <c r="BY60" s="15">
        <v>26</v>
      </c>
      <c r="BZ60" s="15">
        <v>44</v>
      </c>
      <c r="CA60" s="15">
        <v>168</v>
      </c>
      <c r="CB60" s="15">
        <v>7</v>
      </c>
      <c r="CC60" s="15">
        <v>104</v>
      </c>
      <c r="CD60" s="15">
        <v>57</v>
      </c>
      <c r="CE60" s="15">
        <v>134</v>
      </c>
      <c r="CF60" s="15">
        <v>117</v>
      </c>
      <c r="CG60" s="15">
        <v>-17</v>
      </c>
      <c r="CH60" s="15">
        <v>-71</v>
      </c>
      <c r="CI60" s="15">
        <v>11</v>
      </c>
      <c r="CJ60" s="15">
        <v>-1</v>
      </c>
      <c r="CK60" s="15">
        <v>-37</v>
      </c>
      <c r="CL60" s="15">
        <v>50</v>
      </c>
      <c r="CM60" s="15">
        <v>52</v>
      </c>
      <c r="CN60" s="15">
        <v>81</v>
      </c>
      <c r="CO60" s="15">
        <v>135</v>
      </c>
      <c r="CP60" s="15">
        <v>104</v>
      </c>
      <c r="CQ60" s="15">
        <v>66</v>
      </c>
      <c r="CR60" s="15">
        <v>-10</v>
      </c>
      <c r="CS60" s="15">
        <v>-91</v>
      </c>
      <c r="CT60" s="15">
        <v>-95</v>
      </c>
      <c r="CU60" s="15">
        <v>-22</v>
      </c>
      <c r="CV60" s="15">
        <v>-126</v>
      </c>
      <c r="CW60" s="15">
        <v>-15</v>
      </c>
      <c r="CX60" s="15">
        <v>-4</v>
      </c>
      <c r="CY60" s="15">
        <v>16</v>
      </c>
      <c r="CZ60" s="15">
        <v>35</v>
      </c>
      <c r="DA60" s="15">
        <v>-20</v>
      </c>
      <c r="DB60" s="15">
        <v>53</v>
      </c>
      <c r="DC60" s="15">
        <v>-10</v>
      </c>
      <c r="DD60" s="15">
        <v>-21</v>
      </c>
      <c r="DE60" s="15">
        <v>-48</v>
      </c>
      <c r="DF60" s="15">
        <v>-79</v>
      </c>
      <c r="DG60" s="15">
        <v>58</v>
      </c>
      <c r="DH60" s="15">
        <v>1</v>
      </c>
      <c r="DI60" s="15">
        <v>4</v>
      </c>
      <c r="DJ60" s="15">
        <v>0</v>
      </c>
      <c r="DK60" s="15">
        <v>15</v>
      </c>
      <c r="DL60" s="15">
        <v>94</v>
      </c>
      <c r="DM60" s="15">
        <v>58</v>
      </c>
      <c r="DN60" s="15">
        <v>170</v>
      </c>
      <c r="DO60" s="15">
        <v>117</v>
      </c>
      <c r="DP60" s="15">
        <v>-7</v>
      </c>
      <c r="DQ60" s="15">
        <v>-10</v>
      </c>
      <c r="DR60" s="15">
        <v>-163</v>
      </c>
      <c r="DS60" s="15">
        <v>62</v>
      </c>
      <c r="DT60" s="15">
        <v>-23</v>
      </c>
      <c r="DU60" s="15">
        <v>-55</v>
      </c>
      <c r="DV60" s="15">
        <v>-7</v>
      </c>
      <c r="DW60" s="15">
        <v>91</v>
      </c>
      <c r="DX60" s="15">
        <v>52</v>
      </c>
      <c r="DY60" s="15">
        <v>99</v>
      </c>
      <c r="DZ60" s="15">
        <v>53</v>
      </c>
      <c r="EA60" s="15">
        <v>75</v>
      </c>
      <c r="EB60" s="15">
        <v>48</v>
      </c>
      <c r="EC60" s="15">
        <v>-14</v>
      </c>
      <c r="ED60" s="15">
        <v>-329</v>
      </c>
      <c r="EE60" s="15">
        <v>-4</v>
      </c>
      <c r="EF60" s="15">
        <v>42</v>
      </c>
      <c r="EG60" s="15">
        <v>-9</v>
      </c>
      <c r="EH60" s="15">
        <v>46</v>
      </c>
      <c r="EI60" s="15">
        <v>21</v>
      </c>
      <c r="EJ60" s="15">
        <v>-6</v>
      </c>
      <c r="EK60" s="15">
        <v>60</v>
      </c>
      <c r="EL60" s="15">
        <v>23</v>
      </c>
      <c r="EM60" s="15">
        <v>22</v>
      </c>
      <c r="EN60" s="15">
        <v>28</v>
      </c>
      <c r="EO60" s="15">
        <v>35</v>
      </c>
      <c r="EP60" s="15">
        <v>45</v>
      </c>
      <c r="EQ60" s="15">
        <v>78</v>
      </c>
      <c r="ER60" s="15">
        <v>22</v>
      </c>
      <c r="ES60" s="15">
        <v>62</v>
      </c>
      <c r="ET60" s="15">
        <v>57</v>
      </c>
      <c r="EU60" s="15">
        <v>29</v>
      </c>
      <c r="EV60" s="15">
        <v>-15</v>
      </c>
      <c r="EW60" s="15">
        <v>37</v>
      </c>
      <c r="EX60" s="15">
        <v>70</v>
      </c>
      <c r="EY60" s="15">
        <v>23</v>
      </c>
      <c r="EZ60" s="15">
        <v>69</v>
      </c>
      <c r="FA60" s="15">
        <v>23</v>
      </c>
      <c r="FB60" s="15">
        <v>-35</v>
      </c>
    </row>
    <row r="61" spans="1:158" x14ac:dyDescent="0.2">
      <c r="A61" s="7"/>
      <c r="B61" s="16" t="s">
        <v>46</v>
      </c>
      <c r="C61" s="30">
        <v>142</v>
      </c>
      <c r="D61" s="30">
        <v>63</v>
      </c>
      <c r="E61" s="30">
        <v>38</v>
      </c>
      <c r="F61" s="30">
        <v>62</v>
      </c>
      <c r="G61" s="30">
        <v>62</v>
      </c>
      <c r="H61" s="30">
        <v>2</v>
      </c>
      <c r="I61" s="30">
        <v>38</v>
      </c>
      <c r="J61" s="30">
        <v>66</v>
      </c>
      <c r="K61" s="30">
        <v>66</v>
      </c>
      <c r="L61" s="30">
        <v>89</v>
      </c>
      <c r="M61" s="30">
        <v>8</v>
      </c>
      <c r="N61" s="30">
        <v>-50</v>
      </c>
      <c r="O61" s="30">
        <v>25</v>
      </c>
      <c r="P61" s="30">
        <v>48</v>
      </c>
      <c r="Q61" s="30">
        <v>75</v>
      </c>
      <c r="R61" s="30">
        <v>90</v>
      </c>
      <c r="S61" s="30">
        <v>16</v>
      </c>
      <c r="T61" s="30">
        <v>51</v>
      </c>
      <c r="U61" s="30">
        <v>111</v>
      </c>
      <c r="V61" s="30">
        <v>55</v>
      </c>
      <c r="W61" s="30">
        <v>69</v>
      </c>
      <c r="X61" s="30">
        <v>28</v>
      </c>
      <c r="Y61" s="30">
        <v>20</v>
      </c>
      <c r="Z61" s="30">
        <v>-127</v>
      </c>
      <c r="AA61" s="30">
        <v>64</v>
      </c>
      <c r="AB61" s="30">
        <v>-7</v>
      </c>
      <c r="AC61" s="30">
        <v>59</v>
      </c>
      <c r="AD61" s="30">
        <v>-8</v>
      </c>
      <c r="AE61" s="30">
        <v>21</v>
      </c>
      <c r="AF61" s="30">
        <v>-36</v>
      </c>
      <c r="AG61" s="30">
        <v>13</v>
      </c>
      <c r="AH61" s="30">
        <v>84</v>
      </c>
      <c r="AI61" s="30">
        <v>18</v>
      </c>
      <c r="AJ61" s="30">
        <v>54</v>
      </c>
      <c r="AK61" s="30">
        <v>25</v>
      </c>
      <c r="AL61" s="30">
        <v>-73</v>
      </c>
      <c r="AM61" s="30">
        <v>86</v>
      </c>
      <c r="AN61" s="30">
        <v>45</v>
      </c>
      <c r="AO61" s="30">
        <v>45</v>
      </c>
      <c r="AP61" s="30">
        <v>-35</v>
      </c>
      <c r="AQ61" s="30">
        <v>36</v>
      </c>
      <c r="AR61" s="30">
        <v>-17</v>
      </c>
      <c r="AS61" s="30">
        <v>27</v>
      </c>
      <c r="AT61" s="30">
        <v>23</v>
      </c>
      <c r="AU61" s="30">
        <v>-38</v>
      </c>
      <c r="AV61" s="30">
        <v>5</v>
      </c>
      <c r="AW61" s="30">
        <v>-17</v>
      </c>
      <c r="AX61" s="30">
        <v>-59</v>
      </c>
      <c r="AY61" s="30">
        <v>101</v>
      </c>
      <c r="AZ61" s="30">
        <v>92</v>
      </c>
      <c r="BA61" s="30">
        <v>38</v>
      </c>
      <c r="BB61" s="30">
        <v>96</v>
      </c>
      <c r="BC61" s="30">
        <v>95</v>
      </c>
      <c r="BD61" s="30">
        <v>65</v>
      </c>
      <c r="BE61" s="30">
        <v>59</v>
      </c>
      <c r="BF61" s="30">
        <v>30</v>
      </c>
      <c r="BG61" s="30">
        <v>7</v>
      </c>
      <c r="BH61" s="30">
        <v>38</v>
      </c>
      <c r="BI61" s="30">
        <v>2</v>
      </c>
      <c r="BJ61" s="30">
        <v>-66</v>
      </c>
      <c r="BK61" s="30">
        <v>99</v>
      </c>
      <c r="BL61" s="30">
        <v>37</v>
      </c>
      <c r="BM61" s="30">
        <v>41</v>
      </c>
      <c r="BN61" s="30">
        <v>97</v>
      </c>
      <c r="BO61" s="30">
        <v>35</v>
      </c>
      <c r="BP61" s="30">
        <v>59</v>
      </c>
      <c r="BQ61" s="30">
        <v>-9</v>
      </c>
      <c r="BR61" s="30">
        <v>10</v>
      </c>
      <c r="BS61" s="30">
        <v>44</v>
      </c>
      <c r="BT61" s="30">
        <v>10</v>
      </c>
      <c r="BU61" s="30">
        <v>-80</v>
      </c>
      <c r="BV61" s="30">
        <v>-57</v>
      </c>
      <c r="BW61" s="30">
        <v>61</v>
      </c>
      <c r="BX61" s="30">
        <v>-140</v>
      </c>
      <c r="BY61" s="30">
        <v>200</v>
      </c>
      <c r="BZ61" s="30">
        <v>58</v>
      </c>
      <c r="CA61" s="30">
        <v>87</v>
      </c>
      <c r="CB61" s="30">
        <v>-10</v>
      </c>
      <c r="CC61" s="30">
        <v>-17</v>
      </c>
      <c r="CD61" s="30">
        <v>29</v>
      </c>
      <c r="CE61" s="30">
        <v>37</v>
      </c>
      <c r="CF61" s="30">
        <v>50</v>
      </c>
      <c r="CG61" s="30">
        <v>26</v>
      </c>
      <c r="CH61" s="30">
        <v>-124</v>
      </c>
      <c r="CI61" s="30">
        <v>94</v>
      </c>
      <c r="CJ61" s="30">
        <v>68</v>
      </c>
      <c r="CK61" s="30">
        <v>49</v>
      </c>
      <c r="CL61" s="30">
        <v>63</v>
      </c>
      <c r="CM61" s="30">
        <v>46</v>
      </c>
      <c r="CN61" s="30">
        <v>57</v>
      </c>
      <c r="CO61" s="30">
        <v>42</v>
      </c>
      <c r="CP61" s="30">
        <v>26</v>
      </c>
      <c r="CQ61" s="30">
        <v>46</v>
      </c>
      <c r="CR61" s="30">
        <v>52</v>
      </c>
      <c r="CS61" s="30">
        <v>21</v>
      </c>
      <c r="CT61" s="30">
        <v>-83</v>
      </c>
      <c r="CU61" s="30">
        <v>90</v>
      </c>
      <c r="CV61" s="30">
        <v>-12</v>
      </c>
      <c r="CW61" s="30">
        <v>80</v>
      </c>
      <c r="CX61" s="30">
        <v>60</v>
      </c>
      <c r="CY61" s="30">
        <v>64</v>
      </c>
      <c r="CZ61" s="30">
        <v>-6</v>
      </c>
      <c r="DA61" s="30">
        <v>-26</v>
      </c>
      <c r="DB61" s="30">
        <v>41</v>
      </c>
      <c r="DC61" s="30">
        <v>3</v>
      </c>
      <c r="DD61" s="30">
        <v>22</v>
      </c>
      <c r="DE61" s="30">
        <v>-4</v>
      </c>
      <c r="DF61" s="30">
        <v>-87</v>
      </c>
      <c r="DG61" s="30">
        <v>79</v>
      </c>
      <c r="DH61" s="30">
        <v>35</v>
      </c>
      <c r="DI61" s="30">
        <v>26</v>
      </c>
      <c r="DJ61" s="30">
        <v>25</v>
      </c>
      <c r="DK61" s="30">
        <v>2</v>
      </c>
      <c r="DL61" s="30">
        <v>9</v>
      </c>
      <c r="DM61" s="30">
        <v>-35</v>
      </c>
      <c r="DN61" s="30">
        <v>-30</v>
      </c>
      <c r="DO61" s="30">
        <v>-7</v>
      </c>
      <c r="DP61" s="30">
        <v>-6</v>
      </c>
      <c r="DQ61" s="30">
        <v>14</v>
      </c>
      <c r="DR61" s="30">
        <v>-80</v>
      </c>
      <c r="DS61" s="30">
        <v>54</v>
      </c>
      <c r="DT61" s="30">
        <v>69</v>
      </c>
      <c r="DU61" s="30">
        <v>13</v>
      </c>
      <c r="DV61" s="30">
        <v>16</v>
      </c>
      <c r="DW61" s="30">
        <v>18</v>
      </c>
      <c r="DX61" s="30">
        <v>-32</v>
      </c>
      <c r="DY61" s="30">
        <v>46</v>
      </c>
      <c r="DZ61" s="30">
        <v>19</v>
      </c>
      <c r="EA61" s="30">
        <v>48</v>
      </c>
      <c r="EB61" s="30">
        <v>49</v>
      </c>
      <c r="EC61" s="30">
        <v>-57</v>
      </c>
      <c r="ED61" s="30">
        <v>-58</v>
      </c>
      <c r="EE61" s="30">
        <v>105</v>
      </c>
      <c r="EF61" s="30">
        <v>34</v>
      </c>
      <c r="EG61" s="30">
        <v>30</v>
      </c>
      <c r="EH61" s="30">
        <v>39</v>
      </c>
      <c r="EI61" s="30">
        <v>97</v>
      </c>
      <c r="EJ61" s="30">
        <v>24</v>
      </c>
      <c r="EK61" s="30">
        <v>23</v>
      </c>
      <c r="EL61" s="30">
        <v>4</v>
      </c>
      <c r="EM61" s="30">
        <v>66</v>
      </c>
      <c r="EN61" s="30">
        <v>33</v>
      </c>
      <c r="EO61" s="30">
        <v>-12</v>
      </c>
      <c r="EP61" s="30">
        <v>-106</v>
      </c>
      <c r="EQ61" s="30">
        <v>86</v>
      </c>
      <c r="ER61" s="30">
        <v>89</v>
      </c>
      <c r="ES61" s="30">
        <v>-8</v>
      </c>
      <c r="ET61" s="30">
        <v>68</v>
      </c>
      <c r="EU61" s="30">
        <v>-25</v>
      </c>
      <c r="EV61" s="30">
        <v>18</v>
      </c>
      <c r="EW61" s="30">
        <v>48</v>
      </c>
      <c r="EX61" s="30">
        <v>23</v>
      </c>
      <c r="EY61" s="30">
        <v>56</v>
      </c>
      <c r="EZ61" s="30">
        <v>33</v>
      </c>
      <c r="FA61" s="30">
        <v>-18</v>
      </c>
      <c r="FB61" s="30">
        <v>-112</v>
      </c>
    </row>
    <row r="62" spans="1:158" x14ac:dyDescent="0.2">
      <c r="A62" s="7"/>
      <c r="B62" s="14" t="s">
        <v>47</v>
      </c>
      <c r="C62" s="15">
        <v>142</v>
      </c>
      <c r="D62" s="15">
        <v>63</v>
      </c>
      <c r="E62" s="15">
        <v>38</v>
      </c>
      <c r="F62" s="15">
        <v>62</v>
      </c>
      <c r="G62" s="15">
        <v>62</v>
      </c>
      <c r="H62" s="15">
        <v>2</v>
      </c>
      <c r="I62" s="15">
        <v>38</v>
      </c>
      <c r="J62" s="15">
        <v>66</v>
      </c>
      <c r="K62" s="15">
        <v>66</v>
      </c>
      <c r="L62" s="15">
        <v>89</v>
      </c>
      <c r="M62" s="15">
        <v>8</v>
      </c>
      <c r="N62" s="15">
        <v>-50</v>
      </c>
      <c r="O62" s="15">
        <v>25</v>
      </c>
      <c r="P62" s="15">
        <v>48</v>
      </c>
      <c r="Q62" s="15">
        <v>75</v>
      </c>
      <c r="R62" s="15">
        <v>90</v>
      </c>
      <c r="S62" s="15">
        <v>16</v>
      </c>
      <c r="T62" s="15">
        <v>51</v>
      </c>
      <c r="U62" s="15">
        <v>111</v>
      </c>
      <c r="V62" s="15">
        <v>55</v>
      </c>
      <c r="W62" s="15">
        <v>69</v>
      </c>
      <c r="X62" s="15">
        <v>28</v>
      </c>
      <c r="Y62" s="15">
        <v>20</v>
      </c>
      <c r="Z62" s="15">
        <v>-127</v>
      </c>
      <c r="AA62" s="15">
        <v>64</v>
      </c>
      <c r="AB62" s="15">
        <v>-7</v>
      </c>
      <c r="AC62" s="15">
        <v>59</v>
      </c>
      <c r="AD62" s="15">
        <v>-8</v>
      </c>
      <c r="AE62" s="15">
        <v>21</v>
      </c>
      <c r="AF62" s="15">
        <v>-36</v>
      </c>
      <c r="AG62" s="15">
        <v>13</v>
      </c>
      <c r="AH62" s="15">
        <v>84</v>
      </c>
      <c r="AI62" s="15">
        <v>18</v>
      </c>
      <c r="AJ62" s="15">
        <v>54</v>
      </c>
      <c r="AK62" s="15">
        <v>25</v>
      </c>
      <c r="AL62" s="15">
        <v>-73</v>
      </c>
      <c r="AM62" s="15">
        <v>86</v>
      </c>
      <c r="AN62" s="15">
        <v>45</v>
      </c>
      <c r="AO62" s="15">
        <v>45</v>
      </c>
      <c r="AP62" s="15">
        <v>-35</v>
      </c>
      <c r="AQ62" s="15">
        <v>36</v>
      </c>
      <c r="AR62" s="15">
        <v>-17</v>
      </c>
      <c r="AS62" s="15">
        <v>27</v>
      </c>
      <c r="AT62" s="15">
        <v>23</v>
      </c>
      <c r="AU62" s="15">
        <v>-38</v>
      </c>
      <c r="AV62" s="15">
        <v>5</v>
      </c>
      <c r="AW62" s="15">
        <v>-17</v>
      </c>
      <c r="AX62" s="15">
        <v>-59</v>
      </c>
      <c r="AY62" s="15">
        <v>101</v>
      </c>
      <c r="AZ62" s="15">
        <v>92</v>
      </c>
      <c r="BA62" s="15">
        <v>38</v>
      </c>
      <c r="BB62" s="15">
        <v>96</v>
      </c>
      <c r="BC62" s="15">
        <v>95</v>
      </c>
      <c r="BD62" s="15">
        <v>65</v>
      </c>
      <c r="BE62" s="15">
        <v>59</v>
      </c>
      <c r="BF62" s="15">
        <v>30</v>
      </c>
      <c r="BG62" s="15">
        <v>7</v>
      </c>
      <c r="BH62" s="15">
        <v>38</v>
      </c>
      <c r="BI62" s="15">
        <v>2</v>
      </c>
      <c r="BJ62" s="15">
        <v>-66</v>
      </c>
      <c r="BK62" s="15">
        <v>99</v>
      </c>
      <c r="BL62" s="15">
        <v>37</v>
      </c>
      <c r="BM62" s="15">
        <v>41</v>
      </c>
      <c r="BN62" s="15">
        <v>97</v>
      </c>
      <c r="BO62" s="15">
        <v>35</v>
      </c>
      <c r="BP62" s="15">
        <v>59</v>
      </c>
      <c r="BQ62" s="15">
        <v>-9</v>
      </c>
      <c r="BR62" s="15">
        <v>10</v>
      </c>
      <c r="BS62" s="15">
        <v>44</v>
      </c>
      <c r="BT62" s="15">
        <v>10</v>
      </c>
      <c r="BU62" s="15">
        <v>-80</v>
      </c>
      <c r="BV62" s="15">
        <v>-57</v>
      </c>
      <c r="BW62" s="15">
        <v>61</v>
      </c>
      <c r="BX62" s="15">
        <v>-140</v>
      </c>
      <c r="BY62" s="15">
        <v>200</v>
      </c>
      <c r="BZ62" s="15">
        <v>58</v>
      </c>
      <c r="CA62" s="15">
        <v>87</v>
      </c>
      <c r="CB62" s="15">
        <v>-10</v>
      </c>
      <c r="CC62" s="15">
        <v>-17</v>
      </c>
      <c r="CD62" s="15">
        <v>29</v>
      </c>
      <c r="CE62" s="15">
        <v>37</v>
      </c>
      <c r="CF62" s="15">
        <v>50</v>
      </c>
      <c r="CG62" s="15">
        <v>26</v>
      </c>
      <c r="CH62" s="15">
        <v>-124</v>
      </c>
      <c r="CI62" s="15">
        <v>94</v>
      </c>
      <c r="CJ62" s="15">
        <v>68</v>
      </c>
      <c r="CK62" s="15">
        <v>49</v>
      </c>
      <c r="CL62" s="15">
        <v>63</v>
      </c>
      <c r="CM62" s="15">
        <v>46</v>
      </c>
      <c r="CN62" s="15">
        <v>57</v>
      </c>
      <c r="CO62" s="15">
        <v>42</v>
      </c>
      <c r="CP62" s="15">
        <v>26</v>
      </c>
      <c r="CQ62" s="15">
        <v>46</v>
      </c>
      <c r="CR62" s="15">
        <v>52</v>
      </c>
      <c r="CS62" s="15">
        <v>21</v>
      </c>
      <c r="CT62" s="15">
        <v>-83</v>
      </c>
      <c r="CU62" s="15">
        <v>90</v>
      </c>
      <c r="CV62" s="15">
        <v>-12</v>
      </c>
      <c r="CW62" s="15">
        <v>80</v>
      </c>
      <c r="CX62" s="15">
        <v>60</v>
      </c>
      <c r="CY62" s="15">
        <v>64</v>
      </c>
      <c r="CZ62" s="15">
        <v>-6</v>
      </c>
      <c r="DA62" s="15">
        <v>-26</v>
      </c>
      <c r="DB62" s="15">
        <v>41</v>
      </c>
      <c r="DC62" s="15">
        <v>3</v>
      </c>
      <c r="DD62" s="15">
        <v>22</v>
      </c>
      <c r="DE62" s="15">
        <v>-4</v>
      </c>
      <c r="DF62" s="15">
        <v>-87</v>
      </c>
      <c r="DG62" s="15">
        <v>79</v>
      </c>
      <c r="DH62" s="15">
        <v>35</v>
      </c>
      <c r="DI62" s="15">
        <v>26</v>
      </c>
      <c r="DJ62" s="15">
        <v>25</v>
      </c>
      <c r="DK62" s="15">
        <v>2</v>
      </c>
      <c r="DL62" s="15">
        <v>9</v>
      </c>
      <c r="DM62" s="15">
        <v>-35</v>
      </c>
      <c r="DN62" s="15">
        <v>-30</v>
      </c>
      <c r="DO62" s="15">
        <v>-7</v>
      </c>
      <c r="DP62" s="15">
        <v>-6</v>
      </c>
      <c r="DQ62" s="15">
        <v>14</v>
      </c>
      <c r="DR62" s="15">
        <v>-80</v>
      </c>
      <c r="DS62" s="15">
        <v>54</v>
      </c>
      <c r="DT62" s="15">
        <v>69</v>
      </c>
      <c r="DU62" s="15">
        <v>13</v>
      </c>
      <c r="DV62" s="15">
        <v>16</v>
      </c>
      <c r="DW62" s="15">
        <v>18</v>
      </c>
      <c r="DX62" s="15">
        <v>-32</v>
      </c>
      <c r="DY62" s="15">
        <v>46</v>
      </c>
      <c r="DZ62" s="15">
        <v>19</v>
      </c>
      <c r="EA62" s="15">
        <v>48</v>
      </c>
      <c r="EB62" s="15">
        <v>49</v>
      </c>
      <c r="EC62" s="15">
        <v>-57</v>
      </c>
      <c r="ED62" s="15">
        <v>-58</v>
      </c>
      <c r="EE62" s="15">
        <v>105</v>
      </c>
      <c r="EF62" s="15">
        <v>34</v>
      </c>
      <c r="EG62" s="15">
        <v>30</v>
      </c>
      <c r="EH62" s="15">
        <v>39</v>
      </c>
      <c r="EI62" s="15">
        <v>97</v>
      </c>
      <c r="EJ62" s="15">
        <v>24</v>
      </c>
      <c r="EK62" s="15">
        <v>23</v>
      </c>
      <c r="EL62" s="15">
        <v>4</v>
      </c>
      <c r="EM62" s="15">
        <v>66</v>
      </c>
      <c r="EN62" s="15">
        <v>33</v>
      </c>
      <c r="EO62" s="15">
        <v>-12</v>
      </c>
      <c r="EP62" s="15">
        <v>-106</v>
      </c>
      <c r="EQ62" s="15">
        <v>86</v>
      </c>
      <c r="ER62" s="15">
        <v>89</v>
      </c>
      <c r="ES62" s="15">
        <v>-8</v>
      </c>
      <c r="ET62" s="15">
        <v>68</v>
      </c>
      <c r="EU62" s="15">
        <v>-25</v>
      </c>
      <c r="EV62" s="15">
        <v>18</v>
      </c>
      <c r="EW62" s="15">
        <v>48</v>
      </c>
      <c r="EX62" s="15">
        <v>23</v>
      </c>
      <c r="EY62" s="15">
        <v>56</v>
      </c>
      <c r="EZ62" s="15">
        <v>33</v>
      </c>
      <c r="FA62" s="15">
        <v>-18</v>
      </c>
      <c r="FB62" s="15">
        <v>-112</v>
      </c>
    </row>
    <row r="63" spans="1:158" x14ac:dyDescent="0.2">
      <c r="A63" s="7"/>
      <c r="B63" s="16" t="s">
        <v>48</v>
      </c>
      <c r="C63" s="30">
        <v>828</v>
      </c>
      <c r="D63" s="30">
        <v>685</v>
      </c>
      <c r="E63" s="30">
        <v>777</v>
      </c>
      <c r="F63" s="30">
        <v>963</v>
      </c>
      <c r="G63" s="30">
        <v>1001</v>
      </c>
      <c r="H63" s="30">
        <v>574</v>
      </c>
      <c r="I63" s="30">
        <v>682</v>
      </c>
      <c r="J63" s="30">
        <v>544</v>
      </c>
      <c r="K63" s="30">
        <v>981</v>
      </c>
      <c r="L63" s="30">
        <v>1034</v>
      </c>
      <c r="M63" s="30">
        <v>650</v>
      </c>
      <c r="N63" s="30">
        <v>368</v>
      </c>
      <c r="O63" s="30">
        <v>1421</v>
      </c>
      <c r="P63" s="30">
        <v>999</v>
      </c>
      <c r="Q63" s="30">
        <v>1140</v>
      </c>
      <c r="R63" s="30">
        <v>1114</v>
      </c>
      <c r="S63" s="30">
        <v>563</v>
      </c>
      <c r="T63" s="30">
        <v>813</v>
      </c>
      <c r="U63" s="30">
        <v>866</v>
      </c>
      <c r="V63" s="30">
        <v>1178</v>
      </c>
      <c r="W63" s="30">
        <v>915</v>
      </c>
      <c r="X63" s="30">
        <v>56</v>
      </c>
      <c r="Y63" s="30">
        <v>-1206</v>
      </c>
      <c r="Z63" s="30">
        <v>-1885</v>
      </c>
      <c r="AA63" s="30">
        <v>-613</v>
      </c>
      <c r="AB63" s="30">
        <v>-1309</v>
      </c>
      <c r="AC63" s="30">
        <v>-1190</v>
      </c>
      <c r="AD63" s="30">
        <v>-893</v>
      </c>
      <c r="AE63" s="30">
        <v>-534</v>
      </c>
      <c r="AF63" s="30">
        <v>-113</v>
      </c>
      <c r="AG63" s="30">
        <v>-221</v>
      </c>
      <c r="AH63" s="30">
        <v>76</v>
      </c>
      <c r="AI63" s="30">
        <v>780</v>
      </c>
      <c r="AJ63" s="30">
        <v>520</v>
      </c>
      <c r="AK63" s="30">
        <v>609</v>
      </c>
      <c r="AL63" s="30">
        <v>-175</v>
      </c>
      <c r="AM63" s="30">
        <v>883</v>
      </c>
      <c r="AN63" s="30">
        <v>778</v>
      </c>
      <c r="AO63" s="30">
        <v>591</v>
      </c>
      <c r="AP63" s="30">
        <v>435</v>
      </c>
      <c r="AQ63" s="30">
        <v>918</v>
      </c>
      <c r="AR63" s="30">
        <v>976</v>
      </c>
      <c r="AS63" s="30">
        <v>891</v>
      </c>
      <c r="AT63" s="30">
        <v>715</v>
      </c>
      <c r="AU63" s="30">
        <v>549</v>
      </c>
      <c r="AV63" s="30">
        <v>267</v>
      </c>
      <c r="AW63" s="30">
        <v>155</v>
      </c>
      <c r="AX63" s="30">
        <v>-621</v>
      </c>
      <c r="AY63" s="30">
        <v>1034</v>
      </c>
      <c r="AZ63" s="30">
        <v>1041</v>
      </c>
      <c r="BA63" s="30">
        <v>945</v>
      </c>
      <c r="BB63" s="30">
        <v>-62</v>
      </c>
      <c r="BC63" s="30">
        <v>401</v>
      </c>
      <c r="BD63" s="30">
        <v>184</v>
      </c>
      <c r="BE63" s="30">
        <v>259</v>
      </c>
      <c r="BF63" s="30">
        <v>465</v>
      </c>
      <c r="BG63" s="30">
        <v>500</v>
      </c>
      <c r="BH63" s="30">
        <v>643</v>
      </c>
      <c r="BI63" s="30">
        <v>637</v>
      </c>
      <c r="BJ63" s="30">
        <v>-465</v>
      </c>
      <c r="BK63" s="30">
        <v>1237</v>
      </c>
      <c r="BL63" s="30">
        <v>714</v>
      </c>
      <c r="BM63" s="30">
        <v>197</v>
      </c>
      <c r="BN63" s="30">
        <v>-100</v>
      </c>
      <c r="BO63" s="30">
        <v>-57</v>
      </c>
      <c r="BP63" s="30">
        <v>-43</v>
      </c>
      <c r="BQ63" s="30">
        <v>413</v>
      </c>
      <c r="BR63" s="30">
        <v>59</v>
      </c>
      <c r="BS63" s="30">
        <v>266</v>
      </c>
      <c r="BT63" s="30">
        <v>420</v>
      </c>
      <c r="BU63" s="30">
        <v>360</v>
      </c>
      <c r="BV63" s="30">
        <v>-627</v>
      </c>
      <c r="BW63" s="30">
        <v>1731</v>
      </c>
      <c r="BX63" s="30">
        <v>1634</v>
      </c>
      <c r="BY63" s="30">
        <v>1185</v>
      </c>
      <c r="BZ63" s="30">
        <v>790</v>
      </c>
      <c r="CA63" s="30">
        <v>556</v>
      </c>
      <c r="CB63" s="30">
        <v>474</v>
      </c>
      <c r="CC63" s="30">
        <v>742</v>
      </c>
      <c r="CD63" s="30">
        <v>843</v>
      </c>
      <c r="CE63" s="30">
        <v>665</v>
      </c>
      <c r="CF63" s="30">
        <v>733</v>
      </c>
      <c r="CG63" s="30">
        <v>-47</v>
      </c>
      <c r="CH63" s="30">
        <v>-1279</v>
      </c>
      <c r="CI63" s="30">
        <v>714</v>
      </c>
      <c r="CJ63" s="30">
        <v>449</v>
      </c>
      <c r="CK63" s="30">
        <v>374</v>
      </c>
      <c r="CL63" s="30">
        <v>-423</v>
      </c>
      <c r="CM63" s="30">
        <v>-529</v>
      </c>
      <c r="CN63" s="30">
        <v>-303</v>
      </c>
      <c r="CO63" s="30">
        <v>164</v>
      </c>
      <c r="CP63" s="30">
        <v>-115</v>
      </c>
      <c r="CQ63" s="30">
        <v>-404</v>
      </c>
      <c r="CR63" s="30">
        <v>-1023</v>
      </c>
      <c r="CS63" s="30">
        <v>-1402</v>
      </c>
      <c r="CT63" s="30">
        <v>-1700</v>
      </c>
      <c r="CU63" s="30">
        <v>-126</v>
      </c>
      <c r="CV63" s="30">
        <v>-94</v>
      </c>
      <c r="CW63" s="30">
        <v>-400</v>
      </c>
      <c r="CX63" s="30">
        <v>-1062</v>
      </c>
      <c r="CY63" s="30">
        <v>-1108</v>
      </c>
      <c r="CZ63" s="30">
        <v>-1756</v>
      </c>
      <c r="DA63" s="30">
        <v>-1019</v>
      </c>
      <c r="DB63" s="30">
        <v>-689</v>
      </c>
      <c r="DC63" s="30">
        <v>-657</v>
      </c>
      <c r="DD63" s="30">
        <v>-1158</v>
      </c>
      <c r="DE63" s="30">
        <v>-925</v>
      </c>
      <c r="DF63" s="30">
        <v>-1644</v>
      </c>
      <c r="DG63" s="30">
        <v>201</v>
      </c>
      <c r="DH63" s="30">
        <v>23</v>
      </c>
      <c r="DI63" s="30">
        <v>-65</v>
      </c>
      <c r="DJ63" s="30">
        <v>-504</v>
      </c>
      <c r="DK63" s="30">
        <v>-612</v>
      </c>
      <c r="DL63" s="30">
        <v>-433</v>
      </c>
      <c r="DM63" s="30">
        <v>-15</v>
      </c>
      <c r="DN63" s="30">
        <v>355</v>
      </c>
      <c r="DO63" s="30">
        <v>245</v>
      </c>
      <c r="DP63" s="30">
        <v>159</v>
      </c>
      <c r="DQ63" s="30">
        <v>-363</v>
      </c>
      <c r="DR63" s="30">
        <v>-986</v>
      </c>
      <c r="DS63" s="30">
        <v>750</v>
      </c>
      <c r="DT63" s="30">
        <v>789</v>
      </c>
      <c r="DU63" s="30">
        <v>430</v>
      </c>
      <c r="DV63" s="30">
        <v>115</v>
      </c>
      <c r="DW63" s="30">
        <v>33</v>
      </c>
      <c r="DX63" s="30">
        <v>-320</v>
      </c>
      <c r="DY63" s="30">
        <v>199</v>
      </c>
      <c r="DZ63" s="30">
        <v>-66</v>
      </c>
      <c r="EA63" s="30">
        <v>-190</v>
      </c>
      <c r="EB63" s="30">
        <v>-174</v>
      </c>
      <c r="EC63" s="30">
        <v>-472</v>
      </c>
      <c r="ED63" s="30">
        <v>-1148</v>
      </c>
      <c r="EE63" s="30">
        <v>527</v>
      </c>
      <c r="EF63" s="30">
        <v>523</v>
      </c>
      <c r="EG63" s="30">
        <v>494</v>
      </c>
      <c r="EH63" s="30">
        <v>16</v>
      </c>
      <c r="EI63" s="30">
        <v>-68</v>
      </c>
      <c r="EJ63" s="30">
        <v>-131</v>
      </c>
      <c r="EK63" s="30">
        <v>439</v>
      </c>
      <c r="EL63" s="30">
        <v>405</v>
      </c>
      <c r="EM63" s="30">
        <v>353</v>
      </c>
      <c r="EN63" s="30">
        <v>198</v>
      </c>
      <c r="EO63" s="30">
        <v>-282</v>
      </c>
      <c r="EP63" s="30">
        <v>-1046</v>
      </c>
      <c r="EQ63" s="30">
        <v>899</v>
      </c>
      <c r="ER63" s="30">
        <v>650</v>
      </c>
      <c r="ES63" s="30">
        <v>136</v>
      </c>
      <c r="ET63" s="30">
        <v>257</v>
      </c>
      <c r="EU63" s="30">
        <v>81</v>
      </c>
      <c r="EV63" s="30">
        <v>-279</v>
      </c>
      <c r="EW63" s="30">
        <v>133</v>
      </c>
      <c r="EX63" s="30">
        <v>-16</v>
      </c>
      <c r="EY63" s="30">
        <v>-171</v>
      </c>
      <c r="EZ63" s="30">
        <v>-373</v>
      </c>
      <c r="FA63" s="30">
        <v>-647</v>
      </c>
      <c r="FB63" s="30">
        <v>-1230</v>
      </c>
    </row>
    <row r="64" spans="1:158" x14ac:dyDescent="0.2">
      <c r="A64" s="7"/>
      <c r="B64" s="14" t="s">
        <v>49</v>
      </c>
      <c r="C64" s="15">
        <v>25</v>
      </c>
      <c r="D64" s="15">
        <v>68</v>
      </c>
      <c r="E64" s="15">
        <v>144</v>
      </c>
      <c r="F64" s="15">
        <v>191</v>
      </c>
      <c r="G64" s="15">
        <v>95</v>
      </c>
      <c r="H64" s="15">
        <v>147</v>
      </c>
      <c r="I64" s="15">
        <v>177</v>
      </c>
      <c r="J64" s="15">
        <v>57</v>
      </c>
      <c r="K64" s="15">
        <v>122</v>
      </c>
      <c r="L64" s="15">
        <v>76</v>
      </c>
      <c r="M64" s="15">
        <v>81</v>
      </c>
      <c r="N64" s="15">
        <v>102</v>
      </c>
      <c r="O64" s="15">
        <v>261</v>
      </c>
      <c r="P64" s="15">
        <v>93</v>
      </c>
      <c r="Q64" s="15">
        <v>166</v>
      </c>
      <c r="R64" s="15">
        <v>-7</v>
      </c>
      <c r="S64" s="15">
        <v>26</v>
      </c>
      <c r="T64" s="15">
        <v>30</v>
      </c>
      <c r="U64" s="15">
        <v>79</v>
      </c>
      <c r="V64" s="15">
        <v>116</v>
      </c>
      <c r="W64" s="15">
        <v>215</v>
      </c>
      <c r="X64" s="15">
        <v>200</v>
      </c>
      <c r="Y64" s="15">
        <v>26</v>
      </c>
      <c r="Z64" s="15">
        <v>-424</v>
      </c>
      <c r="AA64" s="15">
        <v>-47</v>
      </c>
      <c r="AB64" s="15">
        <v>-405</v>
      </c>
      <c r="AC64" s="15">
        <v>-37</v>
      </c>
      <c r="AD64" s="15">
        <v>-367</v>
      </c>
      <c r="AE64" s="15">
        <v>-255</v>
      </c>
      <c r="AF64" s="15">
        <v>6</v>
      </c>
      <c r="AG64" s="15">
        <v>-101</v>
      </c>
      <c r="AH64" s="15">
        <v>14</v>
      </c>
      <c r="AI64" s="15">
        <v>105</v>
      </c>
      <c r="AJ64" s="15">
        <v>210</v>
      </c>
      <c r="AK64" s="15">
        <v>188</v>
      </c>
      <c r="AL64" s="15">
        <v>-14</v>
      </c>
      <c r="AM64" s="15">
        <v>42</v>
      </c>
      <c r="AN64" s="15">
        <v>103</v>
      </c>
      <c r="AO64" s="15">
        <v>-75</v>
      </c>
      <c r="AP64" s="15">
        <v>-29</v>
      </c>
      <c r="AQ64" s="15">
        <v>87</v>
      </c>
      <c r="AR64" s="15">
        <v>78</v>
      </c>
      <c r="AS64" s="15">
        <v>159</v>
      </c>
      <c r="AT64" s="15">
        <v>265</v>
      </c>
      <c r="AU64" s="15">
        <v>66</v>
      </c>
      <c r="AV64" s="15">
        <v>62</v>
      </c>
      <c r="AW64" s="15">
        <v>-3</v>
      </c>
      <c r="AX64" s="15">
        <v>-192</v>
      </c>
      <c r="AY64" s="15">
        <v>146</v>
      </c>
      <c r="AZ64" s="15">
        <v>105</v>
      </c>
      <c r="BA64" s="15">
        <v>-36</v>
      </c>
      <c r="BB64" s="15">
        <v>-150</v>
      </c>
      <c r="BC64" s="15">
        <v>8</v>
      </c>
      <c r="BD64" s="15">
        <v>-119</v>
      </c>
      <c r="BE64" s="15">
        <v>-19</v>
      </c>
      <c r="BF64" s="15">
        <v>28</v>
      </c>
      <c r="BG64" s="15">
        <v>93</v>
      </c>
      <c r="BH64" s="15">
        <v>149</v>
      </c>
      <c r="BI64" s="15">
        <v>207</v>
      </c>
      <c r="BJ64" s="15">
        <v>-20</v>
      </c>
      <c r="BK64" s="15">
        <v>345</v>
      </c>
      <c r="BL64" s="15">
        <v>17</v>
      </c>
      <c r="BM64" s="15">
        <v>-400</v>
      </c>
      <c r="BN64" s="15">
        <v>-61</v>
      </c>
      <c r="BO64" s="15">
        <v>-87</v>
      </c>
      <c r="BP64" s="15">
        <v>13</v>
      </c>
      <c r="BQ64" s="15">
        <v>25</v>
      </c>
      <c r="BR64" s="15">
        <v>-1</v>
      </c>
      <c r="BS64" s="15">
        <v>63</v>
      </c>
      <c r="BT64" s="15">
        <v>115</v>
      </c>
      <c r="BU64" s="15">
        <v>138</v>
      </c>
      <c r="BV64" s="15">
        <v>-116</v>
      </c>
      <c r="BW64" s="15">
        <v>150</v>
      </c>
      <c r="BX64" s="15">
        <v>141</v>
      </c>
      <c r="BY64" s="15">
        <v>86</v>
      </c>
      <c r="BZ64" s="15">
        <v>52</v>
      </c>
      <c r="CA64" s="15">
        <v>9</v>
      </c>
      <c r="CB64" s="15">
        <v>58</v>
      </c>
      <c r="CC64" s="15">
        <v>69</v>
      </c>
      <c r="CD64" s="15">
        <v>255</v>
      </c>
      <c r="CE64" s="15">
        <v>62</v>
      </c>
      <c r="CF64" s="15">
        <v>226</v>
      </c>
      <c r="CG64" s="15">
        <v>177</v>
      </c>
      <c r="CH64" s="15">
        <v>-218</v>
      </c>
      <c r="CI64" s="15">
        <v>138</v>
      </c>
      <c r="CJ64" s="15">
        <v>-140</v>
      </c>
      <c r="CK64" s="15">
        <v>30</v>
      </c>
      <c r="CL64" s="15">
        <v>-77</v>
      </c>
      <c r="CM64" s="15">
        <v>-71</v>
      </c>
      <c r="CN64" s="15">
        <v>-127</v>
      </c>
      <c r="CO64" s="15">
        <v>17</v>
      </c>
      <c r="CP64" s="15">
        <v>-32</v>
      </c>
      <c r="CQ64" s="15">
        <v>-90</v>
      </c>
      <c r="CR64" s="15">
        <v>-70</v>
      </c>
      <c r="CS64" s="15">
        <v>-369</v>
      </c>
      <c r="CT64" s="15">
        <v>-153</v>
      </c>
      <c r="CU64" s="15">
        <v>-226</v>
      </c>
      <c r="CV64" s="15">
        <v>-1</v>
      </c>
      <c r="CW64" s="15">
        <v>8</v>
      </c>
      <c r="CX64" s="15">
        <v>-55</v>
      </c>
      <c r="CY64" s="15">
        <v>-50</v>
      </c>
      <c r="CZ64" s="15">
        <v>-397</v>
      </c>
      <c r="DA64" s="15">
        <v>-28</v>
      </c>
      <c r="DB64" s="15">
        <v>-48</v>
      </c>
      <c r="DC64" s="15">
        <v>-67</v>
      </c>
      <c r="DD64" s="15">
        <v>-116</v>
      </c>
      <c r="DE64" s="15">
        <v>-63</v>
      </c>
      <c r="DF64" s="15">
        <v>-121</v>
      </c>
      <c r="DG64" s="15">
        <v>-5</v>
      </c>
      <c r="DH64" s="15">
        <v>-87</v>
      </c>
      <c r="DI64" s="15">
        <v>-42</v>
      </c>
      <c r="DJ64" s="15">
        <v>9</v>
      </c>
      <c r="DK64" s="15">
        <v>6</v>
      </c>
      <c r="DL64" s="15">
        <v>-31</v>
      </c>
      <c r="DM64" s="15">
        <v>5</v>
      </c>
      <c r="DN64" s="15">
        <v>-11</v>
      </c>
      <c r="DO64" s="15">
        <v>-2</v>
      </c>
      <c r="DP64" s="15">
        <v>16</v>
      </c>
      <c r="DQ64" s="15">
        <v>-29</v>
      </c>
      <c r="DR64" s="15">
        <v>-59</v>
      </c>
      <c r="DS64" s="15">
        <v>-20</v>
      </c>
      <c r="DT64" s="15">
        <v>9</v>
      </c>
      <c r="DU64" s="15">
        <v>46</v>
      </c>
      <c r="DV64" s="15">
        <v>48</v>
      </c>
      <c r="DW64" s="15">
        <v>48</v>
      </c>
      <c r="DX64" s="15">
        <v>-1</v>
      </c>
      <c r="DY64" s="15">
        <v>-7</v>
      </c>
      <c r="DZ64" s="15">
        <v>-1</v>
      </c>
      <c r="EA64" s="15">
        <v>-59</v>
      </c>
      <c r="EB64" s="15">
        <v>-20</v>
      </c>
      <c r="EC64" s="15">
        <v>-36</v>
      </c>
      <c r="ED64" s="15">
        <v>-80</v>
      </c>
      <c r="EE64" s="15">
        <v>128</v>
      </c>
      <c r="EF64" s="15">
        <v>-1</v>
      </c>
      <c r="EG64" s="15">
        <v>-16</v>
      </c>
      <c r="EH64" s="15">
        <v>-36</v>
      </c>
      <c r="EI64" s="15">
        <v>-21</v>
      </c>
      <c r="EJ64" s="15">
        <v>-45</v>
      </c>
      <c r="EK64" s="15">
        <v>-1</v>
      </c>
      <c r="EL64" s="15">
        <v>7</v>
      </c>
      <c r="EM64" s="15">
        <v>9</v>
      </c>
      <c r="EN64" s="15">
        <v>-26</v>
      </c>
      <c r="EO64" s="15">
        <v>-43</v>
      </c>
      <c r="EP64" s="15">
        <v>-87</v>
      </c>
      <c r="EQ64" s="15">
        <v>30</v>
      </c>
      <c r="ER64" s="15">
        <v>55</v>
      </c>
      <c r="ES64" s="15">
        <v>24</v>
      </c>
      <c r="ET64" s="15">
        <v>7</v>
      </c>
      <c r="EU64" s="15">
        <v>40</v>
      </c>
      <c r="EV64" s="15">
        <v>-23</v>
      </c>
      <c r="EW64" s="15">
        <v>3</v>
      </c>
      <c r="EX64" s="15">
        <v>-68</v>
      </c>
      <c r="EY64" s="15">
        <v>-138</v>
      </c>
      <c r="EZ64" s="15">
        <v>-38</v>
      </c>
      <c r="FA64" s="15">
        <v>-50</v>
      </c>
      <c r="FB64" s="15">
        <v>-88</v>
      </c>
    </row>
    <row r="65" spans="1:158" x14ac:dyDescent="0.2">
      <c r="A65" s="7"/>
      <c r="B65" s="14" t="s">
        <v>50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3</v>
      </c>
      <c r="I65" s="15">
        <v>2</v>
      </c>
      <c r="J65" s="15">
        <v>1</v>
      </c>
      <c r="K65" s="15">
        <v>0</v>
      </c>
      <c r="L65" s="15">
        <v>5</v>
      </c>
      <c r="M65" s="15">
        <v>10</v>
      </c>
      <c r="N65" s="15">
        <v>8</v>
      </c>
      <c r="O65" s="15">
        <v>29</v>
      </c>
      <c r="P65" s="15">
        <v>56</v>
      </c>
      <c r="Q65" s="15">
        <v>46</v>
      </c>
      <c r="R65" s="15">
        <v>55</v>
      </c>
      <c r="S65" s="15">
        <v>110</v>
      </c>
      <c r="T65" s="15">
        <v>58</v>
      </c>
      <c r="U65" s="15">
        <v>41</v>
      </c>
      <c r="V65" s="15">
        <v>46</v>
      </c>
      <c r="W65" s="15">
        <v>19</v>
      </c>
      <c r="X65" s="15">
        <v>-32</v>
      </c>
      <c r="Y65" s="15">
        <v>-79</v>
      </c>
      <c r="Z65" s="15">
        <v>-64</v>
      </c>
      <c r="AA65" s="15">
        <v>18</v>
      </c>
      <c r="AB65" s="15">
        <v>-33</v>
      </c>
      <c r="AC65" s="15">
        <v>-34</v>
      </c>
      <c r="AD65" s="15">
        <v>-97</v>
      </c>
      <c r="AE65" s="15">
        <v>-37</v>
      </c>
      <c r="AF65" s="15">
        <v>-63</v>
      </c>
      <c r="AG65" s="15">
        <v>-24</v>
      </c>
      <c r="AH65" s="15">
        <v>30</v>
      </c>
      <c r="AI65" s="15">
        <v>21</v>
      </c>
      <c r="AJ65" s="15">
        <v>0</v>
      </c>
      <c r="AK65" s="15">
        <v>2</v>
      </c>
      <c r="AL65" s="15">
        <v>3</v>
      </c>
      <c r="AM65" s="15">
        <v>74</v>
      </c>
      <c r="AN65" s="15">
        <v>41</v>
      </c>
      <c r="AO65" s="15">
        <v>70</v>
      </c>
      <c r="AP65" s="15">
        <v>19</v>
      </c>
      <c r="AQ65" s="15">
        <v>78</v>
      </c>
      <c r="AR65" s="15">
        <v>52</v>
      </c>
      <c r="AS65" s="15">
        <v>42</v>
      </c>
      <c r="AT65" s="15">
        <v>16</v>
      </c>
      <c r="AU65" s="15">
        <v>29</v>
      </c>
      <c r="AV65" s="15">
        <v>41</v>
      </c>
      <c r="AW65" s="15">
        <v>13</v>
      </c>
      <c r="AX65" s="15">
        <v>-4</v>
      </c>
      <c r="AY65" s="15">
        <v>27</v>
      </c>
      <c r="AZ65" s="15">
        <v>-5</v>
      </c>
      <c r="BA65" s="15">
        <v>-9</v>
      </c>
      <c r="BB65" s="15">
        <v>10</v>
      </c>
      <c r="BC65" s="15">
        <v>9</v>
      </c>
      <c r="BD65" s="15">
        <v>16</v>
      </c>
      <c r="BE65" s="15">
        <v>20</v>
      </c>
      <c r="BF65" s="15">
        <v>-23</v>
      </c>
      <c r="BG65" s="15">
        <v>-21</v>
      </c>
      <c r="BH65" s="15">
        <v>16</v>
      </c>
      <c r="BI65" s="15">
        <v>-19</v>
      </c>
      <c r="BJ65" s="15">
        <v>-23</v>
      </c>
      <c r="BK65" s="15">
        <v>18</v>
      </c>
      <c r="BL65" s="15">
        <v>-17</v>
      </c>
      <c r="BM65" s="15">
        <v>18</v>
      </c>
      <c r="BN65" s="15">
        <v>38</v>
      </c>
      <c r="BO65" s="15">
        <v>53</v>
      </c>
      <c r="BP65" s="15">
        <v>39</v>
      </c>
      <c r="BQ65" s="15">
        <v>9</v>
      </c>
      <c r="BR65" s="15">
        <v>-15</v>
      </c>
      <c r="BS65" s="15">
        <v>22</v>
      </c>
      <c r="BT65" s="15">
        <v>4</v>
      </c>
      <c r="BU65" s="15">
        <v>-13</v>
      </c>
      <c r="BV65" s="15">
        <v>-14</v>
      </c>
      <c r="BW65" s="15">
        <v>69</v>
      </c>
      <c r="BX65" s="15">
        <v>35</v>
      </c>
      <c r="BY65" s="15">
        <v>40</v>
      </c>
      <c r="BZ65" s="15">
        <v>19</v>
      </c>
      <c r="CA65" s="15">
        <v>52</v>
      </c>
      <c r="CB65" s="15">
        <v>1</v>
      </c>
      <c r="CC65" s="15">
        <v>54</v>
      </c>
      <c r="CD65" s="15">
        <v>5</v>
      </c>
      <c r="CE65" s="15">
        <v>23</v>
      </c>
      <c r="CF65" s="15">
        <v>-7</v>
      </c>
      <c r="CG65" s="15">
        <v>-12</v>
      </c>
      <c r="CH65" s="15">
        <v>-53</v>
      </c>
      <c r="CI65" s="15">
        <v>66</v>
      </c>
      <c r="CJ65" s="15">
        <v>31</v>
      </c>
      <c r="CK65" s="15">
        <v>-3</v>
      </c>
      <c r="CL65" s="15">
        <v>11</v>
      </c>
      <c r="CM65" s="15">
        <v>-20</v>
      </c>
      <c r="CN65" s="15">
        <v>21</v>
      </c>
      <c r="CO65" s="15">
        <v>24</v>
      </c>
      <c r="CP65" s="15">
        <v>29</v>
      </c>
      <c r="CQ65" s="15">
        <v>11</v>
      </c>
      <c r="CR65" s="15">
        <v>-36</v>
      </c>
      <c r="CS65" s="15">
        <v>-37</v>
      </c>
      <c r="CT65" s="15">
        <v>-29</v>
      </c>
      <c r="CU65" s="15">
        <v>36</v>
      </c>
      <c r="CV65" s="15">
        <v>37</v>
      </c>
      <c r="CW65" s="15">
        <v>-7</v>
      </c>
      <c r="CX65" s="15">
        <v>-64</v>
      </c>
      <c r="CY65" s="15">
        <v>-49</v>
      </c>
      <c r="CZ65" s="15">
        <v>-55</v>
      </c>
      <c r="DA65" s="15">
        <v>-15</v>
      </c>
      <c r="DB65" s="15">
        <v>-25</v>
      </c>
      <c r="DC65" s="15">
        <v>-5</v>
      </c>
      <c r="DD65" s="15">
        <v>-56</v>
      </c>
      <c r="DE65" s="15">
        <v>-45</v>
      </c>
      <c r="DF65" s="15">
        <v>-34</v>
      </c>
      <c r="DG65" s="15">
        <v>-23</v>
      </c>
      <c r="DH65" s="15">
        <v>20</v>
      </c>
      <c r="DI65" s="15">
        <v>28</v>
      </c>
      <c r="DJ65" s="15">
        <v>-16</v>
      </c>
      <c r="DK65" s="15">
        <v>-16</v>
      </c>
      <c r="DL65" s="15">
        <v>-1</v>
      </c>
      <c r="DM65" s="15">
        <v>18</v>
      </c>
      <c r="DN65" s="15">
        <v>52</v>
      </c>
      <c r="DO65" s="15">
        <v>15</v>
      </c>
      <c r="DP65" s="15">
        <v>-1</v>
      </c>
      <c r="DQ65" s="15">
        <v>-9</v>
      </c>
      <c r="DR65" s="15">
        <v>-40</v>
      </c>
      <c r="DS65" s="15">
        <v>40</v>
      </c>
      <c r="DT65" s="15">
        <v>1</v>
      </c>
      <c r="DU65" s="15">
        <v>-12</v>
      </c>
      <c r="DV65" s="15">
        <v>41</v>
      </c>
      <c r="DW65" s="15">
        <v>-32</v>
      </c>
      <c r="DX65" s="15">
        <v>10</v>
      </c>
      <c r="DY65" s="15">
        <v>-11</v>
      </c>
      <c r="DZ65" s="15">
        <v>36</v>
      </c>
      <c r="EA65" s="15">
        <v>3</v>
      </c>
      <c r="EB65" s="15">
        <v>1</v>
      </c>
      <c r="EC65" s="15">
        <v>-49</v>
      </c>
      <c r="ED65" s="15">
        <v>-57</v>
      </c>
      <c r="EE65" s="15">
        <v>6</v>
      </c>
      <c r="EF65" s="15">
        <v>9</v>
      </c>
      <c r="EG65" s="15">
        <v>2</v>
      </c>
      <c r="EH65" s="15">
        <v>10</v>
      </c>
      <c r="EI65" s="15">
        <v>-23</v>
      </c>
      <c r="EJ65" s="15">
        <v>-36</v>
      </c>
      <c r="EK65" s="15">
        <v>3</v>
      </c>
      <c r="EL65" s="15">
        <v>-19</v>
      </c>
      <c r="EM65" s="15">
        <v>-6</v>
      </c>
      <c r="EN65" s="15">
        <v>11</v>
      </c>
      <c r="EO65" s="15">
        <v>16</v>
      </c>
      <c r="EP65" s="15">
        <v>-29</v>
      </c>
      <c r="EQ65" s="15">
        <v>1</v>
      </c>
      <c r="ER65" s="15">
        <v>20</v>
      </c>
      <c r="ES65" s="15">
        <v>-30</v>
      </c>
      <c r="ET65" s="15">
        <v>-2</v>
      </c>
      <c r="EU65" s="15">
        <v>-22</v>
      </c>
      <c r="EV65" s="15">
        <v>0</v>
      </c>
      <c r="EW65" s="15">
        <v>2</v>
      </c>
      <c r="EX65" s="15">
        <v>-9</v>
      </c>
      <c r="EY65" s="15">
        <v>-12</v>
      </c>
      <c r="EZ65" s="15">
        <v>17</v>
      </c>
      <c r="FA65" s="15">
        <v>-12</v>
      </c>
      <c r="FB65" s="15">
        <v>-36</v>
      </c>
    </row>
    <row r="66" spans="1:158" x14ac:dyDescent="0.2">
      <c r="A66" s="7"/>
      <c r="B66" s="14" t="s">
        <v>51</v>
      </c>
      <c r="C66" s="15">
        <v>803</v>
      </c>
      <c r="D66" s="15">
        <v>617</v>
      </c>
      <c r="E66" s="15">
        <v>633</v>
      </c>
      <c r="F66" s="15">
        <v>772</v>
      </c>
      <c r="G66" s="15">
        <v>906</v>
      </c>
      <c r="H66" s="15">
        <v>424</v>
      </c>
      <c r="I66" s="15">
        <v>503</v>
      </c>
      <c r="J66" s="15">
        <v>486</v>
      </c>
      <c r="K66" s="15">
        <v>859</v>
      </c>
      <c r="L66" s="15">
        <v>953</v>
      </c>
      <c r="M66" s="15">
        <v>559</v>
      </c>
      <c r="N66" s="15">
        <v>258</v>
      </c>
      <c r="O66" s="15">
        <v>1131</v>
      </c>
      <c r="P66" s="15">
        <v>850</v>
      </c>
      <c r="Q66" s="15">
        <v>928</v>
      </c>
      <c r="R66" s="15">
        <v>1066</v>
      </c>
      <c r="S66" s="15">
        <v>427</v>
      </c>
      <c r="T66" s="15">
        <v>725</v>
      </c>
      <c r="U66" s="15">
        <v>746</v>
      </c>
      <c r="V66" s="15">
        <v>1016</v>
      </c>
      <c r="W66" s="15">
        <v>681</v>
      </c>
      <c r="X66" s="15">
        <v>-112</v>
      </c>
      <c r="Y66" s="15">
        <v>-1153</v>
      </c>
      <c r="Z66" s="15">
        <v>-1397</v>
      </c>
      <c r="AA66" s="15">
        <v>-584</v>
      </c>
      <c r="AB66" s="15">
        <v>-871</v>
      </c>
      <c r="AC66" s="15">
        <v>-1119</v>
      </c>
      <c r="AD66" s="15">
        <v>-429</v>
      </c>
      <c r="AE66" s="15">
        <v>-242</v>
      </c>
      <c r="AF66" s="15">
        <v>-56</v>
      </c>
      <c r="AG66" s="15">
        <v>-96</v>
      </c>
      <c r="AH66" s="15">
        <v>32</v>
      </c>
      <c r="AI66" s="15">
        <v>654</v>
      </c>
      <c r="AJ66" s="15">
        <v>310</v>
      </c>
      <c r="AK66" s="15">
        <v>419</v>
      </c>
      <c r="AL66" s="15">
        <v>-164</v>
      </c>
      <c r="AM66" s="15">
        <v>767</v>
      </c>
      <c r="AN66" s="15">
        <v>634</v>
      </c>
      <c r="AO66" s="15">
        <v>596</v>
      </c>
      <c r="AP66" s="15">
        <v>445</v>
      </c>
      <c r="AQ66" s="15">
        <v>753</v>
      </c>
      <c r="AR66" s="15">
        <v>846</v>
      </c>
      <c r="AS66" s="15">
        <v>690</v>
      </c>
      <c r="AT66" s="15">
        <v>434</v>
      </c>
      <c r="AU66" s="15">
        <v>454</v>
      </c>
      <c r="AV66" s="15">
        <v>164</v>
      </c>
      <c r="AW66" s="15">
        <v>145</v>
      </c>
      <c r="AX66" s="15">
        <v>-425</v>
      </c>
      <c r="AY66" s="15">
        <v>861</v>
      </c>
      <c r="AZ66" s="15">
        <v>941</v>
      </c>
      <c r="BA66" s="15">
        <v>990</v>
      </c>
      <c r="BB66" s="15">
        <v>78</v>
      </c>
      <c r="BC66" s="15">
        <v>384</v>
      </c>
      <c r="BD66" s="15">
        <v>287</v>
      </c>
      <c r="BE66" s="15">
        <v>258</v>
      </c>
      <c r="BF66" s="15">
        <v>460</v>
      </c>
      <c r="BG66" s="15">
        <v>428</v>
      </c>
      <c r="BH66" s="15">
        <v>478</v>
      </c>
      <c r="BI66" s="15">
        <v>449</v>
      </c>
      <c r="BJ66" s="15">
        <v>-422</v>
      </c>
      <c r="BK66" s="15">
        <v>874</v>
      </c>
      <c r="BL66" s="15">
        <v>714</v>
      </c>
      <c r="BM66" s="15">
        <v>579</v>
      </c>
      <c r="BN66" s="15">
        <v>-77</v>
      </c>
      <c r="BO66" s="15">
        <v>-23</v>
      </c>
      <c r="BP66" s="15">
        <v>-95</v>
      </c>
      <c r="BQ66" s="15">
        <v>379</v>
      </c>
      <c r="BR66" s="15">
        <v>75</v>
      </c>
      <c r="BS66" s="15">
        <v>181</v>
      </c>
      <c r="BT66" s="15">
        <v>301</v>
      </c>
      <c r="BU66" s="15">
        <v>235</v>
      </c>
      <c r="BV66" s="15">
        <v>-497</v>
      </c>
      <c r="BW66" s="15">
        <v>1512</v>
      </c>
      <c r="BX66" s="15">
        <v>1458</v>
      </c>
      <c r="BY66" s="15">
        <v>1059</v>
      </c>
      <c r="BZ66" s="15">
        <v>719</v>
      </c>
      <c r="CA66" s="15">
        <v>495</v>
      </c>
      <c r="CB66" s="15">
        <v>415</v>
      </c>
      <c r="CC66" s="15">
        <v>619</v>
      </c>
      <c r="CD66" s="15">
        <v>583</v>
      </c>
      <c r="CE66" s="15">
        <v>580</v>
      </c>
      <c r="CF66" s="15">
        <v>514</v>
      </c>
      <c r="CG66" s="15">
        <v>-212</v>
      </c>
      <c r="CH66" s="15">
        <v>-1008</v>
      </c>
      <c r="CI66" s="15">
        <v>510</v>
      </c>
      <c r="CJ66" s="15">
        <v>558</v>
      </c>
      <c r="CK66" s="15">
        <v>347</v>
      </c>
      <c r="CL66" s="15">
        <v>-357</v>
      </c>
      <c r="CM66" s="15">
        <v>-438</v>
      </c>
      <c r="CN66" s="15">
        <v>-197</v>
      </c>
      <c r="CO66" s="15">
        <v>123</v>
      </c>
      <c r="CP66" s="15">
        <v>-112</v>
      </c>
      <c r="CQ66" s="15">
        <v>-325</v>
      </c>
      <c r="CR66" s="15">
        <v>-917</v>
      </c>
      <c r="CS66" s="15">
        <v>-996</v>
      </c>
      <c r="CT66" s="15">
        <v>-1518</v>
      </c>
      <c r="CU66" s="15">
        <v>64</v>
      </c>
      <c r="CV66" s="15">
        <v>-130</v>
      </c>
      <c r="CW66" s="15">
        <v>-401</v>
      </c>
      <c r="CX66" s="15">
        <v>-943</v>
      </c>
      <c r="CY66" s="15">
        <v>-1009</v>
      </c>
      <c r="CZ66" s="15">
        <v>-1304</v>
      </c>
      <c r="DA66" s="15">
        <v>-976</v>
      </c>
      <c r="DB66" s="15">
        <v>-616</v>
      </c>
      <c r="DC66" s="15">
        <v>-585</v>
      </c>
      <c r="DD66" s="15">
        <v>-986</v>
      </c>
      <c r="DE66" s="15">
        <v>-817</v>
      </c>
      <c r="DF66" s="15">
        <v>-1489</v>
      </c>
      <c r="DG66" s="15">
        <v>229</v>
      </c>
      <c r="DH66" s="15">
        <v>90</v>
      </c>
      <c r="DI66" s="15">
        <v>-51</v>
      </c>
      <c r="DJ66" s="15">
        <v>-497</v>
      </c>
      <c r="DK66" s="15">
        <v>-602</v>
      </c>
      <c r="DL66" s="15">
        <v>-401</v>
      </c>
      <c r="DM66" s="15">
        <v>-38</v>
      </c>
      <c r="DN66" s="15">
        <v>314</v>
      </c>
      <c r="DO66" s="15">
        <v>232</v>
      </c>
      <c r="DP66" s="15">
        <v>144</v>
      </c>
      <c r="DQ66" s="15">
        <v>-325</v>
      </c>
      <c r="DR66" s="15">
        <v>-887</v>
      </c>
      <c r="DS66" s="15">
        <v>730</v>
      </c>
      <c r="DT66" s="15">
        <v>779</v>
      </c>
      <c r="DU66" s="15">
        <v>396</v>
      </c>
      <c r="DV66" s="15">
        <v>26</v>
      </c>
      <c r="DW66" s="15">
        <v>17</v>
      </c>
      <c r="DX66" s="15">
        <v>-329</v>
      </c>
      <c r="DY66" s="15">
        <v>217</v>
      </c>
      <c r="DZ66" s="15">
        <v>-101</v>
      </c>
      <c r="EA66" s="15">
        <v>-134</v>
      </c>
      <c r="EB66" s="15">
        <v>-155</v>
      </c>
      <c r="EC66" s="15">
        <v>-387</v>
      </c>
      <c r="ED66" s="15">
        <v>-1011</v>
      </c>
      <c r="EE66" s="15">
        <v>393</v>
      </c>
      <c r="EF66" s="15">
        <v>515</v>
      </c>
      <c r="EG66" s="15">
        <v>508</v>
      </c>
      <c r="EH66" s="15">
        <v>42</v>
      </c>
      <c r="EI66" s="15">
        <v>-24</v>
      </c>
      <c r="EJ66" s="15">
        <v>-50</v>
      </c>
      <c r="EK66" s="15">
        <v>437</v>
      </c>
      <c r="EL66" s="15">
        <v>417</v>
      </c>
      <c r="EM66" s="15">
        <v>350</v>
      </c>
      <c r="EN66" s="15">
        <v>213</v>
      </c>
      <c r="EO66" s="15">
        <v>-255</v>
      </c>
      <c r="EP66" s="15">
        <v>-930</v>
      </c>
      <c r="EQ66" s="15">
        <v>868</v>
      </c>
      <c r="ER66" s="15">
        <v>575</v>
      </c>
      <c r="ES66" s="15">
        <v>142</v>
      </c>
      <c r="ET66" s="15">
        <v>252</v>
      </c>
      <c r="EU66" s="15">
        <v>63</v>
      </c>
      <c r="EV66" s="15">
        <v>-256</v>
      </c>
      <c r="EW66" s="15">
        <v>128</v>
      </c>
      <c r="EX66" s="15">
        <v>61</v>
      </c>
      <c r="EY66" s="15">
        <v>-21</v>
      </c>
      <c r="EZ66" s="15">
        <v>-352</v>
      </c>
      <c r="FA66" s="15">
        <v>-585</v>
      </c>
      <c r="FB66" s="15">
        <v>-1106</v>
      </c>
    </row>
    <row r="67" spans="1:158" x14ac:dyDescent="0.2">
      <c r="A67" s="7"/>
      <c r="B67" s="16" t="s">
        <v>142</v>
      </c>
      <c r="C67" s="30">
        <v>49</v>
      </c>
      <c r="D67" s="30">
        <v>44</v>
      </c>
      <c r="E67" s="30">
        <v>48</v>
      </c>
      <c r="F67" s="30">
        <v>56</v>
      </c>
      <c r="G67" s="30">
        <v>46</v>
      </c>
      <c r="H67" s="30">
        <v>49</v>
      </c>
      <c r="I67" s="30">
        <v>56</v>
      </c>
      <c r="J67" s="30">
        <v>48</v>
      </c>
      <c r="K67" s="30">
        <v>154</v>
      </c>
      <c r="L67" s="30">
        <v>92</v>
      </c>
      <c r="M67" s="30">
        <v>48</v>
      </c>
      <c r="N67" s="30">
        <v>20</v>
      </c>
      <c r="O67" s="30">
        <v>259</v>
      </c>
      <c r="P67" s="30">
        <v>294</v>
      </c>
      <c r="Q67" s="30">
        <v>265</v>
      </c>
      <c r="R67" s="30">
        <v>147</v>
      </c>
      <c r="S67" s="30">
        <v>47</v>
      </c>
      <c r="T67" s="30">
        <v>63</v>
      </c>
      <c r="U67" s="30">
        <v>263</v>
      </c>
      <c r="V67" s="30">
        <v>252</v>
      </c>
      <c r="W67" s="30">
        <v>251</v>
      </c>
      <c r="X67" s="30">
        <v>297</v>
      </c>
      <c r="Y67" s="30">
        <v>73</v>
      </c>
      <c r="Z67" s="30">
        <v>-162</v>
      </c>
      <c r="AA67" s="30">
        <v>153</v>
      </c>
      <c r="AB67" s="30">
        <v>298</v>
      </c>
      <c r="AC67" s="30">
        <v>227</v>
      </c>
      <c r="AD67" s="30">
        <v>7</v>
      </c>
      <c r="AE67" s="30">
        <v>-125</v>
      </c>
      <c r="AF67" s="30">
        <v>85</v>
      </c>
      <c r="AG67" s="30">
        <v>163</v>
      </c>
      <c r="AH67" s="30">
        <v>155</v>
      </c>
      <c r="AI67" s="30">
        <v>252</v>
      </c>
      <c r="AJ67" s="30">
        <v>286</v>
      </c>
      <c r="AK67" s="30">
        <v>216</v>
      </c>
      <c r="AL67" s="30">
        <v>-40</v>
      </c>
      <c r="AM67" s="30">
        <v>376</v>
      </c>
      <c r="AN67" s="30">
        <v>252</v>
      </c>
      <c r="AO67" s="30">
        <v>319</v>
      </c>
      <c r="AP67" s="30">
        <v>69</v>
      </c>
      <c r="AQ67" s="30">
        <v>52</v>
      </c>
      <c r="AR67" s="30">
        <v>36</v>
      </c>
      <c r="AS67" s="30">
        <v>166</v>
      </c>
      <c r="AT67" s="30">
        <v>220</v>
      </c>
      <c r="AU67" s="30">
        <v>-101</v>
      </c>
      <c r="AV67" s="30">
        <v>94</v>
      </c>
      <c r="AW67" s="30">
        <v>162</v>
      </c>
      <c r="AX67" s="30">
        <v>0</v>
      </c>
      <c r="AY67" s="30">
        <v>210</v>
      </c>
      <c r="AZ67" s="30">
        <v>229</v>
      </c>
      <c r="BA67" s="30">
        <v>-24</v>
      </c>
      <c r="BB67" s="30">
        <v>83</v>
      </c>
      <c r="BC67" s="30">
        <v>-20</v>
      </c>
      <c r="BD67" s="30">
        <v>49</v>
      </c>
      <c r="BE67" s="30">
        <v>161</v>
      </c>
      <c r="BF67" s="30">
        <v>207</v>
      </c>
      <c r="BG67" s="30">
        <v>260</v>
      </c>
      <c r="BH67" s="30">
        <v>315</v>
      </c>
      <c r="BI67" s="30">
        <v>163</v>
      </c>
      <c r="BJ67" s="30">
        <v>-50</v>
      </c>
      <c r="BK67" s="30">
        <v>345</v>
      </c>
      <c r="BL67" s="30">
        <v>307</v>
      </c>
      <c r="BM67" s="30">
        <v>259</v>
      </c>
      <c r="BN67" s="30">
        <v>167</v>
      </c>
      <c r="BO67" s="30">
        <v>69</v>
      </c>
      <c r="BP67" s="30">
        <v>143</v>
      </c>
      <c r="BQ67" s="30">
        <v>163</v>
      </c>
      <c r="BR67" s="30">
        <v>139</v>
      </c>
      <c r="BS67" s="30">
        <v>373</v>
      </c>
      <c r="BT67" s="30">
        <v>265</v>
      </c>
      <c r="BU67" s="30">
        <v>201</v>
      </c>
      <c r="BV67" s="30">
        <v>-14</v>
      </c>
      <c r="BW67" s="30">
        <v>322</v>
      </c>
      <c r="BX67" s="30">
        <v>342</v>
      </c>
      <c r="BY67" s="30">
        <v>342</v>
      </c>
      <c r="BZ67" s="30">
        <v>173</v>
      </c>
      <c r="CA67" s="30">
        <v>1</v>
      </c>
      <c r="CB67" s="30">
        <v>119</v>
      </c>
      <c r="CC67" s="30">
        <v>200</v>
      </c>
      <c r="CD67" s="30">
        <v>113</v>
      </c>
      <c r="CE67" s="30">
        <v>278</v>
      </c>
      <c r="CF67" s="30">
        <v>359</v>
      </c>
      <c r="CG67" s="30">
        <v>187</v>
      </c>
      <c r="CH67" s="30">
        <v>-33</v>
      </c>
      <c r="CI67" s="30">
        <v>358</v>
      </c>
      <c r="CJ67" s="30">
        <v>497</v>
      </c>
      <c r="CK67" s="30">
        <v>245</v>
      </c>
      <c r="CL67" s="30">
        <v>80</v>
      </c>
      <c r="CM67" s="30">
        <v>145</v>
      </c>
      <c r="CN67" s="30">
        <v>109</v>
      </c>
      <c r="CO67" s="30">
        <v>168</v>
      </c>
      <c r="CP67" s="30">
        <v>252</v>
      </c>
      <c r="CQ67" s="30">
        <v>214</v>
      </c>
      <c r="CR67" s="30">
        <v>189</v>
      </c>
      <c r="CS67" s="30">
        <v>38</v>
      </c>
      <c r="CT67" s="30">
        <v>-256</v>
      </c>
      <c r="CU67" s="30">
        <v>178</v>
      </c>
      <c r="CV67" s="30">
        <v>256</v>
      </c>
      <c r="CW67" s="30">
        <v>214</v>
      </c>
      <c r="CX67" s="30">
        <v>-145</v>
      </c>
      <c r="CY67" s="30">
        <v>92</v>
      </c>
      <c r="CZ67" s="30">
        <v>70</v>
      </c>
      <c r="DA67" s="30">
        <v>81</v>
      </c>
      <c r="DB67" s="30">
        <v>126</v>
      </c>
      <c r="DC67" s="30">
        <v>138</v>
      </c>
      <c r="DD67" s="30">
        <v>312</v>
      </c>
      <c r="DE67" s="30">
        <v>88</v>
      </c>
      <c r="DF67" s="30">
        <v>-170</v>
      </c>
      <c r="DG67" s="30">
        <v>229</v>
      </c>
      <c r="DH67" s="30">
        <v>128</v>
      </c>
      <c r="DI67" s="30">
        <v>236</v>
      </c>
      <c r="DJ67" s="30">
        <v>-75</v>
      </c>
      <c r="DK67" s="30">
        <v>114</v>
      </c>
      <c r="DL67" s="30">
        <v>9</v>
      </c>
      <c r="DM67" s="30">
        <v>102</v>
      </c>
      <c r="DN67" s="30">
        <v>70</v>
      </c>
      <c r="DO67" s="30">
        <v>206</v>
      </c>
      <c r="DP67" s="30">
        <v>350</v>
      </c>
      <c r="DQ67" s="30">
        <v>100</v>
      </c>
      <c r="DR67" s="30">
        <v>-206</v>
      </c>
      <c r="DS67" s="30">
        <v>350</v>
      </c>
      <c r="DT67" s="30">
        <v>25</v>
      </c>
      <c r="DU67" s="30">
        <v>143</v>
      </c>
      <c r="DV67" s="30">
        <v>162</v>
      </c>
      <c r="DW67" s="30">
        <v>72</v>
      </c>
      <c r="DX67" s="30">
        <v>-31</v>
      </c>
      <c r="DY67" s="30">
        <v>174</v>
      </c>
      <c r="DZ67" s="30">
        <v>73</v>
      </c>
      <c r="EA67" s="30">
        <v>165</v>
      </c>
      <c r="EB67" s="30">
        <v>219</v>
      </c>
      <c r="EC67" s="30">
        <v>19</v>
      </c>
      <c r="ED67" s="30">
        <v>-169</v>
      </c>
      <c r="EE67" s="30">
        <v>117</v>
      </c>
      <c r="EF67" s="30">
        <v>283</v>
      </c>
      <c r="EG67" s="30">
        <v>288</v>
      </c>
      <c r="EH67" s="30">
        <v>121</v>
      </c>
      <c r="EI67" s="30">
        <v>-111</v>
      </c>
      <c r="EJ67" s="30">
        <v>-84</v>
      </c>
      <c r="EK67" s="30">
        <v>252</v>
      </c>
      <c r="EL67" s="30">
        <v>214</v>
      </c>
      <c r="EM67" s="30">
        <v>294</v>
      </c>
      <c r="EN67" s="30">
        <v>191</v>
      </c>
      <c r="EO67" s="30">
        <v>238</v>
      </c>
      <c r="EP67" s="30">
        <v>-160</v>
      </c>
      <c r="EQ67" s="30">
        <v>145</v>
      </c>
      <c r="ER67" s="30">
        <v>417</v>
      </c>
      <c r="ES67" s="30">
        <v>314</v>
      </c>
      <c r="ET67" s="30">
        <v>146</v>
      </c>
      <c r="EU67" s="30">
        <v>-37</v>
      </c>
      <c r="EV67" s="30">
        <v>238</v>
      </c>
      <c r="EW67" s="30">
        <v>318</v>
      </c>
      <c r="EX67" s="30">
        <v>324</v>
      </c>
      <c r="EY67" s="30">
        <v>388</v>
      </c>
      <c r="EZ67" s="30">
        <v>328</v>
      </c>
      <c r="FA67" s="30">
        <v>53</v>
      </c>
      <c r="FB67" s="30">
        <v>-2</v>
      </c>
    </row>
    <row r="68" spans="1:158" x14ac:dyDescent="0.2">
      <c r="A68" s="7"/>
      <c r="B68" s="14" t="s">
        <v>52</v>
      </c>
      <c r="C68" s="15">
        <v>43</v>
      </c>
      <c r="D68" s="15">
        <v>43</v>
      </c>
      <c r="E68" s="15">
        <v>33</v>
      </c>
      <c r="F68" s="15">
        <v>49</v>
      </c>
      <c r="G68" s="15">
        <v>24</v>
      </c>
      <c r="H68" s="15">
        <v>27</v>
      </c>
      <c r="I68" s="15">
        <v>40</v>
      </c>
      <c r="J68" s="15">
        <v>31</v>
      </c>
      <c r="K68" s="15">
        <v>51</v>
      </c>
      <c r="L68" s="15">
        <v>64</v>
      </c>
      <c r="M68" s="15">
        <v>15</v>
      </c>
      <c r="N68" s="15">
        <v>12</v>
      </c>
      <c r="O68" s="15">
        <v>182</v>
      </c>
      <c r="P68" s="15">
        <v>252</v>
      </c>
      <c r="Q68" s="15">
        <v>236</v>
      </c>
      <c r="R68" s="15">
        <v>68</v>
      </c>
      <c r="S68" s="15">
        <v>-21</v>
      </c>
      <c r="T68" s="15">
        <v>19</v>
      </c>
      <c r="U68" s="15">
        <v>163</v>
      </c>
      <c r="V68" s="15">
        <v>177</v>
      </c>
      <c r="W68" s="15">
        <v>182</v>
      </c>
      <c r="X68" s="15">
        <v>210</v>
      </c>
      <c r="Y68" s="15">
        <v>25</v>
      </c>
      <c r="Z68" s="15">
        <v>-148</v>
      </c>
      <c r="AA68" s="15">
        <v>68</v>
      </c>
      <c r="AB68" s="15">
        <v>297</v>
      </c>
      <c r="AC68" s="15">
        <v>193</v>
      </c>
      <c r="AD68" s="15">
        <v>-43</v>
      </c>
      <c r="AE68" s="15">
        <v>-122</v>
      </c>
      <c r="AF68" s="15">
        <v>71</v>
      </c>
      <c r="AG68" s="15">
        <v>86</v>
      </c>
      <c r="AH68" s="15">
        <v>132</v>
      </c>
      <c r="AI68" s="15">
        <v>198</v>
      </c>
      <c r="AJ68" s="15">
        <v>215</v>
      </c>
      <c r="AK68" s="15">
        <v>194</v>
      </c>
      <c r="AL68" s="15">
        <v>-69</v>
      </c>
      <c r="AM68" s="15">
        <v>329</v>
      </c>
      <c r="AN68" s="15">
        <v>186</v>
      </c>
      <c r="AO68" s="15">
        <v>253</v>
      </c>
      <c r="AP68" s="15">
        <v>15</v>
      </c>
      <c r="AQ68" s="15">
        <v>0</v>
      </c>
      <c r="AR68" s="15">
        <v>42</v>
      </c>
      <c r="AS68" s="15">
        <v>133</v>
      </c>
      <c r="AT68" s="15">
        <v>138</v>
      </c>
      <c r="AU68" s="15">
        <v>-102</v>
      </c>
      <c r="AV68" s="15">
        <v>43</v>
      </c>
      <c r="AW68" s="15">
        <v>103</v>
      </c>
      <c r="AX68" s="15">
        <v>15</v>
      </c>
      <c r="AY68" s="15">
        <v>144</v>
      </c>
      <c r="AZ68" s="15">
        <v>217</v>
      </c>
      <c r="BA68" s="15">
        <v>-2</v>
      </c>
      <c r="BB68" s="15">
        <v>63</v>
      </c>
      <c r="BC68" s="15">
        <v>-17</v>
      </c>
      <c r="BD68" s="15">
        <v>21</v>
      </c>
      <c r="BE68" s="15">
        <v>63</v>
      </c>
      <c r="BF68" s="15">
        <v>187</v>
      </c>
      <c r="BG68" s="15">
        <v>179</v>
      </c>
      <c r="BH68" s="15">
        <v>241</v>
      </c>
      <c r="BI68" s="15">
        <v>116</v>
      </c>
      <c r="BJ68" s="15">
        <v>-19</v>
      </c>
      <c r="BK68" s="15">
        <v>211</v>
      </c>
      <c r="BL68" s="15">
        <v>254</v>
      </c>
      <c r="BM68" s="15">
        <v>290</v>
      </c>
      <c r="BN68" s="15">
        <v>158</v>
      </c>
      <c r="BO68" s="15">
        <v>32</v>
      </c>
      <c r="BP68" s="15">
        <v>138</v>
      </c>
      <c r="BQ68" s="15">
        <v>145</v>
      </c>
      <c r="BR68" s="15">
        <v>129</v>
      </c>
      <c r="BS68" s="15">
        <v>328</v>
      </c>
      <c r="BT68" s="15">
        <v>206</v>
      </c>
      <c r="BU68" s="15">
        <v>125</v>
      </c>
      <c r="BV68" s="15">
        <v>21</v>
      </c>
      <c r="BW68" s="15">
        <v>258</v>
      </c>
      <c r="BX68" s="15">
        <v>299</v>
      </c>
      <c r="BY68" s="15">
        <v>273</v>
      </c>
      <c r="BZ68" s="15">
        <v>99</v>
      </c>
      <c r="CA68" s="15">
        <v>-27</v>
      </c>
      <c r="CB68" s="15">
        <v>86</v>
      </c>
      <c r="CC68" s="15">
        <v>178</v>
      </c>
      <c r="CD68" s="15">
        <v>92</v>
      </c>
      <c r="CE68" s="15">
        <v>248</v>
      </c>
      <c r="CF68" s="15">
        <v>232</v>
      </c>
      <c r="CG68" s="15">
        <v>107</v>
      </c>
      <c r="CH68" s="15">
        <v>-3</v>
      </c>
      <c r="CI68" s="15">
        <v>282</v>
      </c>
      <c r="CJ68" s="15">
        <v>413</v>
      </c>
      <c r="CK68" s="15">
        <v>198</v>
      </c>
      <c r="CL68" s="15">
        <v>10</v>
      </c>
      <c r="CM68" s="15">
        <v>110</v>
      </c>
      <c r="CN68" s="15">
        <v>108</v>
      </c>
      <c r="CO68" s="15">
        <v>135</v>
      </c>
      <c r="CP68" s="15">
        <v>160</v>
      </c>
      <c r="CQ68" s="15">
        <v>190</v>
      </c>
      <c r="CR68" s="15">
        <v>200</v>
      </c>
      <c r="CS68" s="15">
        <v>56</v>
      </c>
      <c r="CT68" s="15">
        <v>-134</v>
      </c>
      <c r="CU68" s="15">
        <v>135</v>
      </c>
      <c r="CV68" s="15">
        <v>225</v>
      </c>
      <c r="CW68" s="15">
        <v>149</v>
      </c>
      <c r="CX68" s="15">
        <v>-94</v>
      </c>
      <c r="CY68" s="15">
        <v>77</v>
      </c>
      <c r="CZ68" s="15">
        <v>32</v>
      </c>
      <c r="DA68" s="15">
        <v>20</v>
      </c>
      <c r="DB68" s="15">
        <v>97</v>
      </c>
      <c r="DC68" s="15">
        <v>155</v>
      </c>
      <c r="DD68" s="15">
        <v>280</v>
      </c>
      <c r="DE68" s="15">
        <v>29</v>
      </c>
      <c r="DF68" s="15">
        <v>-86</v>
      </c>
      <c r="DG68" s="15">
        <v>150</v>
      </c>
      <c r="DH68" s="15">
        <v>118</v>
      </c>
      <c r="DI68" s="15">
        <v>191</v>
      </c>
      <c r="DJ68" s="15">
        <v>-104</v>
      </c>
      <c r="DK68" s="15">
        <v>160</v>
      </c>
      <c r="DL68" s="15">
        <v>17</v>
      </c>
      <c r="DM68" s="15">
        <v>88</v>
      </c>
      <c r="DN68" s="15">
        <v>87</v>
      </c>
      <c r="DO68" s="15">
        <v>199</v>
      </c>
      <c r="DP68" s="15">
        <v>281</v>
      </c>
      <c r="DQ68" s="15">
        <v>105</v>
      </c>
      <c r="DR68" s="15">
        <v>-104</v>
      </c>
      <c r="DS68" s="15">
        <v>261</v>
      </c>
      <c r="DT68" s="15">
        <v>161</v>
      </c>
      <c r="DU68" s="15">
        <v>219</v>
      </c>
      <c r="DV68" s="15">
        <v>81</v>
      </c>
      <c r="DW68" s="15">
        <v>21</v>
      </c>
      <c r="DX68" s="15">
        <v>1</v>
      </c>
      <c r="DY68" s="15">
        <v>167</v>
      </c>
      <c r="DZ68" s="15">
        <v>79</v>
      </c>
      <c r="EA68" s="15">
        <v>171</v>
      </c>
      <c r="EB68" s="15">
        <v>196</v>
      </c>
      <c r="EC68" s="15">
        <v>14</v>
      </c>
      <c r="ED68" s="15">
        <v>-89</v>
      </c>
      <c r="EE68" s="15">
        <v>72</v>
      </c>
      <c r="EF68" s="15">
        <v>268</v>
      </c>
      <c r="EG68" s="15">
        <v>262</v>
      </c>
      <c r="EH68" s="15">
        <v>69</v>
      </c>
      <c r="EI68" s="15">
        <v>-109</v>
      </c>
      <c r="EJ68" s="15">
        <v>-48</v>
      </c>
      <c r="EK68" s="15">
        <v>260</v>
      </c>
      <c r="EL68" s="15">
        <v>221</v>
      </c>
      <c r="EM68" s="15">
        <v>270</v>
      </c>
      <c r="EN68" s="15">
        <v>136</v>
      </c>
      <c r="EO68" s="15">
        <v>166</v>
      </c>
      <c r="EP68" s="15">
        <v>-106</v>
      </c>
      <c r="EQ68" s="15">
        <v>72</v>
      </c>
      <c r="ER68" s="15">
        <v>338</v>
      </c>
      <c r="ES68" s="15">
        <v>274</v>
      </c>
      <c r="ET68" s="15">
        <v>111</v>
      </c>
      <c r="EU68" s="15">
        <v>-67</v>
      </c>
      <c r="EV68" s="15">
        <v>236</v>
      </c>
      <c r="EW68" s="15">
        <v>257</v>
      </c>
      <c r="EX68" s="15">
        <v>284</v>
      </c>
      <c r="EY68" s="15">
        <v>348</v>
      </c>
      <c r="EZ68" s="15">
        <v>248</v>
      </c>
      <c r="FA68" s="15">
        <v>77</v>
      </c>
      <c r="FB68" s="15">
        <v>-13</v>
      </c>
    </row>
    <row r="69" spans="1:158" x14ac:dyDescent="0.2">
      <c r="A69" s="7"/>
      <c r="B69" s="14" t="s">
        <v>53</v>
      </c>
      <c r="C69" s="15">
        <v>6</v>
      </c>
      <c r="D69" s="15">
        <v>1</v>
      </c>
      <c r="E69" s="15">
        <v>15</v>
      </c>
      <c r="F69" s="15">
        <v>7</v>
      </c>
      <c r="G69" s="15">
        <v>22</v>
      </c>
      <c r="H69" s="15">
        <v>22</v>
      </c>
      <c r="I69" s="15">
        <v>16</v>
      </c>
      <c r="J69" s="15">
        <v>17</v>
      </c>
      <c r="K69" s="15">
        <v>103</v>
      </c>
      <c r="L69" s="15">
        <v>28</v>
      </c>
      <c r="M69" s="15">
        <v>33</v>
      </c>
      <c r="N69" s="15">
        <v>8</v>
      </c>
      <c r="O69" s="15">
        <v>77</v>
      </c>
      <c r="P69" s="15">
        <v>42</v>
      </c>
      <c r="Q69" s="15">
        <v>29</v>
      </c>
      <c r="R69" s="15">
        <v>79</v>
      </c>
      <c r="S69" s="15">
        <v>68</v>
      </c>
      <c r="T69" s="15">
        <v>44</v>
      </c>
      <c r="U69" s="15">
        <v>100</v>
      </c>
      <c r="V69" s="15">
        <v>75</v>
      </c>
      <c r="W69" s="15">
        <v>69</v>
      </c>
      <c r="X69" s="15">
        <v>87</v>
      </c>
      <c r="Y69" s="15">
        <v>48</v>
      </c>
      <c r="Z69" s="15">
        <v>-14</v>
      </c>
      <c r="AA69" s="15">
        <v>85</v>
      </c>
      <c r="AB69" s="15">
        <v>1</v>
      </c>
      <c r="AC69" s="15">
        <v>34</v>
      </c>
      <c r="AD69" s="15">
        <v>50</v>
      </c>
      <c r="AE69" s="15">
        <v>-3</v>
      </c>
      <c r="AF69" s="15">
        <v>14</v>
      </c>
      <c r="AG69" s="15">
        <v>77</v>
      </c>
      <c r="AH69" s="15">
        <v>23</v>
      </c>
      <c r="AI69" s="15">
        <v>54</v>
      </c>
      <c r="AJ69" s="15">
        <v>71</v>
      </c>
      <c r="AK69" s="15">
        <v>22</v>
      </c>
      <c r="AL69" s="15">
        <v>29</v>
      </c>
      <c r="AM69" s="15">
        <v>47</v>
      </c>
      <c r="AN69" s="15">
        <v>66</v>
      </c>
      <c r="AO69" s="15">
        <v>66</v>
      </c>
      <c r="AP69" s="15">
        <v>54</v>
      </c>
      <c r="AQ69" s="15">
        <v>52</v>
      </c>
      <c r="AR69" s="15">
        <v>-6</v>
      </c>
      <c r="AS69" s="15">
        <v>33</v>
      </c>
      <c r="AT69" s="15">
        <v>82</v>
      </c>
      <c r="AU69" s="15">
        <v>1</v>
      </c>
      <c r="AV69" s="15">
        <v>51</v>
      </c>
      <c r="AW69" s="15">
        <v>59</v>
      </c>
      <c r="AX69" s="15">
        <v>-15</v>
      </c>
      <c r="AY69" s="15">
        <v>66</v>
      </c>
      <c r="AZ69" s="15">
        <v>12</v>
      </c>
      <c r="BA69" s="15">
        <v>-22</v>
      </c>
      <c r="BB69" s="15">
        <v>20</v>
      </c>
      <c r="BC69" s="15">
        <v>-3</v>
      </c>
      <c r="BD69" s="15">
        <v>28</v>
      </c>
      <c r="BE69" s="15">
        <v>98</v>
      </c>
      <c r="BF69" s="15">
        <v>20</v>
      </c>
      <c r="BG69" s="15">
        <v>81</v>
      </c>
      <c r="BH69" s="15">
        <v>74</v>
      </c>
      <c r="BI69" s="15">
        <v>47</v>
      </c>
      <c r="BJ69" s="15">
        <v>-31</v>
      </c>
      <c r="BK69" s="15">
        <v>134</v>
      </c>
      <c r="BL69" s="15">
        <v>53</v>
      </c>
      <c r="BM69" s="15">
        <v>-31</v>
      </c>
      <c r="BN69" s="15">
        <v>9</v>
      </c>
      <c r="BO69" s="15">
        <v>37</v>
      </c>
      <c r="BP69" s="15">
        <v>5</v>
      </c>
      <c r="BQ69" s="15">
        <v>18</v>
      </c>
      <c r="BR69" s="15">
        <v>10</v>
      </c>
      <c r="BS69" s="15">
        <v>45</v>
      </c>
      <c r="BT69" s="15">
        <v>59</v>
      </c>
      <c r="BU69" s="15">
        <v>76</v>
      </c>
      <c r="BV69" s="15">
        <v>-35</v>
      </c>
      <c r="BW69" s="15">
        <v>64</v>
      </c>
      <c r="BX69" s="15">
        <v>43</v>
      </c>
      <c r="BY69" s="15">
        <v>69</v>
      </c>
      <c r="BZ69" s="15">
        <v>74</v>
      </c>
      <c r="CA69" s="15">
        <v>28</v>
      </c>
      <c r="CB69" s="15">
        <v>33</v>
      </c>
      <c r="CC69" s="15">
        <v>22</v>
      </c>
      <c r="CD69" s="15">
        <v>21</v>
      </c>
      <c r="CE69" s="15">
        <v>30</v>
      </c>
      <c r="CF69" s="15">
        <v>127</v>
      </c>
      <c r="CG69" s="15">
        <v>80</v>
      </c>
      <c r="CH69" s="15">
        <v>-30</v>
      </c>
      <c r="CI69" s="15">
        <v>76</v>
      </c>
      <c r="CJ69" s="15">
        <v>84</v>
      </c>
      <c r="CK69" s="15">
        <v>47</v>
      </c>
      <c r="CL69" s="15">
        <v>70</v>
      </c>
      <c r="CM69" s="15">
        <v>35</v>
      </c>
      <c r="CN69" s="15">
        <v>1</v>
      </c>
      <c r="CO69" s="15">
        <v>33</v>
      </c>
      <c r="CP69" s="15">
        <v>92</v>
      </c>
      <c r="CQ69" s="15">
        <v>24</v>
      </c>
      <c r="CR69" s="15">
        <v>-11</v>
      </c>
      <c r="CS69" s="15">
        <v>-18</v>
      </c>
      <c r="CT69" s="15">
        <v>-122</v>
      </c>
      <c r="CU69" s="15">
        <v>43</v>
      </c>
      <c r="CV69" s="15">
        <v>31</v>
      </c>
      <c r="CW69" s="15">
        <v>65</v>
      </c>
      <c r="CX69" s="15">
        <v>-51</v>
      </c>
      <c r="CY69" s="15">
        <v>15</v>
      </c>
      <c r="CZ69" s="15">
        <v>38</v>
      </c>
      <c r="DA69" s="15">
        <v>61</v>
      </c>
      <c r="DB69" s="15">
        <v>29</v>
      </c>
      <c r="DC69" s="15">
        <v>-17</v>
      </c>
      <c r="DD69" s="15">
        <v>32</v>
      </c>
      <c r="DE69" s="15">
        <v>59</v>
      </c>
      <c r="DF69" s="15">
        <v>-84</v>
      </c>
      <c r="DG69" s="15">
        <v>79</v>
      </c>
      <c r="DH69" s="15">
        <v>10</v>
      </c>
      <c r="DI69" s="15">
        <v>45</v>
      </c>
      <c r="DJ69" s="15">
        <v>29</v>
      </c>
      <c r="DK69" s="15">
        <v>-46</v>
      </c>
      <c r="DL69" s="15">
        <v>-8</v>
      </c>
      <c r="DM69" s="15">
        <v>14</v>
      </c>
      <c r="DN69" s="15">
        <v>-17</v>
      </c>
      <c r="DO69" s="15">
        <v>7</v>
      </c>
      <c r="DP69" s="15">
        <v>69</v>
      </c>
      <c r="DQ69" s="15">
        <v>-5</v>
      </c>
      <c r="DR69" s="15">
        <v>-102</v>
      </c>
      <c r="DS69" s="15">
        <v>89</v>
      </c>
      <c r="DT69" s="15">
        <v>-136</v>
      </c>
      <c r="DU69" s="15">
        <v>-76</v>
      </c>
      <c r="DV69" s="15">
        <v>81</v>
      </c>
      <c r="DW69" s="15">
        <v>51</v>
      </c>
      <c r="DX69" s="15">
        <v>-32</v>
      </c>
      <c r="DY69" s="15">
        <v>7</v>
      </c>
      <c r="DZ69" s="15">
        <v>-6</v>
      </c>
      <c r="EA69" s="15">
        <v>-6</v>
      </c>
      <c r="EB69" s="15">
        <v>23</v>
      </c>
      <c r="EC69" s="15">
        <v>5</v>
      </c>
      <c r="ED69" s="15">
        <v>-80</v>
      </c>
      <c r="EE69" s="15">
        <v>45</v>
      </c>
      <c r="EF69" s="15">
        <v>15</v>
      </c>
      <c r="EG69" s="15">
        <v>26</v>
      </c>
      <c r="EH69" s="15">
        <v>52</v>
      </c>
      <c r="EI69" s="15">
        <v>-2</v>
      </c>
      <c r="EJ69" s="15">
        <v>-36</v>
      </c>
      <c r="EK69" s="15">
        <v>-8</v>
      </c>
      <c r="EL69" s="15">
        <v>-7</v>
      </c>
      <c r="EM69" s="15">
        <v>24</v>
      </c>
      <c r="EN69" s="15">
        <v>55</v>
      </c>
      <c r="EO69" s="15">
        <v>72</v>
      </c>
      <c r="EP69" s="15">
        <v>-54</v>
      </c>
      <c r="EQ69" s="15">
        <v>73</v>
      </c>
      <c r="ER69" s="15">
        <v>79</v>
      </c>
      <c r="ES69" s="15">
        <v>40</v>
      </c>
      <c r="ET69" s="15">
        <v>35</v>
      </c>
      <c r="EU69" s="15">
        <v>30</v>
      </c>
      <c r="EV69" s="15">
        <v>2</v>
      </c>
      <c r="EW69" s="15">
        <v>61</v>
      </c>
      <c r="EX69" s="15">
        <v>40</v>
      </c>
      <c r="EY69" s="15">
        <v>40</v>
      </c>
      <c r="EZ69" s="15">
        <v>80</v>
      </c>
      <c r="FA69" s="15">
        <v>-24</v>
      </c>
      <c r="FB69" s="15">
        <v>11</v>
      </c>
    </row>
    <row r="70" spans="1:158" x14ac:dyDescent="0.2">
      <c r="A70" s="7"/>
      <c r="B70" s="16" t="s">
        <v>143</v>
      </c>
      <c r="C70" s="30">
        <v>122</v>
      </c>
      <c r="D70" s="30">
        <v>179</v>
      </c>
      <c r="E70" s="30">
        <v>125</v>
      </c>
      <c r="F70" s="30">
        <v>684</v>
      </c>
      <c r="G70" s="30">
        <v>421</v>
      </c>
      <c r="H70" s="30">
        <v>248</v>
      </c>
      <c r="I70" s="30">
        <v>-82</v>
      </c>
      <c r="J70" s="30">
        <v>252</v>
      </c>
      <c r="K70" s="30">
        <v>88</v>
      </c>
      <c r="L70" s="30">
        <v>136</v>
      </c>
      <c r="M70" s="30">
        <v>-5</v>
      </c>
      <c r="N70" s="30">
        <v>-140</v>
      </c>
      <c r="O70" s="30">
        <v>295</v>
      </c>
      <c r="P70" s="30">
        <v>335</v>
      </c>
      <c r="Q70" s="30">
        <v>306</v>
      </c>
      <c r="R70" s="30">
        <v>467</v>
      </c>
      <c r="S70" s="30">
        <v>240</v>
      </c>
      <c r="T70" s="30">
        <v>343</v>
      </c>
      <c r="U70" s="30">
        <v>114</v>
      </c>
      <c r="V70" s="30">
        <v>224</v>
      </c>
      <c r="W70" s="30">
        <v>315</v>
      </c>
      <c r="X70" s="30">
        <v>292</v>
      </c>
      <c r="Y70" s="30">
        <v>-9</v>
      </c>
      <c r="Z70" s="30">
        <v>-414</v>
      </c>
      <c r="AA70" s="30">
        <v>78</v>
      </c>
      <c r="AB70" s="30">
        <v>77</v>
      </c>
      <c r="AC70" s="30">
        <v>-41</v>
      </c>
      <c r="AD70" s="30">
        <v>223</v>
      </c>
      <c r="AE70" s="30">
        <v>-87</v>
      </c>
      <c r="AF70" s="30">
        <v>62</v>
      </c>
      <c r="AG70" s="30">
        <v>469</v>
      </c>
      <c r="AH70" s="30">
        <v>73</v>
      </c>
      <c r="AI70" s="30">
        <v>274</v>
      </c>
      <c r="AJ70" s="30">
        <v>404</v>
      </c>
      <c r="AK70" s="30">
        <v>35</v>
      </c>
      <c r="AL70" s="30">
        <v>-396</v>
      </c>
      <c r="AM70" s="30">
        <v>264</v>
      </c>
      <c r="AN70" s="30">
        <v>96</v>
      </c>
      <c r="AO70" s="30">
        <v>441</v>
      </c>
      <c r="AP70" s="30">
        <v>353</v>
      </c>
      <c r="AQ70" s="30">
        <v>266</v>
      </c>
      <c r="AR70" s="30">
        <v>201</v>
      </c>
      <c r="AS70" s="30">
        <v>234</v>
      </c>
      <c r="AT70" s="30">
        <v>310</v>
      </c>
      <c r="AU70" s="30">
        <v>395</v>
      </c>
      <c r="AV70" s="30">
        <v>242</v>
      </c>
      <c r="AW70" s="30">
        <v>-12</v>
      </c>
      <c r="AX70" s="30">
        <v>-330</v>
      </c>
      <c r="AY70" s="30">
        <v>36</v>
      </c>
      <c r="AZ70" s="30">
        <v>275</v>
      </c>
      <c r="BA70" s="30">
        <v>206</v>
      </c>
      <c r="BB70" s="30">
        <v>373</v>
      </c>
      <c r="BC70" s="30">
        <v>539</v>
      </c>
      <c r="BD70" s="30">
        <v>259</v>
      </c>
      <c r="BE70" s="30">
        <v>310</v>
      </c>
      <c r="BF70" s="30">
        <v>356</v>
      </c>
      <c r="BG70" s="30">
        <v>538</v>
      </c>
      <c r="BH70" s="30">
        <v>334</v>
      </c>
      <c r="BI70" s="30">
        <v>49</v>
      </c>
      <c r="BJ70" s="30">
        <v>-412</v>
      </c>
      <c r="BK70" s="30">
        <v>254</v>
      </c>
      <c r="BL70" s="30">
        <v>316</v>
      </c>
      <c r="BM70" s="30">
        <v>105</v>
      </c>
      <c r="BN70" s="30">
        <v>319</v>
      </c>
      <c r="BO70" s="30">
        <v>542</v>
      </c>
      <c r="BP70" s="30">
        <v>217</v>
      </c>
      <c r="BQ70" s="30">
        <v>100</v>
      </c>
      <c r="BR70" s="30">
        <v>234</v>
      </c>
      <c r="BS70" s="30">
        <v>119</v>
      </c>
      <c r="BT70" s="30">
        <v>349</v>
      </c>
      <c r="BU70" s="30">
        <v>187</v>
      </c>
      <c r="BV70" s="30">
        <v>-361</v>
      </c>
      <c r="BW70" s="30">
        <v>524</v>
      </c>
      <c r="BX70" s="30">
        <v>310</v>
      </c>
      <c r="BY70" s="30">
        <v>422</v>
      </c>
      <c r="BZ70" s="30">
        <v>276</v>
      </c>
      <c r="CA70" s="30">
        <v>188</v>
      </c>
      <c r="CB70" s="30">
        <v>214</v>
      </c>
      <c r="CC70" s="30">
        <v>225</v>
      </c>
      <c r="CD70" s="30">
        <v>51</v>
      </c>
      <c r="CE70" s="30">
        <v>324</v>
      </c>
      <c r="CF70" s="30">
        <v>344</v>
      </c>
      <c r="CG70" s="30">
        <v>-71</v>
      </c>
      <c r="CH70" s="30">
        <v>-564</v>
      </c>
      <c r="CI70" s="30">
        <v>492</v>
      </c>
      <c r="CJ70" s="30">
        <v>595</v>
      </c>
      <c r="CK70" s="30">
        <v>345</v>
      </c>
      <c r="CL70" s="30">
        <v>180</v>
      </c>
      <c r="CM70" s="30">
        <v>296</v>
      </c>
      <c r="CN70" s="30">
        <v>150</v>
      </c>
      <c r="CO70" s="30">
        <v>294</v>
      </c>
      <c r="CP70" s="30">
        <v>150</v>
      </c>
      <c r="CQ70" s="30">
        <v>321</v>
      </c>
      <c r="CR70" s="30">
        <v>94</v>
      </c>
      <c r="CS70" s="30">
        <v>-97</v>
      </c>
      <c r="CT70" s="30">
        <v>-613</v>
      </c>
      <c r="CU70" s="30">
        <v>23</v>
      </c>
      <c r="CV70" s="30">
        <v>45</v>
      </c>
      <c r="CW70" s="30">
        <v>192</v>
      </c>
      <c r="CX70" s="30">
        <v>-34</v>
      </c>
      <c r="CY70" s="30">
        <v>-154</v>
      </c>
      <c r="CZ70" s="30">
        <v>-51</v>
      </c>
      <c r="DA70" s="30">
        <v>-193</v>
      </c>
      <c r="DB70" s="30">
        <v>-191</v>
      </c>
      <c r="DC70" s="30">
        <v>-192</v>
      </c>
      <c r="DD70" s="30">
        <v>-170</v>
      </c>
      <c r="DE70" s="30">
        <v>-259</v>
      </c>
      <c r="DF70" s="30">
        <v>-694</v>
      </c>
      <c r="DG70" s="30">
        <v>-35</v>
      </c>
      <c r="DH70" s="30">
        <v>116</v>
      </c>
      <c r="DI70" s="30">
        <v>36</v>
      </c>
      <c r="DJ70" s="30">
        <v>65</v>
      </c>
      <c r="DK70" s="30">
        <v>237</v>
      </c>
      <c r="DL70" s="30">
        <v>32</v>
      </c>
      <c r="DM70" s="30">
        <v>30</v>
      </c>
      <c r="DN70" s="30">
        <v>-24</v>
      </c>
      <c r="DO70" s="30">
        <v>124</v>
      </c>
      <c r="DP70" s="30">
        <v>179</v>
      </c>
      <c r="DQ70" s="30">
        <v>-317</v>
      </c>
      <c r="DR70" s="30">
        <v>-418</v>
      </c>
      <c r="DS70" s="30">
        <v>102</v>
      </c>
      <c r="DT70" s="30">
        <v>127</v>
      </c>
      <c r="DU70" s="30">
        <v>234</v>
      </c>
      <c r="DV70" s="30">
        <v>401</v>
      </c>
      <c r="DW70" s="30">
        <v>170</v>
      </c>
      <c r="DX70" s="30">
        <v>-178</v>
      </c>
      <c r="DY70" s="30">
        <v>78</v>
      </c>
      <c r="DZ70" s="30">
        <v>109</v>
      </c>
      <c r="EA70" s="30">
        <v>95</v>
      </c>
      <c r="EB70" s="30">
        <v>127</v>
      </c>
      <c r="EC70" s="30">
        <v>-289</v>
      </c>
      <c r="ED70" s="30">
        <v>-802</v>
      </c>
      <c r="EE70" s="30">
        <v>84</v>
      </c>
      <c r="EF70" s="30">
        <v>264</v>
      </c>
      <c r="EG70" s="30">
        <v>597</v>
      </c>
      <c r="EH70" s="30">
        <v>525</v>
      </c>
      <c r="EI70" s="30">
        <v>115</v>
      </c>
      <c r="EJ70" s="30">
        <v>-88</v>
      </c>
      <c r="EK70" s="30">
        <v>144</v>
      </c>
      <c r="EL70" s="30">
        <v>422</v>
      </c>
      <c r="EM70" s="30">
        <v>379</v>
      </c>
      <c r="EN70" s="30">
        <v>216</v>
      </c>
      <c r="EO70" s="30">
        <v>-242</v>
      </c>
      <c r="EP70" s="30">
        <v>-741</v>
      </c>
      <c r="EQ70" s="30">
        <v>362</v>
      </c>
      <c r="ER70" s="30">
        <v>390</v>
      </c>
      <c r="ES70" s="30">
        <v>586</v>
      </c>
      <c r="ET70" s="30">
        <v>435</v>
      </c>
      <c r="EU70" s="30">
        <v>240</v>
      </c>
      <c r="EV70" s="30">
        <v>-17</v>
      </c>
      <c r="EW70" s="30">
        <v>-10</v>
      </c>
      <c r="EX70" s="30">
        <v>232</v>
      </c>
      <c r="EY70" s="30">
        <v>242</v>
      </c>
      <c r="EZ70" s="30">
        <v>185</v>
      </c>
      <c r="FA70" s="30">
        <v>-263</v>
      </c>
      <c r="FB70" s="30">
        <v>-595</v>
      </c>
    </row>
    <row r="71" spans="1:158" x14ac:dyDescent="0.2">
      <c r="A71" s="7"/>
      <c r="B71" s="19" t="s">
        <v>144</v>
      </c>
      <c r="C71" s="40">
        <v>122</v>
      </c>
      <c r="D71" s="40">
        <v>179</v>
      </c>
      <c r="E71" s="40">
        <v>125</v>
      </c>
      <c r="F71" s="40">
        <v>684</v>
      </c>
      <c r="G71" s="40">
        <v>421</v>
      </c>
      <c r="H71" s="40">
        <v>248</v>
      </c>
      <c r="I71" s="40">
        <v>-82</v>
      </c>
      <c r="J71" s="40">
        <v>252</v>
      </c>
      <c r="K71" s="40">
        <v>88</v>
      </c>
      <c r="L71" s="40">
        <v>136</v>
      </c>
      <c r="M71" s="40">
        <v>-5</v>
      </c>
      <c r="N71" s="40">
        <v>-140</v>
      </c>
      <c r="O71" s="40">
        <v>295</v>
      </c>
      <c r="P71" s="40">
        <v>335</v>
      </c>
      <c r="Q71" s="40">
        <v>306</v>
      </c>
      <c r="R71" s="40">
        <v>467</v>
      </c>
      <c r="S71" s="40">
        <v>240</v>
      </c>
      <c r="T71" s="40">
        <v>343</v>
      </c>
      <c r="U71" s="40">
        <v>114</v>
      </c>
      <c r="V71" s="40">
        <v>224</v>
      </c>
      <c r="W71" s="40">
        <v>315</v>
      </c>
      <c r="X71" s="40">
        <v>292</v>
      </c>
      <c r="Y71" s="40">
        <v>-9</v>
      </c>
      <c r="Z71" s="40">
        <v>-414</v>
      </c>
      <c r="AA71" s="40">
        <v>78</v>
      </c>
      <c r="AB71" s="40">
        <v>77</v>
      </c>
      <c r="AC71" s="40">
        <v>-41</v>
      </c>
      <c r="AD71" s="40">
        <v>223</v>
      </c>
      <c r="AE71" s="40">
        <v>-87</v>
      </c>
      <c r="AF71" s="40">
        <v>62</v>
      </c>
      <c r="AG71" s="40">
        <v>469</v>
      </c>
      <c r="AH71" s="40">
        <v>73</v>
      </c>
      <c r="AI71" s="40">
        <v>274</v>
      </c>
      <c r="AJ71" s="40">
        <v>404</v>
      </c>
      <c r="AK71" s="40">
        <v>35</v>
      </c>
      <c r="AL71" s="40">
        <v>-396</v>
      </c>
      <c r="AM71" s="40">
        <v>264</v>
      </c>
      <c r="AN71" s="40">
        <v>96</v>
      </c>
      <c r="AO71" s="40">
        <v>441</v>
      </c>
      <c r="AP71" s="40">
        <v>353</v>
      </c>
      <c r="AQ71" s="40">
        <v>266</v>
      </c>
      <c r="AR71" s="40">
        <v>201</v>
      </c>
      <c r="AS71" s="40">
        <v>234</v>
      </c>
      <c r="AT71" s="40">
        <v>310</v>
      </c>
      <c r="AU71" s="40">
        <v>395</v>
      </c>
      <c r="AV71" s="40">
        <v>242</v>
      </c>
      <c r="AW71" s="40">
        <v>-12</v>
      </c>
      <c r="AX71" s="40">
        <v>-330</v>
      </c>
      <c r="AY71" s="40">
        <v>36</v>
      </c>
      <c r="AZ71" s="40">
        <v>275</v>
      </c>
      <c r="BA71" s="40">
        <v>206</v>
      </c>
      <c r="BB71" s="40">
        <v>373</v>
      </c>
      <c r="BC71" s="40">
        <v>539</v>
      </c>
      <c r="BD71" s="40">
        <v>259</v>
      </c>
      <c r="BE71" s="40">
        <v>310</v>
      </c>
      <c r="BF71" s="40">
        <v>356</v>
      </c>
      <c r="BG71" s="40">
        <v>538</v>
      </c>
      <c r="BH71" s="40">
        <v>334</v>
      </c>
      <c r="BI71" s="40">
        <v>49</v>
      </c>
      <c r="BJ71" s="40">
        <v>-412</v>
      </c>
      <c r="BK71" s="40">
        <v>254</v>
      </c>
      <c r="BL71" s="40">
        <v>316</v>
      </c>
      <c r="BM71" s="40">
        <v>105</v>
      </c>
      <c r="BN71" s="40">
        <v>319</v>
      </c>
      <c r="BO71" s="40">
        <v>542</v>
      </c>
      <c r="BP71" s="40">
        <v>217</v>
      </c>
      <c r="BQ71" s="40">
        <v>100</v>
      </c>
      <c r="BR71" s="40">
        <v>234</v>
      </c>
      <c r="BS71" s="40">
        <v>119</v>
      </c>
      <c r="BT71" s="40">
        <v>349</v>
      </c>
      <c r="BU71" s="40">
        <v>187</v>
      </c>
      <c r="BV71" s="40">
        <v>-361</v>
      </c>
      <c r="BW71" s="40">
        <v>524</v>
      </c>
      <c r="BX71" s="40">
        <v>310</v>
      </c>
      <c r="BY71" s="40">
        <v>422</v>
      </c>
      <c r="BZ71" s="40">
        <v>276</v>
      </c>
      <c r="CA71" s="40">
        <v>188</v>
      </c>
      <c r="CB71" s="40">
        <v>214</v>
      </c>
      <c r="CC71" s="40">
        <v>225</v>
      </c>
      <c r="CD71" s="40">
        <v>51</v>
      </c>
      <c r="CE71" s="40">
        <v>324</v>
      </c>
      <c r="CF71" s="40">
        <v>344</v>
      </c>
      <c r="CG71" s="40">
        <v>-71</v>
      </c>
      <c r="CH71" s="40">
        <v>-564</v>
      </c>
      <c r="CI71" s="40">
        <v>492</v>
      </c>
      <c r="CJ71" s="40">
        <v>595</v>
      </c>
      <c r="CK71" s="40">
        <v>345</v>
      </c>
      <c r="CL71" s="40">
        <v>180</v>
      </c>
      <c r="CM71" s="40">
        <v>296</v>
      </c>
      <c r="CN71" s="40">
        <v>150</v>
      </c>
      <c r="CO71" s="40">
        <v>294</v>
      </c>
      <c r="CP71" s="40">
        <v>150</v>
      </c>
      <c r="CQ71" s="40">
        <v>321</v>
      </c>
      <c r="CR71" s="40">
        <v>94</v>
      </c>
      <c r="CS71" s="40">
        <v>-97</v>
      </c>
      <c r="CT71" s="40">
        <v>-613</v>
      </c>
      <c r="CU71" s="40">
        <v>23</v>
      </c>
      <c r="CV71" s="40">
        <v>45</v>
      </c>
      <c r="CW71" s="40">
        <v>192</v>
      </c>
      <c r="CX71" s="40">
        <v>-34</v>
      </c>
      <c r="CY71" s="40">
        <v>-154</v>
      </c>
      <c r="CZ71" s="40">
        <v>-51</v>
      </c>
      <c r="DA71" s="40">
        <v>-193</v>
      </c>
      <c r="DB71" s="40">
        <v>-191</v>
      </c>
      <c r="DC71" s="40">
        <v>-192</v>
      </c>
      <c r="DD71" s="40">
        <v>-170</v>
      </c>
      <c r="DE71" s="40">
        <v>-259</v>
      </c>
      <c r="DF71" s="40">
        <v>-694</v>
      </c>
      <c r="DG71" s="40">
        <v>-35</v>
      </c>
      <c r="DH71" s="40">
        <v>116</v>
      </c>
      <c r="DI71" s="40">
        <v>36</v>
      </c>
      <c r="DJ71" s="40">
        <v>65</v>
      </c>
      <c r="DK71" s="40">
        <v>237</v>
      </c>
      <c r="DL71" s="40">
        <v>32</v>
      </c>
      <c r="DM71" s="40">
        <v>30</v>
      </c>
      <c r="DN71" s="40">
        <v>-24</v>
      </c>
      <c r="DO71" s="40">
        <v>124</v>
      </c>
      <c r="DP71" s="40">
        <v>179</v>
      </c>
      <c r="DQ71" s="40">
        <v>-317</v>
      </c>
      <c r="DR71" s="40">
        <v>-418</v>
      </c>
      <c r="DS71" s="40">
        <v>102</v>
      </c>
      <c r="DT71" s="40">
        <v>127</v>
      </c>
      <c r="DU71" s="40">
        <v>234</v>
      </c>
      <c r="DV71" s="40">
        <v>401</v>
      </c>
      <c r="DW71" s="40">
        <v>170</v>
      </c>
      <c r="DX71" s="40">
        <v>-178</v>
      </c>
      <c r="DY71" s="40">
        <v>78</v>
      </c>
      <c r="DZ71" s="40">
        <v>109</v>
      </c>
      <c r="EA71" s="40">
        <v>95</v>
      </c>
      <c r="EB71" s="40">
        <v>127</v>
      </c>
      <c r="EC71" s="40">
        <v>-289</v>
      </c>
      <c r="ED71" s="40">
        <v>-802</v>
      </c>
      <c r="EE71" s="40">
        <v>84</v>
      </c>
      <c r="EF71" s="40">
        <v>264</v>
      </c>
      <c r="EG71" s="40">
        <v>597</v>
      </c>
      <c r="EH71" s="40">
        <v>525</v>
      </c>
      <c r="EI71" s="40">
        <v>115</v>
      </c>
      <c r="EJ71" s="40">
        <v>-88</v>
      </c>
      <c r="EK71" s="40">
        <v>144</v>
      </c>
      <c r="EL71" s="40">
        <v>422</v>
      </c>
      <c r="EM71" s="40">
        <v>379</v>
      </c>
      <c r="EN71" s="40">
        <v>216</v>
      </c>
      <c r="EO71" s="40">
        <v>-242</v>
      </c>
      <c r="EP71" s="40">
        <v>-741</v>
      </c>
      <c r="EQ71" s="40">
        <v>362</v>
      </c>
      <c r="ER71" s="40">
        <v>390</v>
      </c>
      <c r="ES71" s="40">
        <v>586</v>
      </c>
      <c r="ET71" s="40">
        <v>435</v>
      </c>
      <c r="EU71" s="40">
        <v>240</v>
      </c>
      <c r="EV71" s="40">
        <v>-17</v>
      </c>
      <c r="EW71" s="40">
        <v>-10</v>
      </c>
      <c r="EX71" s="40">
        <v>232</v>
      </c>
      <c r="EY71" s="40">
        <v>242</v>
      </c>
      <c r="EZ71" s="40">
        <v>185</v>
      </c>
      <c r="FA71" s="40">
        <v>-263</v>
      </c>
      <c r="FB71" s="40">
        <v>-595</v>
      </c>
    </row>
    <row r="72" spans="1:158" s="42" customFormat="1" x14ac:dyDescent="0.2">
      <c r="B72" s="12" t="s">
        <v>54</v>
      </c>
      <c r="C72" s="36">
        <v>13366</v>
      </c>
      <c r="D72" s="36">
        <v>7394</v>
      </c>
      <c r="E72" s="36">
        <v>13314</v>
      </c>
      <c r="F72" s="36">
        <v>65041</v>
      </c>
      <c r="G72" s="36">
        <v>32270</v>
      </c>
      <c r="H72" s="36">
        <v>6759</v>
      </c>
      <c r="I72" s="36">
        <v>2527</v>
      </c>
      <c r="J72" s="36">
        <v>12382</v>
      </c>
      <c r="K72" s="36">
        <v>68119</v>
      </c>
      <c r="L72" s="36">
        <v>8873</v>
      </c>
      <c r="M72" s="36">
        <v>-26971</v>
      </c>
      <c r="N72" s="36">
        <v>-87944</v>
      </c>
      <c r="O72" s="36">
        <v>19735</v>
      </c>
      <c r="P72" s="36">
        <v>22871</v>
      </c>
      <c r="Q72" s="36">
        <v>4794</v>
      </c>
      <c r="R72" s="36">
        <v>45133</v>
      </c>
      <c r="S72" s="36">
        <v>6610</v>
      </c>
      <c r="T72" s="36">
        <v>8536</v>
      </c>
      <c r="U72" s="36">
        <v>-3081</v>
      </c>
      <c r="V72" s="36">
        <v>8800</v>
      </c>
      <c r="W72" s="36">
        <v>66305</v>
      </c>
      <c r="X72" s="36">
        <v>4885</v>
      </c>
      <c r="Y72" s="36">
        <v>-20221</v>
      </c>
      <c r="Z72" s="36">
        <v>-123276</v>
      </c>
      <c r="AA72" s="36">
        <v>-4255</v>
      </c>
      <c r="AB72" s="36">
        <v>-1460</v>
      </c>
      <c r="AC72" s="36">
        <v>5698</v>
      </c>
      <c r="AD72" s="36">
        <v>20714</v>
      </c>
      <c r="AE72" s="36">
        <v>10712</v>
      </c>
      <c r="AF72" s="36">
        <v>4079</v>
      </c>
      <c r="AG72" s="36">
        <v>2744</v>
      </c>
      <c r="AH72" s="36">
        <v>20412</v>
      </c>
      <c r="AI72" s="36">
        <v>64542</v>
      </c>
      <c r="AJ72" s="36">
        <v>23304</v>
      </c>
      <c r="AK72" s="36">
        <v>6296</v>
      </c>
      <c r="AL72" s="36">
        <v>-99100</v>
      </c>
      <c r="AM72" s="36">
        <v>5976</v>
      </c>
      <c r="AN72" s="36">
        <v>12898</v>
      </c>
      <c r="AO72" s="36">
        <v>14718</v>
      </c>
      <c r="AP72" s="36">
        <v>23858</v>
      </c>
      <c r="AQ72" s="36">
        <v>14120</v>
      </c>
      <c r="AR72" s="36">
        <v>12818</v>
      </c>
      <c r="AS72" s="36">
        <v>6572</v>
      </c>
      <c r="AT72" s="36">
        <v>17482</v>
      </c>
      <c r="AU72" s="36">
        <v>53897</v>
      </c>
      <c r="AV72" s="36">
        <v>4674</v>
      </c>
      <c r="AW72" s="36">
        <v>-17483</v>
      </c>
      <c r="AX72" s="36">
        <v>-68144</v>
      </c>
      <c r="AY72" s="36">
        <v>7951</v>
      </c>
      <c r="AZ72" s="36">
        <v>26205</v>
      </c>
      <c r="BA72" s="36">
        <v>3682</v>
      </c>
      <c r="BB72" s="36">
        <v>21890</v>
      </c>
      <c r="BC72" s="36">
        <v>21863</v>
      </c>
      <c r="BD72" s="36">
        <v>14746</v>
      </c>
      <c r="BE72" s="36">
        <v>5787</v>
      </c>
      <c r="BF72" s="36">
        <v>17446</v>
      </c>
      <c r="BG72" s="36">
        <v>44734</v>
      </c>
      <c r="BH72" s="36">
        <v>-6828</v>
      </c>
      <c r="BI72" s="36">
        <v>-33977</v>
      </c>
      <c r="BJ72" s="36">
        <v>-40816</v>
      </c>
      <c r="BK72" s="36">
        <v>10393</v>
      </c>
      <c r="BL72" s="36">
        <v>11680</v>
      </c>
      <c r="BM72" s="36">
        <v>-15064</v>
      </c>
      <c r="BN72" s="36">
        <v>15171</v>
      </c>
      <c r="BO72" s="36">
        <v>25546</v>
      </c>
      <c r="BP72" s="36">
        <v>14088</v>
      </c>
      <c r="BQ72" s="36">
        <v>8898</v>
      </c>
      <c r="BR72" s="36">
        <v>9486</v>
      </c>
      <c r="BS72" s="36">
        <v>43398</v>
      </c>
      <c r="BT72" s="36">
        <v>8733</v>
      </c>
      <c r="BU72" s="36">
        <v>-13146</v>
      </c>
      <c r="BV72" s="36">
        <v>-71616</v>
      </c>
      <c r="BW72" s="36">
        <v>-377</v>
      </c>
      <c r="BX72" s="36">
        <v>7502</v>
      </c>
      <c r="BY72" s="36">
        <v>5733</v>
      </c>
      <c r="BZ72" s="36">
        <v>20185</v>
      </c>
      <c r="CA72" s="36">
        <v>9519</v>
      </c>
      <c r="CB72" s="36">
        <v>5938</v>
      </c>
      <c r="CC72" s="36">
        <v>6991</v>
      </c>
      <c r="CD72" s="36">
        <v>7309</v>
      </c>
      <c r="CE72" s="36">
        <v>44723</v>
      </c>
      <c r="CF72" s="36">
        <v>21297</v>
      </c>
      <c r="CG72" s="36">
        <v>-8732</v>
      </c>
      <c r="CH72" s="36">
        <v>-60027</v>
      </c>
      <c r="CI72" s="36">
        <v>3240</v>
      </c>
      <c r="CJ72" s="36">
        <v>24625</v>
      </c>
      <c r="CK72" s="36">
        <v>1264</v>
      </c>
      <c r="CL72" s="36">
        <v>456</v>
      </c>
      <c r="CM72" s="36">
        <v>-2025</v>
      </c>
      <c r="CN72" s="36">
        <v>2519</v>
      </c>
      <c r="CO72" s="36">
        <v>5741</v>
      </c>
      <c r="CP72" s="36">
        <v>14530</v>
      </c>
      <c r="CQ72" s="36">
        <v>27713</v>
      </c>
      <c r="CR72" s="36">
        <v>-638</v>
      </c>
      <c r="CS72" s="36">
        <v>-14001</v>
      </c>
      <c r="CT72" s="36">
        <v>-48570</v>
      </c>
      <c r="CU72" s="36">
        <v>3686</v>
      </c>
      <c r="CV72" s="36">
        <v>8153</v>
      </c>
      <c r="CW72" s="36">
        <v>7500</v>
      </c>
      <c r="CX72" s="36">
        <v>-6016</v>
      </c>
      <c r="CY72" s="36">
        <v>-10045</v>
      </c>
      <c r="CZ72" s="36">
        <v>-1681</v>
      </c>
      <c r="DA72" s="36">
        <v>-8105</v>
      </c>
      <c r="DB72" s="36">
        <v>4660</v>
      </c>
      <c r="DC72" s="36">
        <v>27491</v>
      </c>
      <c r="DD72" s="36">
        <v>364</v>
      </c>
      <c r="DE72" s="36">
        <v>-13944</v>
      </c>
      <c r="DF72" s="36">
        <v>-59195</v>
      </c>
      <c r="DG72" s="36">
        <v>-7892</v>
      </c>
      <c r="DH72" s="36">
        <v>-7259</v>
      </c>
      <c r="DI72" s="36">
        <v>6946</v>
      </c>
      <c r="DJ72" s="36">
        <v>3612</v>
      </c>
      <c r="DK72" s="36">
        <v>372</v>
      </c>
      <c r="DL72" s="36">
        <v>-4941</v>
      </c>
      <c r="DM72" s="36">
        <v>-1606</v>
      </c>
      <c r="DN72" s="36">
        <v>8938</v>
      </c>
      <c r="DO72" s="36">
        <v>16162</v>
      </c>
      <c r="DP72" s="36">
        <v>3081</v>
      </c>
      <c r="DQ72" s="36">
        <v>-17888</v>
      </c>
      <c r="DR72" s="36">
        <v>-35892</v>
      </c>
      <c r="DS72" s="25">
        <v>-10829</v>
      </c>
      <c r="DT72" s="25">
        <v>-8750</v>
      </c>
      <c r="DU72" s="25">
        <v>7381</v>
      </c>
      <c r="DV72" s="25">
        <v>12724</v>
      </c>
      <c r="DW72" s="25">
        <v>9850</v>
      </c>
      <c r="DX72" s="25">
        <v>6613</v>
      </c>
      <c r="DY72" s="25">
        <v>10957</v>
      </c>
      <c r="DZ72" s="25">
        <v>3625</v>
      </c>
      <c r="EA72" s="25">
        <v>15080</v>
      </c>
      <c r="EB72" s="25">
        <v>22618</v>
      </c>
      <c r="EC72" s="25">
        <v>-13068</v>
      </c>
      <c r="ED72" s="25">
        <v>-37263</v>
      </c>
      <c r="EE72" s="25">
        <v>1411</v>
      </c>
      <c r="EF72" s="25">
        <v>-6928</v>
      </c>
      <c r="EG72" s="25">
        <v>2343</v>
      </c>
      <c r="EH72" s="25">
        <v>13820</v>
      </c>
      <c r="EI72" s="25">
        <v>1424</v>
      </c>
      <c r="EJ72" s="25">
        <v>4140</v>
      </c>
      <c r="EK72" s="25">
        <v>9348</v>
      </c>
      <c r="EL72" s="25">
        <v>15205</v>
      </c>
      <c r="EM72" s="25">
        <v>28442</v>
      </c>
      <c r="EN72" s="25">
        <v>1365</v>
      </c>
      <c r="EO72" s="25">
        <v>-11504</v>
      </c>
      <c r="EP72" s="25">
        <v>-34391</v>
      </c>
      <c r="EQ72" s="25">
        <v>-5151</v>
      </c>
      <c r="ER72" s="25">
        <v>-123</v>
      </c>
      <c r="ES72" s="25">
        <v>-703</v>
      </c>
      <c r="ET72" s="25">
        <v>14329</v>
      </c>
      <c r="EU72" s="25">
        <v>435</v>
      </c>
      <c r="EV72" s="25">
        <v>2118</v>
      </c>
      <c r="EW72" s="25">
        <v>6365</v>
      </c>
      <c r="EX72" s="25">
        <v>12387</v>
      </c>
      <c r="EY72" s="25">
        <v>29129</v>
      </c>
      <c r="EZ72" s="25">
        <v>3607</v>
      </c>
      <c r="FA72" s="25">
        <v>-15223</v>
      </c>
      <c r="FB72" s="25">
        <v>-26394</v>
      </c>
    </row>
    <row r="73" spans="1:158" x14ac:dyDescent="0.2">
      <c r="A73" s="7"/>
      <c r="B73" s="13" t="s">
        <v>55</v>
      </c>
      <c r="C73" s="29">
        <v>2082</v>
      </c>
      <c r="D73" s="29">
        <v>4147</v>
      </c>
      <c r="E73" s="29">
        <v>3829</v>
      </c>
      <c r="F73" s="29">
        <v>4140</v>
      </c>
      <c r="G73" s="29">
        <v>2288</v>
      </c>
      <c r="H73" s="29">
        <v>3305</v>
      </c>
      <c r="I73" s="29">
        <v>2423</v>
      </c>
      <c r="J73" s="29">
        <v>2094</v>
      </c>
      <c r="K73" s="29">
        <v>4275</v>
      </c>
      <c r="L73" s="29">
        <v>2564</v>
      </c>
      <c r="M73" s="29">
        <v>3025</v>
      </c>
      <c r="N73" s="29">
        <v>2146</v>
      </c>
      <c r="O73" s="29">
        <v>3044</v>
      </c>
      <c r="P73" s="29">
        <v>2142</v>
      </c>
      <c r="Q73" s="29">
        <v>2429</v>
      </c>
      <c r="R73" s="29">
        <v>1363</v>
      </c>
      <c r="S73" s="29">
        <v>3543</v>
      </c>
      <c r="T73" s="29">
        <v>3245</v>
      </c>
      <c r="U73" s="29">
        <v>906</v>
      </c>
      <c r="V73" s="29">
        <v>-854</v>
      </c>
      <c r="W73" s="29">
        <v>511</v>
      </c>
      <c r="X73" s="29">
        <v>-1456</v>
      </c>
      <c r="Y73" s="29">
        <v>-1390</v>
      </c>
      <c r="Z73" s="29">
        <v>-4083</v>
      </c>
      <c r="AA73" s="29">
        <v>-2753</v>
      </c>
      <c r="AB73" s="29">
        <v>-100</v>
      </c>
      <c r="AC73" s="29">
        <v>-2979</v>
      </c>
      <c r="AD73" s="29">
        <v>-1553</v>
      </c>
      <c r="AE73" s="29">
        <v>1621</v>
      </c>
      <c r="AF73" s="29">
        <v>1071</v>
      </c>
      <c r="AG73" s="29">
        <v>-412</v>
      </c>
      <c r="AH73" s="29">
        <v>1602</v>
      </c>
      <c r="AI73" s="29">
        <v>1817</v>
      </c>
      <c r="AJ73" s="29">
        <v>2045</v>
      </c>
      <c r="AK73" s="29">
        <v>1873</v>
      </c>
      <c r="AL73" s="29">
        <v>-1467</v>
      </c>
      <c r="AM73" s="29">
        <v>1303</v>
      </c>
      <c r="AN73" s="29">
        <v>3082</v>
      </c>
      <c r="AO73" s="29">
        <v>3035</v>
      </c>
      <c r="AP73" s="29">
        <v>3084</v>
      </c>
      <c r="AQ73" s="29">
        <v>-850</v>
      </c>
      <c r="AR73" s="29">
        <v>1085</v>
      </c>
      <c r="AS73" s="29">
        <v>52</v>
      </c>
      <c r="AT73" s="29">
        <v>-476</v>
      </c>
      <c r="AU73" s="29">
        <v>-791</v>
      </c>
      <c r="AV73" s="29">
        <v>-265</v>
      </c>
      <c r="AW73" s="29">
        <v>1640</v>
      </c>
      <c r="AX73" s="29">
        <v>-1171</v>
      </c>
      <c r="AY73" s="29">
        <v>1532</v>
      </c>
      <c r="AZ73" s="29">
        <v>5314</v>
      </c>
      <c r="BA73" s="29">
        <v>1051</v>
      </c>
      <c r="BB73" s="29">
        <v>3738</v>
      </c>
      <c r="BC73" s="29">
        <v>2148</v>
      </c>
      <c r="BD73" s="29">
        <v>2044</v>
      </c>
      <c r="BE73" s="29">
        <v>-1343</v>
      </c>
      <c r="BF73" s="29">
        <v>213</v>
      </c>
      <c r="BG73" s="29">
        <v>-2335</v>
      </c>
      <c r="BH73" s="29">
        <v>957</v>
      </c>
      <c r="BI73" s="29">
        <v>1343</v>
      </c>
      <c r="BJ73" s="29">
        <v>-2383</v>
      </c>
      <c r="BK73" s="29">
        <v>1789</v>
      </c>
      <c r="BL73" s="29">
        <v>1262</v>
      </c>
      <c r="BM73" s="29">
        <v>1874</v>
      </c>
      <c r="BN73" s="29">
        <v>1207</v>
      </c>
      <c r="BO73" s="29">
        <v>702</v>
      </c>
      <c r="BP73" s="29">
        <v>2556</v>
      </c>
      <c r="BQ73" s="29">
        <v>1879</v>
      </c>
      <c r="BR73" s="29">
        <v>311</v>
      </c>
      <c r="BS73" s="29">
        <v>-261</v>
      </c>
      <c r="BT73" s="29">
        <v>1800</v>
      </c>
      <c r="BU73" s="29">
        <v>2742</v>
      </c>
      <c r="BV73" s="29">
        <v>-2620</v>
      </c>
      <c r="BW73" s="29">
        <v>1111</v>
      </c>
      <c r="BX73" s="29">
        <v>3671</v>
      </c>
      <c r="BY73" s="29">
        <v>2422</v>
      </c>
      <c r="BZ73" s="29">
        <v>2473</v>
      </c>
      <c r="CA73" s="29">
        <v>1310</v>
      </c>
      <c r="CB73" s="29">
        <v>1173</v>
      </c>
      <c r="CC73" s="29">
        <v>1803</v>
      </c>
      <c r="CD73" s="29">
        <v>2009</v>
      </c>
      <c r="CE73" s="29">
        <v>1214</v>
      </c>
      <c r="CF73" s="29">
        <v>804</v>
      </c>
      <c r="CG73" s="29">
        <v>394</v>
      </c>
      <c r="CH73" s="29">
        <v>-3513</v>
      </c>
      <c r="CI73" s="29">
        <v>3853</v>
      </c>
      <c r="CJ73" s="29">
        <v>5030</v>
      </c>
      <c r="CK73" s="29">
        <v>1589</v>
      </c>
      <c r="CL73" s="29">
        <v>2042</v>
      </c>
      <c r="CM73" s="29">
        <v>1586</v>
      </c>
      <c r="CN73" s="29">
        <v>1778</v>
      </c>
      <c r="CO73" s="29">
        <v>2997</v>
      </c>
      <c r="CP73" s="29">
        <v>1101</v>
      </c>
      <c r="CQ73" s="29">
        <v>1273</v>
      </c>
      <c r="CR73" s="29">
        <v>-247</v>
      </c>
      <c r="CS73" s="29">
        <v>952</v>
      </c>
      <c r="CT73" s="29">
        <v>-2471</v>
      </c>
      <c r="CU73" s="29">
        <v>1056</v>
      </c>
      <c r="CV73" s="29">
        <v>4644</v>
      </c>
      <c r="CW73" s="29">
        <v>2639</v>
      </c>
      <c r="CX73" s="29">
        <v>-1538</v>
      </c>
      <c r="CY73" s="29">
        <v>271</v>
      </c>
      <c r="CZ73" s="29">
        <v>156</v>
      </c>
      <c r="DA73" s="29">
        <v>-4073</v>
      </c>
      <c r="DB73" s="29">
        <v>-1575</v>
      </c>
      <c r="DC73" s="29">
        <v>685</v>
      </c>
      <c r="DD73" s="29">
        <v>1590</v>
      </c>
      <c r="DE73" s="29">
        <v>1368</v>
      </c>
      <c r="DF73" s="29">
        <v>-2074</v>
      </c>
      <c r="DG73" s="29">
        <v>1138</v>
      </c>
      <c r="DH73" s="29">
        <v>2075</v>
      </c>
      <c r="DI73" s="29">
        <v>650</v>
      </c>
      <c r="DJ73" s="29">
        <v>70</v>
      </c>
      <c r="DK73" s="29">
        <v>-177</v>
      </c>
      <c r="DL73" s="29">
        <v>-5576</v>
      </c>
      <c r="DM73" s="29">
        <v>-2504</v>
      </c>
      <c r="DN73" s="29">
        <v>-3643</v>
      </c>
      <c r="DO73" s="29">
        <v>-1459</v>
      </c>
      <c r="DP73" s="29">
        <v>841</v>
      </c>
      <c r="DQ73" s="29">
        <v>-525</v>
      </c>
      <c r="DR73" s="29">
        <v>-2701</v>
      </c>
      <c r="DS73" s="29">
        <v>766</v>
      </c>
      <c r="DT73" s="29">
        <v>1167</v>
      </c>
      <c r="DU73" s="29">
        <v>1726</v>
      </c>
      <c r="DV73" s="29">
        <v>109</v>
      </c>
      <c r="DW73" s="29">
        <v>2237</v>
      </c>
      <c r="DX73" s="29">
        <v>1651</v>
      </c>
      <c r="DY73" s="29">
        <v>4760</v>
      </c>
      <c r="DZ73" s="29">
        <v>4042</v>
      </c>
      <c r="EA73" s="29">
        <v>2068</v>
      </c>
      <c r="EB73" s="29">
        <v>3053</v>
      </c>
      <c r="EC73" s="29">
        <v>1657</v>
      </c>
      <c r="ED73" s="29">
        <v>-1606</v>
      </c>
      <c r="EE73" s="29">
        <v>1955</v>
      </c>
      <c r="EF73" s="29">
        <v>2128</v>
      </c>
      <c r="EG73" s="29">
        <v>-5</v>
      </c>
      <c r="EH73" s="29">
        <v>-227</v>
      </c>
      <c r="EI73" s="29">
        <v>-1782</v>
      </c>
      <c r="EJ73" s="29">
        <v>-203</v>
      </c>
      <c r="EK73" s="29">
        <v>907</v>
      </c>
      <c r="EL73" s="29">
        <v>2084</v>
      </c>
      <c r="EM73" s="29">
        <v>3015</v>
      </c>
      <c r="EN73" s="29">
        <v>2315</v>
      </c>
      <c r="EO73" s="29">
        <v>1818</v>
      </c>
      <c r="EP73" s="29">
        <v>-1564</v>
      </c>
      <c r="EQ73" s="29">
        <v>1479</v>
      </c>
      <c r="ER73" s="29">
        <v>3030</v>
      </c>
      <c r="ES73" s="29">
        <v>975</v>
      </c>
      <c r="ET73" s="29">
        <v>1401</v>
      </c>
      <c r="EU73" s="29">
        <v>-482</v>
      </c>
      <c r="EV73" s="29">
        <v>363</v>
      </c>
      <c r="EW73" s="29">
        <v>2902</v>
      </c>
      <c r="EX73" s="29">
        <v>2830</v>
      </c>
      <c r="EY73" s="29">
        <v>4184</v>
      </c>
      <c r="EZ73" s="29">
        <v>2156</v>
      </c>
      <c r="FA73" s="29">
        <v>2551</v>
      </c>
      <c r="FB73" s="29">
        <v>-1453</v>
      </c>
    </row>
    <row r="74" spans="1:158" x14ac:dyDescent="0.2">
      <c r="A74" s="7"/>
      <c r="B74" s="14" t="s">
        <v>56</v>
      </c>
      <c r="C74" s="15">
        <v>1643</v>
      </c>
      <c r="D74" s="15">
        <v>2540</v>
      </c>
      <c r="E74" s="15">
        <v>2310</v>
      </c>
      <c r="F74" s="15">
        <v>1299</v>
      </c>
      <c r="G74" s="15">
        <v>-47</v>
      </c>
      <c r="H74" s="15">
        <v>808</v>
      </c>
      <c r="I74" s="15">
        <v>795</v>
      </c>
      <c r="J74" s="15">
        <v>601</v>
      </c>
      <c r="K74" s="15">
        <v>1394</v>
      </c>
      <c r="L74" s="15">
        <v>482</v>
      </c>
      <c r="M74" s="15">
        <v>381</v>
      </c>
      <c r="N74" s="15">
        <v>705</v>
      </c>
      <c r="O74" s="15">
        <v>1574</v>
      </c>
      <c r="P74" s="15">
        <v>-127</v>
      </c>
      <c r="Q74" s="15">
        <v>-219</v>
      </c>
      <c r="R74" s="15">
        <v>-1320</v>
      </c>
      <c r="S74" s="15">
        <v>428</v>
      </c>
      <c r="T74" s="15">
        <v>718</v>
      </c>
      <c r="U74" s="15">
        <v>-1051</v>
      </c>
      <c r="V74" s="15">
        <v>-1880</v>
      </c>
      <c r="W74" s="15">
        <v>-1796</v>
      </c>
      <c r="X74" s="15">
        <v>-2787</v>
      </c>
      <c r="Y74" s="15">
        <v>-1578</v>
      </c>
      <c r="Z74" s="15">
        <v>-874</v>
      </c>
      <c r="AA74" s="15">
        <v>341</v>
      </c>
      <c r="AB74" s="15">
        <v>844</v>
      </c>
      <c r="AC74" s="15">
        <v>-3535</v>
      </c>
      <c r="AD74" s="15">
        <v>-1481</v>
      </c>
      <c r="AE74" s="15">
        <v>2030</v>
      </c>
      <c r="AF74" s="15">
        <v>-536</v>
      </c>
      <c r="AG74" s="15">
        <v>-2082</v>
      </c>
      <c r="AH74" s="15">
        <v>677</v>
      </c>
      <c r="AI74" s="15">
        <v>386</v>
      </c>
      <c r="AJ74" s="15">
        <v>927</v>
      </c>
      <c r="AK74" s="15">
        <v>423</v>
      </c>
      <c r="AL74" s="15">
        <v>959</v>
      </c>
      <c r="AM74" s="15">
        <v>1568</v>
      </c>
      <c r="AN74" s="15">
        <v>1567</v>
      </c>
      <c r="AO74" s="15">
        <v>1093</v>
      </c>
      <c r="AP74" s="15">
        <v>840</v>
      </c>
      <c r="AQ74" s="15">
        <v>-1721</v>
      </c>
      <c r="AR74" s="15">
        <v>9</v>
      </c>
      <c r="AS74" s="15">
        <v>-764</v>
      </c>
      <c r="AT74" s="15">
        <v>-1855</v>
      </c>
      <c r="AU74" s="15">
        <v>-1234</v>
      </c>
      <c r="AV74" s="15">
        <v>-731</v>
      </c>
      <c r="AW74" s="15">
        <v>202</v>
      </c>
      <c r="AX74" s="15">
        <v>-319</v>
      </c>
      <c r="AY74" s="15">
        <v>838</v>
      </c>
      <c r="AZ74" s="15">
        <v>1710</v>
      </c>
      <c r="BA74" s="15">
        <v>-412</v>
      </c>
      <c r="BB74" s="15">
        <v>1190</v>
      </c>
      <c r="BC74" s="15">
        <v>548</v>
      </c>
      <c r="BD74" s="15">
        <v>404</v>
      </c>
      <c r="BE74" s="15">
        <v>-1677</v>
      </c>
      <c r="BF74" s="15">
        <v>240</v>
      </c>
      <c r="BG74" s="15">
        <v>-1387</v>
      </c>
      <c r="BH74" s="15">
        <v>564</v>
      </c>
      <c r="BI74" s="15">
        <v>782</v>
      </c>
      <c r="BJ74" s="15">
        <v>-1153</v>
      </c>
      <c r="BK74" s="15">
        <v>1311</v>
      </c>
      <c r="BL74" s="15">
        <v>-151</v>
      </c>
      <c r="BM74" s="15">
        <v>305</v>
      </c>
      <c r="BN74" s="15">
        <v>520</v>
      </c>
      <c r="BO74" s="15">
        <v>911</v>
      </c>
      <c r="BP74" s="15">
        <v>1371</v>
      </c>
      <c r="BQ74" s="15">
        <v>1050</v>
      </c>
      <c r="BR74" s="15">
        <v>1123</v>
      </c>
      <c r="BS74" s="15">
        <v>1072</v>
      </c>
      <c r="BT74" s="15">
        <v>1505</v>
      </c>
      <c r="BU74" s="15">
        <v>1726</v>
      </c>
      <c r="BV74" s="15">
        <v>-135</v>
      </c>
      <c r="BW74" s="15">
        <v>1657</v>
      </c>
      <c r="BX74" s="15">
        <v>1459</v>
      </c>
      <c r="BY74" s="15">
        <v>536</v>
      </c>
      <c r="BZ74" s="15">
        <v>600</v>
      </c>
      <c r="CA74" s="15">
        <v>-62</v>
      </c>
      <c r="CB74" s="15">
        <v>48</v>
      </c>
      <c r="CC74" s="15">
        <v>424</v>
      </c>
      <c r="CD74" s="15">
        <v>681</v>
      </c>
      <c r="CE74" s="15">
        <v>585</v>
      </c>
      <c r="CF74" s="15">
        <v>869</v>
      </c>
      <c r="CG74" s="15">
        <v>1379</v>
      </c>
      <c r="CH74" s="15">
        <v>277</v>
      </c>
      <c r="CI74" s="15">
        <v>1142</v>
      </c>
      <c r="CJ74" s="15">
        <v>1277</v>
      </c>
      <c r="CK74" s="15">
        <v>432</v>
      </c>
      <c r="CL74" s="15">
        <v>-117</v>
      </c>
      <c r="CM74" s="15">
        <v>740</v>
      </c>
      <c r="CN74" s="15">
        <v>576</v>
      </c>
      <c r="CO74" s="15">
        <v>476</v>
      </c>
      <c r="CP74" s="15">
        <v>-774</v>
      </c>
      <c r="CQ74" s="15">
        <v>-53</v>
      </c>
      <c r="CR74" s="15">
        <v>-1032</v>
      </c>
      <c r="CS74" s="15">
        <v>342</v>
      </c>
      <c r="CT74" s="15">
        <v>-972</v>
      </c>
      <c r="CU74" s="15">
        <v>-762</v>
      </c>
      <c r="CV74" s="15">
        <v>786</v>
      </c>
      <c r="CW74" s="15">
        <v>-655</v>
      </c>
      <c r="CX74" s="15">
        <v>-1790</v>
      </c>
      <c r="CY74" s="15">
        <v>-1664</v>
      </c>
      <c r="CZ74" s="15">
        <v>-1001</v>
      </c>
      <c r="DA74" s="15">
        <v>-3648</v>
      </c>
      <c r="DB74" s="15">
        <v>-698</v>
      </c>
      <c r="DC74" s="15">
        <v>828</v>
      </c>
      <c r="DD74" s="15">
        <v>1357</v>
      </c>
      <c r="DE74" s="15">
        <v>1163</v>
      </c>
      <c r="DF74" s="15">
        <v>-150</v>
      </c>
      <c r="DG74" s="15">
        <v>847</v>
      </c>
      <c r="DH74" s="15">
        <v>686</v>
      </c>
      <c r="DI74" s="15">
        <v>657</v>
      </c>
      <c r="DJ74" s="15">
        <v>79</v>
      </c>
      <c r="DK74" s="15">
        <v>470</v>
      </c>
      <c r="DL74" s="15">
        <v>-1762</v>
      </c>
      <c r="DM74" s="15">
        <v>-191</v>
      </c>
      <c r="DN74" s="15">
        <v>-1116</v>
      </c>
      <c r="DO74" s="15">
        <v>-780</v>
      </c>
      <c r="DP74" s="15">
        <v>210</v>
      </c>
      <c r="DQ74" s="15">
        <v>-268</v>
      </c>
      <c r="DR74" s="15">
        <v>-415</v>
      </c>
      <c r="DS74" s="15">
        <v>43</v>
      </c>
      <c r="DT74" s="15">
        <v>-1614</v>
      </c>
      <c r="DU74" s="15">
        <v>651</v>
      </c>
      <c r="DV74" s="15">
        <v>-150</v>
      </c>
      <c r="DW74" s="15">
        <v>417</v>
      </c>
      <c r="DX74" s="15">
        <v>772</v>
      </c>
      <c r="DY74" s="15">
        <v>3531</v>
      </c>
      <c r="DZ74" s="15">
        <v>2266</v>
      </c>
      <c r="EA74" s="15">
        <v>1438</v>
      </c>
      <c r="EB74" s="15">
        <v>1131</v>
      </c>
      <c r="EC74" s="15">
        <v>941</v>
      </c>
      <c r="ED74" s="15">
        <v>451</v>
      </c>
      <c r="EE74" s="15">
        <v>835</v>
      </c>
      <c r="EF74" s="15">
        <v>190</v>
      </c>
      <c r="EG74" s="15">
        <v>-774</v>
      </c>
      <c r="EH74" s="15">
        <v>-814</v>
      </c>
      <c r="EI74" s="15">
        <v>209</v>
      </c>
      <c r="EJ74" s="15">
        <v>-84</v>
      </c>
      <c r="EK74" s="15">
        <v>786</v>
      </c>
      <c r="EL74" s="15">
        <v>760</v>
      </c>
      <c r="EM74" s="15">
        <v>767</v>
      </c>
      <c r="EN74" s="15">
        <v>363</v>
      </c>
      <c r="EO74" s="15">
        <v>503</v>
      </c>
      <c r="EP74" s="15">
        <v>-522</v>
      </c>
      <c r="EQ74" s="15">
        <v>367</v>
      </c>
      <c r="ER74" s="15">
        <v>-173</v>
      </c>
      <c r="ES74" s="15">
        <v>-599</v>
      </c>
      <c r="ET74" s="15">
        <v>-874</v>
      </c>
      <c r="EU74" s="15">
        <v>-722</v>
      </c>
      <c r="EV74" s="15">
        <v>-371</v>
      </c>
      <c r="EW74" s="15">
        <v>956</v>
      </c>
      <c r="EX74" s="15">
        <v>1806</v>
      </c>
      <c r="EY74" s="15">
        <v>1890</v>
      </c>
      <c r="EZ74" s="15">
        <v>833</v>
      </c>
      <c r="FA74" s="15">
        <v>486</v>
      </c>
      <c r="FB74" s="15">
        <v>-853</v>
      </c>
    </row>
    <row r="75" spans="1:158" x14ac:dyDescent="0.2">
      <c r="A75" s="7"/>
      <c r="B75" s="14" t="s">
        <v>57</v>
      </c>
      <c r="C75" s="15">
        <v>840</v>
      </c>
      <c r="D75" s="15">
        <v>1317</v>
      </c>
      <c r="E75" s="15">
        <v>1363</v>
      </c>
      <c r="F75" s="15">
        <v>2142</v>
      </c>
      <c r="G75" s="15">
        <v>1952</v>
      </c>
      <c r="H75" s="15">
        <v>1771</v>
      </c>
      <c r="I75" s="15">
        <v>1653</v>
      </c>
      <c r="J75" s="15">
        <v>1432</v>
      </c>
      <c r="K75" s="15">
        <v>2383</v>
      </c>
      <c r="L75" s="15">
        <v>1986</v>
      </c>
      <c r="M75" s="15">
        <v>1918</v>
      </c>
      <c r="N75" s="15">
        <v>1565</v>
      </c>
      <c r="O75" s="15">
        <v>1186</v>
      </c>
      <c r="P75" s="15">
        <v>2007</v>
      </c>
      <c r="Q75" s="15">
        <v>2411</v>
      </c>
      <c r="R75" s="15">
        <v>2448</v>
      </c>
      <c r="S75" s="15">
        <v>2266</v>
      </c>
      <c r="T75" s="15">
        <v>2224</v>
      </c>
      <c r="U75" s="15">
        <v>2032</v>
      </c>
      <c r="V75" s="15">
        <v>1058</v>
      </c>
      <c r="W75" s="15">
        <v>2506</v>
      </c>
      <c r="X75" s="15">
        <v>1182</v>
      </c>
      <c r="Y75" s="15">
        <v>1090</v>
      </c>
      <c r="Z75" s="15">
        <v>-2840</v>
      </c>
      <c r="AA75" s="15">
        <v>-2778</v>
      </c>
      <c r="AB75" s="15">
        <v>-1204</v>
      </c>
      <c r="AC75" s="15">
        <v>51</v>
      </c>
      <c r="AD75" s="15">
        <v>-546</v>
      </c>
      <c r="AE75" s="15">
        <v>-867</v>
      </c>
      <c r="AF75" s="15">
        <v>1109</v>
      </c>
      <c r="AG75" s="15">
        <v>2316</v>
      </c>
      <c r="AH75" s="15">
        <v>701</v>
      </c>
      <c r="AI75" s="15">
        <v>1293</v>
      </c>
      <c r="AJ75" s="15">
        <v>511</v>
      </c>
      <c r="AK75" s="15">
        <v>1067</v>
      </c>
      <c r="AL75" s="15">
        <v>-1920</v>
      </c>
      <c r="AM75" s="15">
        <v>-526</v>
      </c>
      <c r="AN75" s="15">
        <v>1083</v>
      </c>
      <c r="AO75" s="15">
        <v>1373</v>
      </c>
      <c r="AP75" s="15">
        <v>1667</v>
      </c>
      <c r="AQ75" s="15">
        <v>625</v>
      </c>
      <c r="AR75" s="15">
        <v>1031</v>
      </c>
      <c r="AS75" s="15">
        <v>823</v>
      </c>
      <c r="AT75" s="15">
        <v>1550</v>
      </c>
      <c r="AU75" s="15">
        <v>453</v>
      </c>
      <c r="AV75" s="15">
        <v>818</v>
      </c>
      <c r="AW75" s="15">
        <v>1505</v>
      </c>
      <c r="AX75" s="15">
        <v>-226</v>
      </c>
      <c r="AY75" s="15">
        <v>671</v>
      </c>
      <c r="AZ75" s="15">
        <v>3598</v>
      </c>
      <c r="BA75" s="15">
        <v>1842</v>
      </c>
      <c r="BB75" s="15">
        <v>2235</v>
      </c>
      <c r="BC75" s="15">
        <v>1563</v>
      </c>
      <c r="BD75" s="15">
        <v>1864</v>
      </c>
      <c r="BE75" s="15">
        <v>1185</v>
      </c>
      <c r="BF75" s="15">
        <v>86</v>
      </c>
      <c r="BG75" s="15">
        <v>63</v>
      </c>
      <c r="BH75" s="15">
        <v>509</v>
      </c>
      <c r="BI75" s="15">
        <v>331</v>
      </c>
      <c r="BJ75" s="15">
        <v>-759</v>
      </c>
      <c r="BK75" s="15">
        <v>325</v>
      </c>
      <c r="BL75" s="15">
        <v>1725</v>
      </c>
      <c r="BM75" s="15">
        <v>1399</v>
      </c>
      <c r="BN75" s="15">
        <v>351</v>
      </c>
      <c r="BO75" s="15">
        <v>-755</v>
      </c>
      <c r="BP75" s="15">
        <v>101</v>
      </c>
      <c r="BQ75" s="15">
        <v>204</v>
      </c>
      <c r="BR75" s="15">
        <v>-1413</v>
      </c>
      <c r="BS75" s="15">
        <v>-856</v>
      </c>
      <c r="BT75" s="15">
        <v>-188</v>
      </c>
      <c r="BU75" s="15">
        <v>589</v>
      </c>
      <c r="BV75" s="15">
        <v>-2140</v>
      </c>
      <c r="BW75" s="15">
        <v>-1005</v>
      </c>
      <c r="BX75" s="15">
        <v>2024</v>
      </c>
      <c r="BY75" s="15">
        <v>1304</v>
      </c>
      <c r="BZ75" s="15">
        <v>1526</v>
      </c>
      <c r="CA75" s="15">
        <v>1211</v>
      </c>
      <c r="CB75" s="15">
        <v>659</v>
      </c>
      <c r="CC75" s="15">
        <v>991</v>
      </c>
      <c r="CD75" s="15">
        <v>1082</v>
      </c>
      <c r="CE75" s="15">
        <v>604</v>
      </c>
      <c r="CF75" s="15">
        <v>210</v>
      </c>
      <c r="CG75" s="15">
        <v>-828</v>
      </c>
      <c r="CH75" s="15">
        <v>-3114</v>
      </c>
      <c r="CI75" s="15">
        <v>2423</v>
      </c>
      <c r="CJ75" s="15">
        <v>3345</v>
      </c>
      <c r="CK75" s="15">
        <v>1393</v>
      </c>
      <c r="CL75" s="15">
        <v>1639</v>
      </c>
      <c r="CM75" s="15">
        <v>509</v>
      </c>
      <c r="CN75" s="15">
        <v>906</v>
      </c>
      <c r="CO75" s="15">
        <v>2639</v>
      </c>
      <c r="CP75" s="15">
        <v>1681</v>
      </c>
      <c r="CQ75" s="15">
        <v>1347</v>
      </c>
      <c r="CR75" s="15">
        <v>911</v>
      </c>
      <c r="CS75" s="15">
        <v>741</v>
      </c>
      <c r="CT75" s="15">
        <v>-1014</v>
      </c>
      <c r="CU75" s="15">
        <v>1678</v>
      </c>
      <c r="CV75" s="15">
        <v>3753</v>
      </c>
      <c r="CW75" s="15">
        <v>3068</v>
      </c>
      <c r="CX75" s="15">
        <v>647</v>
      </c>
      <c r="CY75" s="15">
        <v>1748</v>
      </c>
      <c r="CZ75" s="15">
        <v>880</v>
      </c>
      <c r="DA75" s="15">
        <v>-191</v>
      </c>
      <c r="DB75" s="15">
        <v>-417</v>
      </c>
      <c r="DC75" s="15">
        <v>87</v>
      </c>
      <c r="DD75" s="15">
        <v>310</v>
      </c>
      <c r="DE75" s="15">
        <v>309</v>
      </c>
      <c r="DF75" s="15">
        <v>-1367</v>
      </c>
      <c r="DG75" s="15">
        <v>647</v>
      </c>
      <c r="DH75" s="15">
        <v>1487</v>
      </c>
      <c r="DI75" s="15">
        <v>-183</v>
      </c>
      <c r="DJ75" s="15">
        <v>70</v>
      </c>
      <c r="DK75" s="15">
        <v>-772</v>
      </c>
      <c r="DL75" s="15">
        <v>-3667</v>
      </c>
      <c r="DM75" s="15">
        <v>-2065</v>
      </c>
      <c r="DN75" s="15">
        <v>-2052</v>
      </c>
      <c r="DO75" s="15">
        <v>-548</v>
      </c>
      <c r="DP75" s="15">
        <v>727</v>
      </c>
      <c r="DQ75" s="15">
        <v>-67</v>
      </c>
      <c r="DR75" s="15">
        <v>-1802</v>
      </c>
      <c r="DS75" s="15">
        <v>846</v>
      </c>
      <c r="DT75" s="15">
        <v>2418</v>
      </c>
      <c r="DU75" s="15">
        <v>1391</v>
      </c>
      <c r="DV75" s="15">
        <v>533</v>
      </c>
      <c r="DW75" s="15">
        <v>1675</v>
      </c>
      <c r="DX75" s="15">
        <v>629</v>
      </c>
      <c r="DY75" s="15">
        <v>813</v>
      </c>
      <c r="DZ75" s="15">
        <v>1634</v>
      </c>
      <c r="EA75" s="15">
        <v>713</v>
      </c>
      <c r="EB75" s="15">
        <v>1514</v>
      </c>
      <c r="EC75" s="15">
        <v>222</v>
      </c>
      <c r="ED75" s="15">
        <v>-1913</v>
      </c>
      <c r="EE75" s="15">
        <v>680</v>
      </c>
      <c r="EF75" s="15">
        <v>1600</v>
      </c>
      <c r="EG75" s="15">
        <v>652</v>
      </c>
      <c r="EH75" s="15">
        <v>421</v>
      </c>
      <c r="EI75" s="15">
        <v>-1952</v>
      </c>
      <c r="EJ75" s="15">
        <v>-123</v>
      </c>
      <c r="EK75" s="15">
        <v>-334</v>
      </c>
      <c r="EL75" s="15">
        <v>888</v>
      </c>
      <c r="EM75" s="15">
        <v>1806</v>
      </c>
      <c r="EN75" s="15">
        <v>1783</v>
      </c>
      <c r="EO75" s="15">
        <v>1039</v>
      </c>
      <c r="EP75" s="15">
        <v>-907</v>
      </c>
      <c r="EQ75" s="15">
        <v>1320</v>
      </c>
      <c r="ER75" s="15">
        <v>2781</v>
      </c>
      <c r="ES75" s="15">
        <v>1648</v>
      </c>
      <c r="ET75" s="15">
        <v>2216</v>
      </c>
      <c r="EU75" s="15">
        <v>157</v>
      </c>
      <c r="EV75" s="15">
        <v>315</v>
      </c>
      <c r="EW75" s="15">
        <v>1690</v>
      </c>
      <c r="EX75" s="15">
        <v>770</v>
      </c>
      <c r="EY75" s="15">
        <v>2111</v>
      </c>
      <c r="EZ75" s="15">
        <v>1183</v>
      </c>
      <c r="FA75" s="15">
        <v>1916</v>
      </c>
      <c r="FB75" s="15">
        <v>-404</v>
      </c>
    </row>
    <row r="76" spans="1:158" x14ac:dyDescent="0.2">
      <c r="A76" s="7"/>
      <c r="B76" s="14" t="s">
        <v>58</v>
      </c>
      <c r="C76" s="15">
        <v>-401</v>
      </c>
      <c r="D76" s="15">
        <v>290</v>
      </c>
      <c r="E76" s="15">
        <v>156</v>
      </c>
      <c r="F76" s="15">
        <v>699</v>
      </c>
      <c r="G76" s="15">
        <v>383</v>
      </c>
      <c r="H76" s="15">
        <v>726</v>
      </c>
      <c r="I76" s="15">
        <v>-25</v>
      </c>
      <c r="J76" s="15">
        <v>61</v>
      </c>
      <c r="K76" s="15">
        <v>498</v>
      </c>
      <c r="L76" s="15">
        <v>96</v>
      </c>
      <c r="M76" s="15">
        <v>726</v>
      </c>
      <c r="N76" s="15">
        <v>-124</v>
      </c>
      <c r="O76" s="15">
        <v>284</v>
      </c>
      <c r="P76" s="15">
        <v>262</v>
      </c>
      <c r="Q76" s="15">
        <v>237</v>
      </c>
      <c r="R76" s="15">
        <v>235</v>
      </c>
      <c r="S76" s="15">
        <v>849</v>
      </c>
      <c r="T76" s="15">
        <v>303</v>
      </c>
      <c r="U76" s="15">
        <v>-75</v>
      </c>
      <c r="V76" s="15">
        <v>-32</v>
      </c>
      <c r="W76" s="15">
        <v>-199</v>
      </c>
      <c r="X76" s="15">
        <v>149</v>
      </c>
      <c r="Y76" s="15">
        <v>-902</v>
      </c>
      <c r="Z76" s="15">
        <v>-369</v>
      </c>
      <c r="AA76" s="15">
        <v>-316</v>
      </c>
      <c r="AB76" s="15">
        <v>260</v>
      </c>
      <c r="AC76" s="15">
        <v>505</v>
      </c>
      <c r="AD76" s="15">
        <v>474</v>
      </c>
      <c r="AE76" s="15">
        <v>458</v>
      </c>
      <c r="AF76" s="15">
        <v>498</v>
      </c>
      <c r="AG76" s="15">
        <v>-646</v>
      </c>
      <c r="AH76" s="15">
        <v>224</v>
      </c>
      <c r="AI76" s="15">
        <v>138</v>
      </c>
      <c r="AJ76" s="15">
        <v>607</v>
      </c>
      <c r="AK76" s="15">
        <v>383</v>
      </c>
      <c r="AL76" s="15">
        <v>-506</v>
      </c>
      <c r="AM76" s="15">
        <v>261</v>
      </c>
      <c r="AN76" s="15">
        <v>432</v>
      </c>
      <c r="AO76" s="15">
        <v>569</v>
      </c>
      <c r="AP76" s="15">
        <v>577</v>
      </c>
      <c r="AQ76" s="15">
        <v>246</v>
      </c>
      <c r="AR76" s="15">
        <v>45</v>
      </c>
      <c r="AS76" s="15">
        <v>-7</v>
      </c>
      <c r="AT76" s="15">
        <v>-171</v>
      </c>
      <c r="AU76" s="15">
        <v>-10</v>
      </c>
      <c r="AV76" s="15">
        <v>-352</v>
      </c>
      <c r="AW76" s="15">
        <v>-67</v>
      </c>
      <c r="AX76" s="15">
        <v>-626</v>
      </c>
      <c r="AY76" s="15">
        <v>23</v>
      </c>
      <c r="AZ76" s="15">
        <v>6</v>
      </c>
      <c r="BA76" s="15">
        <v>-379</v>
      </c>
      <c r="BB76" s="15">
        <v>313</v>
      </c>
      <c r="BC76" s="15">
        <v>37</v>
      </c>
      <c r="BD76" s="15">
        <v>-224</v>
      </c>
      <c r="BE76" s="15">
        <v>-851</v>
      </c>
      <c r="BF76" s="15">
        <v>-113</v>
      </c>
      <c r="BG76" s="15">
        <v>-1011</v>
      </c>
      <c r="BH76" s="15">
        <v>-116</v>
      </c>
      <c r="BI76" s="15">
        <v>230</v>
      </c>
      <c r="BJ76" s="15">
        <v>-471</v>
      </c>
      <c r="BK76" s="15">
        <v>153</v>
      </c>
      <c r="BL76" s="15">
        <v>-312</v>
      </c>
      <c r="BM76" s="15">
        <v>170</v>
      </c>
      <c r="BN76" s="15">
        <v>336</v>
      </c>
      <c r="BO76" s="15">
        <v>546</v>
      </c>
      <c r="BP76" s="15">
        <v>1084</v>
      </c>
      <c r="BQ76" s="15">
        <v>625</v>
      </c>
      <c r="BR76" s="15">
        <v>601</v>
      </c>
      <c r="BS76" s="15">
        <v>-477</v>
      </c>
      <c r="BT76" s="15">
        <v>483</v>
      </c>
      <c r="BU76" s="15">
        <v>427</v>
      </c>
      <c r="BV76" s="15">
        <v>-345</v>
      </c>
      <c r="BW76" s="15">
        <v>459</v>
      </c>
      <c r="BX76" s="15">
        <v>188</v>
      </c>
      <c r="BY76" s="15">
        <v>582</v>
      </c>
      <c r="BZ76" s="15">
        <v>347</v>
      </c>
      <c r="CA76" s="15">
        <v>161</v>
      </c>
      <c r="CB76" s="15">
        <v>466</v>
      </c>
      <c r="CC76" s="15">
        <v>388</v>
      </c>
      <c r="CD76" s="15">
        <v>246</v>
      </c>
      <c r="CE76" s="15">
        <v>25</v>
      </c>
      <c r="CF76" s="15">
        <v>-275</v>
      </c>
      <c r="CG76" s="15">
        <v>-157</v>
      </c>
      <c r="CH76" s="15">
        <v>-676</v>
      </c>
      <c r="CI76" s="15">
        <v>288</v>
      </c>
      <c r="CJ76" s="15">
        <v>408</v>
      </c>
      <c r="CK76" s="15">
        <v>-236</v>
      </c>
      <c r="CL76" s="15">
        <v>520</v>
      </c>
      <c r="CM76" s="15">
        <v>337</v>
      </c>
      <c r="CN76" s="15">
        <v>296</v>
      </c>
      <c r="CO76" s="15">
        <v>-118</v>
      </c>
      <c r="CP76" s="15">
        <v>194</v>
      </c>
      <c r="CQ76" s="15">
        <v>-21</v>
      </c>
      <c r="CR76" s="15">
        <v>-126</v>
      </c>
      <c r="CS76" s="15">
        <v>-131</v>
      </c>
      <c r="CT76" s="15">
        <v>-485</v>
      </c>
      <c r="CU76" s="15">
        <v>140</v>
      </c>
      <c r="CV76" s="15">
        <v>105</v>
      </c>
      <c r="CW76" s="15">
        <v>226</v>
      </c>
      <c r="CX76" s="15">
        <v>-395</v>
      </c>
      <c r="CY76" s="15">
        <v>187</v>
      </c>
      <c r="CZ76" s="15">
        <v>277</v>
      </c>
      <c r="DA76" s="15">
        <v>-234</v>
      </c>
      <c r="DB76" s="15">
        <v>-460</v>
      </c>
      <c r="DC76" s="15">
        <v>-230</v>
      </c>
      <c r="DD76" s="15">
        <v>-77</v>
      </c>
      <c r="DE76" s="15">
        <v>-104</v>
      </c>
      <c r="DF76" s="15">
        <v>-557</v>
      </c>
      <c r="DG76" s="15">
        <v>-356</v>
      </c>
      <c r="DH76" s="15">
        <v>-98</v>
      </c>
      <c r="DI76" s="15">
        <v>176</v>
      </c>
      <c r="DJ76" s="15">
        <v>-79</v>
      </c>
      <c r="DK76" s="15">
        <v>125</v>
      </c>
      <c r="DL76" s="15">
        <v>-147</v>
      </c>
      <c r="DM76" s="15">
        <v>-248</v>
      </c>
      <c r="DN76" s="15">
        <v>-475</v>
      </c>
      <c r="DO76" s="15">
        <v>-131</v>
      </c>
      <c r="DP76" s="15">
        <v>-96</v>
      </c>
      <c r="DQ76" s="15">
        <v>-190</v>
      </c>
      <c r="DR76" s="15">
        <v>-484</v>
      </c>
      <c r="DS76" s="15">
        <v>-123</v>
      </c>
      <c r="DT76" s="15">
        <v>363</v>
      </c>
      <c r="DU76" s="15">
        <v>-316</v>
      </c>
      <c r="DV76" s="15">
        <v>-274</v>
      </c>
      <c r="DW76" s="15">
        <v>145</v>
      </c>
      <c r="DX76" s="15">
        <v>250</v>
      </c>
      <c r="DY76" s="15">
        <v>416</v>
      </c>
      <c r="DZ76" s="15">
        <v>142</v>
      </c>
      <c r="EA76" s="15">
        <v>-83</v>
      </c>
      <c r="EB76" s="15">
        <v>408</v>
      </c>
      <c r="EC76" s="15">
        <v>494</v>
      </c>
      <c r="ED76" s="15">
        <v>-144</v>
      </c>
      <c r="EE76" s="15">
        <v>440</v>
      </c>
      <c r="EF76" s="15">
        <v>338</v>
      </c>
      <c r="EG76" s="15">
        <v>117</v>
      </c>
      <c r="EH76" s="15">
        <v>166</v>
      </c>
      <c r="EI76" s="15">
        <v>-39</v>
      </c>
      <c r="EJ76" s="15">
        <v>4</v>
      </c>
      <c r="EK76" s="15">
        <v>455</v>
      </c>
      <c r="EL76" s="15">
        <v>436</v>
      </c>
      <c r="EM76" s="15">
        <v>442</v>
      </c>
      <c r="EN76" s="15">
        <v>169</v>
      </c>
      <c r="EO76" s="15">
        <v>276</v>
      </c>
      <c r="EP76" s="15">
        <v>-135</v>
      </c>
      <c r="EQ76" s="15">
        <v>-208</v>
      </c>
      <c r="ER76" s="15">
        <v>422</v>
      </c>
      <c r="ES76" s="15">
        <v>-74</v>
      </c>
      <c r="ET76" s="15">
        <v>59</v>
      </c>
      <c r="EU76" s="15">
        <v>83</v>
      </c>
      <c r="EV76" s="15">
        <v>419</v>
      </c>
      <c r="EW76" s="15">
        <v>256</v>
      </c>
      <c r="EX76" s="15">
        <v>254</v>
      </c>
      <c r="EY76" s="15">
        <v>183</v>
      </c>
      <c r="EZ76" s="15">
        <v>140</v>
      </c>
      <c r="FA76" s="15">
        <v>149</v>
      </c>
      <c r="FB76" s="15">
        <v>-196</v>
      </c>
    </row>
    <row r="77" spans="1:158" x14ac:dyDescent="0.2">
      <c r="A77" s="7"/>
      <c r="B77" s="13" t="s">
        <v>59</v>
      </c>
      <c r="C77" s="30">
        <v>-91</v>
      </c>
      <c r="D77" s="30">
        <v>2</v>
      </c>
      <c r="E77" s="30">
        <v>111</v>
      </c>
      <c r="F77" s="30">
        <v>-3</v>
      </c>
      <c r="G77" s="30">
        <v>53</v>
      </c>
      <c r="H77" s="30">
        <v>-120</v>
      </c>
      <c r="I77" s="30">
        <v>185</v>
      </c>
      <c r="J77" s="30">
        <v>159</v>
      </c>
      <c r="K77" s="30">
        <v>216</v>
      </c>
      <c r="L77" s="30">
        <v>582</v>
      </c>
      <c r="M77" s="30">
        <v>-210</v>
      </c>
      <c r="N77" s="30">
        <v>-111</v>
      </c>
      <c r="O77" s="30">
        <v>-2</v>
      </c>
      <c r="P77" s="30">
        <v>142</v>
      </c>
      <c r="Q77" s="30">
        <v>-8</v>
      </c>
      <c r="R77" s="30">
        <v>123</v>
      </c>
      <c r="S77" s="30">
        <v>274</v>
      </c>
      <c r="T77" s="30">
        <v>239</v>
      </c>
      <c r="U77" s="30">
        <v>-57</v>
      </c>
      <c r="V77" s="30">
        <v>42</v>
      </c>
      <c r="W77" s="30">
        <v>204</v>
      </c>
      <c r="X77" s="30">
        <v>-113</v>
      </c>
      <c r="Y77" s="30">
        <v>-246</v>
      </c>
      <c r="Z77" s="30">
        <v>-265</v>
      </c>
      <c r="AA77" s="30">
        <v>-23</v>
      </c>
      <c r="AB77" s="30">
        <v>130</v>
      </c>
      <c r="AC77" s="30">
        <v>-41</v>
      </c>
      <c r="AD77" s="30">
        <v>103</v>
      </c>
      <c r="AE77" s="30">
        <v>147</v>
      </c>
      <c r="AF77" s="30">
        <v>259</v>
      </c>
      <c r="AG77" s="30">
        <v>61</v>
      </c>
      <c r="AH77" s="30">
        <v>195</v>
      </c>
      <c r="AI77" s="30">
        <v>-46</v>
      </c>
      <c r="AJ77" s="30">
        <v>-101</v>
      </c>
      <c r="AK77" s="30">
        <v>-194</v>
      </c>
      <c r="AL77" s="30">
        <v>-14</v>
      </c>
      <c r="AM77" s="30">
        <v>-71</v>
      </c>
      <c r="AN77" s="30">
        <v>-32</v>
      </c>
      <c r="AO77" s="30">
        <v>-35</v>
      </c>
      <c r="AP77" s="30">
        <v>303</v>
      </c>
      <c r="AQ77" s="30">
        <v>434</v>
      </c>
      <c r="AR77" s="30">
        <v>22</v>
      </c>
      <c r="AS77" s="30">
        <v>176</v>
      </c>
      <c r="AT77" s="30">
        <v>307</v>
      </c>
      <c r="AU77" s="30">
        <v>129</v>
      </c>
      <c r="AV77" s="30">
        <v>25</v>
      </c>
      <c r="AW77" s="30">
        <v>-148</v>
      </c>
      <c r="AX77" s="30">
        <v>-68</v>
      </c>
      <c r="AY77" s="30">
        <v>68</v>
      </c>
      <c r="AZ77" s="30">
        <v>-34</v>
      </c>
      <c r="BA77" s="30">
        <v>701</v>
      </c>
      <c r="BB77" s="30">
        <v>75</v>
      </c>
      <c r="BC77" s="30">
        <v>-30</v>
      </c>
      <c r="BD77" s="30">
        <v>-187</v>
      </c>
      <c r="BE77" s="30">
        <v>127</v>
      </c>
      <c r="BF77" s="30">
        <v>220</v>
      </c>
      <c r="BG77" s="30">
        <v>10</v>
      </c>
      <c r="BH77" s="30">
        <v>31</v>
      </c>
      <c r="BI77" s="30">
        <v>-263</v>
      </c>
      <c r="BJ77" s="30">
        <v>-323</v>
      </c>
      <c r="BK77" s="30">
        <v>193</v>
      </c>
      <c r="BL77" s="30">
        <v>47</v>
      </c>
      <c r="BM77" s="30">
        <v>310</v>
      </c>
      <c r="BN77" s="30">
        <v>-63</v>
      </c>
      <c r="BO77" s="30">
        <v>428</v>
      </c>
      <c r="BP77" s="30">
        <v>280</v>
      </c>
      <c r="BQ77" s="30">
        <v>-43</v>
      </c>
      <c r="BR77" s="30">
        <v>-44</v>
      </c>
      <c r="BS77" s="30">
        <v>-1</v>
      </c>
      <c r="BT77" s="30">
        <v>-157</v>
      </c>
      <c r="BU77" s="30">
        <v>-152</v>
      </c>
      <c r="BV77" s="30">
        <v>-438</v>
      </c>
      <c r="BW77" s="30">
        <v>127</v>
      </c>
      <c r="BX77" s="30">
        <v>412</v>
      </c>
      <c r="BY77" s="30">
        <v>232</v>
      </c>
      <c r="BZ77" s="30">
        <v>101</v>
      </c>
      <c r="CA77" s="30">
        <v>239</v>
      </c>
      <c r="CB77" s="30">
        <v>175</v>
      </c>
      <c r="CC77" s="30">
        <v>-144</v>
      </c>
      <c r="CD77" s="30">
        <v>106</v>
      </c>
      <c r="CE77" s="30">
        <v>309</v>
      </c>
      <c r="CF77" s="30">
        <v>-239</v>
      </c>
      <c r="CG77" s="30">
        <v>-86</v>
      </c>
      <c r="CH77" s="30">
        <v>-523</v>
      </c>
      <c r="CI77" s="30">
        <v>166</v>
      </c>
      <c r="CJ77" s="30">
        <v>412</v>
      </c>
      <c r="CK77" s="30">
        <v>43</v>
      </c>
      <c r="CL77" s="30">
        <v>-46</v>
      </c>
      <c r="CM77" s="30">
        <v>79</v>
      </c>
      <c r="CN77" s="30">
        <v>-184</v>
      </c>
      <c r="CO77" s="30">
        <v>-255</v>
      </c>
      <c r="CP77" s="30">
        <v>229</v>
      </c>
      <c r="CQ77" s="30">
        <v>293</v>
      </c>
      <c r="CR77" s="30">
        <v>57</v>
      </c>
      <c r="CS77" s="30">
        <v>-214</v>
      </c>
      <c r="CT77" s="30">
        <v>-411</v>
      </c>
      <c r="CU77" s="30">
        <v>216</v>
      </c>
      <c r="CV77" s="30">
        <v>558</v>
      </c>
      <c r="CW77" s="30">
        <v>153</v>
      </c>
      <c r="CX77" s="30">
        <v>-114</v>
      </c>
      <c r="CY77" s="30">
        <v>-126</v>
      </c>
      <c r="CZ77" s="30">
        <v>-204</v>
      </c>
      <c r="DA77" s="30">
        <v>-282</v>
      </c>
      <c r="DB77" s="30">
        <v>30</v>
      </c>
      <c r="DC77" s="30">
        <v>201</v>
      </c>
      <c r="DD77" s="30">
        <v>-51</v>
      </c>
      <c r="DE77" s="30">
        <v>64</v>
      </c>
      <c r="DF77" s="30">
        <v>-514</v>
      </c>
      <c r="DG77" s="30">
        <v>28</v>
      </c>
      <c r="DH77" s="30">
        <v>610</v>
      </c>
      <c r="DI77" s="30">
        <v>216</v>
      </c>
      <c r="DJ77" s="30">
        <v>-51</v>
      </c>
      <c r="DK77" s="30">
        <v>196</v>
      </c>
      <c r="DL77" s="30">
        <v>-173</v>
      </c>
      <c r="DM77" s="30">
        <v>27</v>
      </c>
      <c r="DN77" s="30">
        <v>-167</v>
      </c>
      <c r="DO77" s="30">
        <v>-340</v>
      </c>
      <c r="DP77" s="30">
        <v>-523</v>
      </c>
      <c r="DQ77" s="30">
        <v>-382</v>
      </c>
      <c r="DR77" s="30">
        <v>-193</v>
      </c>
      <c r="DS77" s="30">
        <v>360</v>
      </c>
      <c r="DT77" s="30">
        <v>447</v>
      </c>
      <c r="DU77" s="30">
        <v>240</v>
      </c>
      <c r="DV77" s="30">
        <v>-235</v>
      </c>
      <c r="DW77" s="30">
        <v>-130</v>
      </c>
      <c r="DX77" s="30">
        <v>-8</v>
      </c>
      <c r="DY77" s="30">
        <v>-2</v>
      </c>
      <c r="DZ77" s="30">
        <v>83</v>
      </c>
      <c r="EA77" s="30">
        <v>23</v>
      </c>
      <c r="EB77" s="30">
        <v>-97</v>
      </c>
      <c r="EC77" s="30">
        <v>-38</v>
      </c>
      <c r="ED77" s="30">
        <v>297</v>
      </c>
      <c r="EE77" s="30">
        <v>145</v>
      </c>
      <c r="EF77" s="30">
        <v>185</v>
      </c>
      <c r="EG77" s="30">
        <v>123</v>
      </c>
      <c r="EH77" s="30">
        <v>-238</v>
      </c>
      <c r="EI77" s="30">
        <v>111</v>
      </c>
      <c r="EJ77" s="30">
        <v>-109</v>
      </c>
      <c r="EK77" s="30">
        <v>132</v>
      </c>
      <c r="EL77" s="30">
        <v>184</v>
      </c>
      <c r="EM77" s="30">
        <v>164</v>
      </c>
      <c r="EN77" s="30">
        <v>-33</v>
      </c>
      <c r="EO77" s="30">
        <v>-218</v>
      </c>
      <c r="EP77" s="30">
        <v>-218</v>
      </c>
      <c r="EQ77" s="30">
        <v>185</v>
      </c>
      <c r="ER77" s="30">
        <v>467</v>
      </c>
      <c r="ES77" s="30">
        <v>304</v>
      </c>
      <c r="ET77" s="30">
        <v>-92</v>
      </c>
      <c r="EU77" s="30">
        <v>204</v>
      </c>
      <c r="EV77" s="30">
        <v>109</v>
      </c>
      <c r="EW77" s="30">
        <v>1</v>
      </c>
      <c r="EX77" s="30">
        <v>98</v>
      </c>
      <c r="EY77" s="30">
        <v>237</v>
      </c>
      <c r="EZ77" s="30">
        <v>119</v>
      </c>
      <c r="FA77" s="30">
        <v>48</v>
      </c>
      <c r="FB77" s="30">
        <v>-380</v>
      </c>
    </row>
    <row r="78" spans="1:158" x14ac:dyDescent="0.2">
      <c r="A78" s="7"/>
      <c r="B78" s="14" t="s">
        <v>60</v>
      </c>
      <c r="C78" s="15">
        <v>-91</v>
      </c>
      <c r="D78" s="15">
        <v>2</v>
      </c>
      <c r="E78" s="15">
        <v>111</v>
      </c>
      <c r="F78" s="15">
        <v>-3</v>
      </c>
      <c r="G78" s="15">
        <v>53</v>
      </c>
      <c r="H78" s="15">
        <v>-120</v>
      </c>
      <c r="I78" s="15">
        <v>185</v>
      </c>
      <c r="J78" s="15">
        <v>159</v>
      </c>
      <c r="K78" s="15">
        <v>216</v>
      </c>
      <c r="L78" s="15">
        <v>582</v>
      </c>
      <c r="M78" s="15">
        <v>-210</v>
      </c>
      <c r="N78" s="15">
        <v>-111</v>
      </c>
      <c r="O78" s="15">
        <v>-2</v>
      </c>
      <c r="P78" s="15">
        <v>142</v>
      </c>
      <c r="Q78" s="15">
        <v>-8</v>
      </c>
      <c r="R78" s="15">
        <v>123</v>
      </c>
      <c r="S78" s="15">
        <v>274</v>
      </c>
      <c r="T78" s="15">
        <v>239</v>
      </c>
      <c r="U78" s="15">
        <v>-57</v>
      </c>
      <c r="V78" s="15">
        <v>42</v>
      </c>
      <c r="W78" s="15">
        <v>204</v>
      </c>
      <c r="X78" s="15">
        <v>-113</v>
      </c>
      <c r="Y78" s="15">
        <v>-246</v>
      </c>
      <c r="Z78" s="15">
        <v>-265</v>
      </c>
      <c r="AA78" s="15">
        <v>-23</v>
      </c>
      <c r="AB78" s="15">
        <v>130</v>
      </c>
      <c r="AC78" s="15">
        <v>-41</v>
      </c>
      <c r="AD78" s="15">
        <v>103</v>
      </c>
      <c r="AE78" s="15">
        <v>147</v>
      </c>
      <c r="AF78" s="15">
        <v>259</v>
      </c>
      <c r="AG78" s="15">
        <v>61</v>
      </c>
      <c r="AH78" s="15">
        <v>195</v>
      </c>
      <c r="AI78" s="15">
        <v>-46</v>
      </c>
      <c r="AJ78" s="15">
        <v>-101</v>
      </c>
      <c r="AK78" s="15">
        <v>-194</v>
      </c>
      <c r="AL78" s="15">
        <v>-14</v>
      </c>
      <c r="AM78" s="15">
        <v>-71</v>
      </c>
      <c r="AN78" s="15">
        <v>-32</v>
      </c>
      <c r="AO78" s="15">
        <v>-35</v>
      </c>
      <c r="AP78" s="15">
        <v>303</v>
      </c>
      <c r="AQ78" s="15">
        <v>434</v>
      </c>
      <c r="AR78" s="15">
        <v>22</v>
      </c>
      <c r="AS78" s="15">
        <v>176</v>
      </c>
      <c r="AT78" s="15">
        <v>307</v>
      </c>
      <c r="AU78" s="15">
        <v>129</v>
      </c>
      <c r="AV78" s="15">
        <v>25</v>
      </c>
      <c r="AW78" s="15">
        <v>-148</v>
      </c>
      <c r="AX78" s="15">
        <v>-68</v>
      </c>
      <c r="AY78" s="15">
        <v>68</v>
      </c>
      <c r="AZ78" s="15">
        <v>-34</v>
      </c>
      <c r="BA78" s="15">
        <v>701</v>
      </c>
      <c r="BB78" s="15">
        <v>75</v>
      </c>
      <c r="BC78" s="15">
        <v>-30</v>
      </c>
      <c r="BD78" s="15">
        <v>-187</v>
      </c>
      <c r="BE78" s="15">
        <v>127</v>
      </c>
      <c r="BF78" s="15">
        <v>220</v>
      </c>
      <c r="BG78" s="15">
        <v>10</v>
      </c>
      <c r="BH78" s="15">
        <v>31</v>
      </c>
      <c r="BI78" s="15">
        <v>-263</v>
      </c>
      <c r="BJ78" s="15">
        <v>-323</v>
      </c>
      <c r="BK78" s="15">
        <v>193</v>
      </c>
      <c r="BL78" s="15">
        <v>47</v>
      </c>
      <c r="BM78" s="15">
        <v>310</v>
      </c>
      <c r="BN78" s="15">
        <v>-63</v>
      </c>
      <c r="BO78" s="15">
        <v>428</v>
      </c>
      <c r="BP78" s="15">
        <v>280</v>
      </c>
      <c r="BQ78" s="15">
        <v>-43</v>
      </c>
      <c r="BR78" s="15">
        <v>-44</v>
      </c>
      <c r="BS78" s="15">
        <v>-1</v>
      </c>
      <c r="BT78" s="15">
        <v>-157</v>
      </c>
      <c r="BU78" s="15">
        <v>-152</v>
      </c>
      <c r="BV78" s="15">
        <v>-438</v>
      </c>
      <c r="BW78" s="15">
        <v>127</v>
      </c>
      <c r="BX78" s="15">
        <v>412</v>
      </c>
      <c r="BY78" s="15">
        <v>232</v>
      </c>
      <c r="BZ78" s="15">
        <v>101</v>
      </c>
      <c r="CA78" s="15">
        <v>239</v>
      </c>
      <c r="CB78" s="15">
        <v>175</v>
      </c>
      <c r="CC78" s="15">
        <v>-144</v>
      </c>
      <c r="CD78" s="15">
        <v>106</v>
      </c>
      <c r="CE78" s="15">
        <v>309</v>
      </c>
      <c r="CF78" s="15">
        <v>-239</v>
      </c>
      <c r="CG78" s="15">
        <v>-86</v>
      </c>
      <c r="CH78" s="15">
        <v>-523</v>
      </c>
      <c r="CI78" s="15">
        <v>166</v>
      </c>
      <c r="CJ78" s="15">
        <v>412</v>
      </c>
      <c r="CK78" s="15">
        <v>43</v>
      </c>
      <c r="CL78" s="15">
        <v>-46</v>
      </c>
      <c r="CM78" s="15">
        <v>79</v>
      </c>
      <c r="CN78" s="15">
        <v>-184</v>
      </c>
      <c r="CO78" s="15">
        <v>-255</v>
      </c>
      <c r="CP78" s="15">
        <v>229</v>
      </c>
      <c r="CQ78" s="15">
        <v>293</v>
      </c>
      <c r="CR78" s="15">
        <v>57</v>
      </c>
      <c r="CS78" s="15">
        <v>-214</v>
      </c>
      <c r="CT78" s="15">
        <v>-411</v>
      </c>
      <c r="CU78" s="15">
        <v>216</v>
      </c>
      <c r="CV78" s="15">
        <v>558</v>
      </c>
      <c r="CW78" s="15">
        <v>153</v>
      </c>
      <c r="CX78" s="15">
        <v>-114</v>
      </c>
      <c r="CY78" s="15">
        <v>-126</v>
      </c>
      <c r="CZ78" s="15">
        <v>-204</v>
      </c>
      <c r="DA78" s="15">
        <v>-282</v>
      </c>
      <c r="DB78" s="15">
        <v>30</v>
      </c>
      <c r="DC78" s="15">
        <v>201</v>
      </c>
      <c r="DD78" s="15">
        <v>-51</v>
      </c>
      <c r="DE78" s="15">
        <v>64</v>
      </c>
      <c r="DF78" s="15">
        <v>-514</v>
      </c>
      <c r="DG78" s="15">
        <v>28</v>
      </c>
      <c r="DH78" s="15">
        <v>610</v>
      </c>
      <c r="DI78" s="15">
        <v>216</v>
      </c>
      <c r="DJ78" s="15">
        <v>-51</v>
      </c>
      <c r="DK78" s="15">
        <v>196</v>
      </c>
      <c r="DL78" s="15">
        <v>-173</v>
      </c>
      <c r="DM78" s="15">
        <v>27</v>
      </c>
      <c r="DN78" s="15">
        <v>-167</v>
      </c>
      <c r="DO78" s="15">
        <v>-340</v>
      </c>
      <c r="DP78" s="15">
        <v>-523</v>
      </c>
      <c r="DQ78" s="15">
        <v>-382</v>
      </c>
      <c r="DR78" s="15">
        <v>-193</v>
      </c>
      <c r="DS78" s="15">
        <v>360</v>
      </c>
      <c r="DT78" s="15">
        <v>447</v>
      </c>
      <c r="DU78" s="15">
        <v>240</v>
      </c>
      <c r="DV78" s="15">
        <v>-235</v>
      </c>
      <c r="DW78" s="15">
        <v>-130</v>
      </c>
      <c r="DX78" s="15">
        <v>-8</v>
      </c>
      <c r="DY78" s="15">
        <v>-2</v>
      </c>
      <c r="DZ78" s="15">
        <v>83</v>
      </c>
      <c r="EA78" s="15">
        <v>23</v>
      </c>
      <c r="EB78" s="15">
        <v>-97</v>
      </c>
      <c r="EC78" s="15">
        <v>-38</v>
      </c>
      <c r="ED78" s="15">
        <v>297</v>
      </c>
      <c r="EE78" s="15">
        <v>145</v>
      </c>
      <c r="EF78" s="15">
        <v>185</v>
      </c>
      <c r="EG78" s="15">
        <v>123</v>
      </c>
      <c r="EH78" s="15">
        <v>-238</v>
      </c>
      <c r="EI78" s="15">
        <v>111</v>
      </c>
      <c r="EJ78" s="15">
        <v>-109</v>
      </c>
      <c r="EK78" s="15">
        <v>132</v>
      </c>
      <c r="EL78" s="15">
        <v>184</v>
      </c>
      <c r="EM78" s="15">
        <v>164</v>
      </c>
      <c r="EN78" s="15">
        <v>-33</v>
      </c>
      <c r="EO78" s="15">
        <v>-218</v>
      </c>
      <c r="EP78" s="15">
        <v>-218</v>
      </c>
      <c r="EQ78" s="15">
        <v>185</v>
      </c>
      <c r="ER78" s="15">
        <v>467</v>
      </c>
      <c r="ES78" s="15">
        <v>304</v>
      </c>
      <c r="ET78" s="15">
        <v>-92</v>
      </c>
      <c r="EU78" s="15">
        <v>204</v>
      </c>
      <c r="EV78" s="15">
        <v>109</v>
      </c>
      <c r="EW78" s="15">
        <v>1</v>
      </c>
      <c r="EX78" s="15">
        <v>98</v>
      </c>
      <c r="EY78" s="15">
        <v>237</v>
      </c>
      <c r="EZ78" s="15">
        <v>119</v>
      </c>
      <c r="FA78" s="15">
        <v>48</v>
      </c>
      <c r="FB78" s="15">
        <v>-380</v>
      </c>
    </row>
    <row r="79" spans="1:158" x14ac:dyDescent="0.2">
      <c r="A79" s="7"/>
      <c r="B79" s="16" t="s">
        <v>61</v>
      </c>
      <c r="C79" s="30">
        <v>-546</v>
      </c>
      <c r="D79" s="30">
        <v>-173</v>
      </c>
      <c r="E79" s="30">
        <v>1</v>
      </c>
      <c r="F79" s="30">
        <v>-148</v>
      </c>
      <c r="G79" s="30">
        <v>475</v>
      </c>
      <c r="H79" s="30">
        <v>452</v>
      </c>
      <c r="I79" s="30">
        <v>378</v>
      </c>
      <c r="J79" s="30">
        <v>368</v>
      </c>
      <c r="K79" s="30">
        <v>232</v>
      </c>
      <c r="L79" s="30">
        <v>85</v>
      </c>
      <c r="M79" s="30">
        <v>2224</v>
      </c>
      <c r="N79" s="30">
        <v>-584</v>
      </c>
      <c r="O79" s="30">
        <v>-3046</v>
      </c>
      <c r="P79" s="30">
        <v>-413</v>
      </c>
      <c r="Q79" s="30">
        <v>-343</v>
      </c>
      <c r="R79" s="30">
        <v>-225</v>
      </c>
      <c r="S79" s="30">
        <v>-161</v>
      </c>
      <c r="T79" s="30">
        <v>1152</v>
      </c>
      <c r="U79" s="30">
        <v>275</v>
      </c>
      <c r="V79" s="30">
        <v>664</v>
      </c>
      <c r="W79" s="30">
        <v>184</v>
      </c>
      <c r="X79" s="30">
        <v>771</v>
      </c>
      <c r="Y79" s="30">
        <v>2501</v>
      </c>
      <c r="Z79" s="30">
        <v>-1587</v>
      </c>
      <c r="AA79" s="30">
        <v>-2218</v>
      </c>
      <c r="AB79" s="30">
        <v>211</v>
      </c>
      <c r="AC79" s="30">
        <v>-13</v>
      </c>
      <c r="AD79" s="30">
        <v>192</v>
      </c>
      <c r="AE79" s="30">
        <v>-67</v>
      </c>
      <c r="AF79" s="30">
        <v>761</v>
      </c>
      <c r="AG79" s="30">
        <v>879</v>
      </c>
      <c r="AH79" s="30">
        <v>661</v>
      </c>
      <c r="AI79" s="30">
        <v>307</v>
      </c>
      <c r="AJ79" s="30">
        <v>121</v>
      </c>
      <c r="AK79" s="30">
        <v>2782</v>
      </c>
      <c r="AL79" s="30">
        <v>-953</v>
      </c>
      <c r="AM79" s="30">
        <v>-2272</v>
      </c>
      <c r="AN79" s="30">
        <v>-127</v>
      </c>
      <c r="AO79" s="30">
        <v>-50</v>
      </c>
      <c r="AP79" s="30">
        <v>-265</v>
      </c>
      <c r="AQ79" s="30">
        <v>204</v>
      </c>
      <c r="AR79" s="30">
        <v>304</v>
      </c>
      <c r="AS79" s="30">
        <v>302</v>
      </c>
      <c r="AT79" s="30">
        <v>391</v>
      </c>
      <c r="AU79" s="30">
        <v>431</v>
      </c>
      <c r="AV79" s="30">
        <v>209</v>
      </c>
      <c r="AW79" s="30">
        <v>1280</v>
      </c>
      <c r="AX79" s="30">
        <v>-1099</v>
      </c>
      <c r="AY79" s="30">
        <v>-1443</v>
      </c>
      <c r="AZ79" s="30">
        <v>169</v>
      </c>
      <c r="BA79" s="30">
        <v>-383</v>
      </c>
      <c r="BB79" s="30">
        <v>104</v>
      </c>
      <c r="BC79" s="30">
        <v>299</v>
      </c>
      <c r="BD79" s="30">
        <v>228</v>
      </c>
      <c r="BE79" s="30">
        <v>134</v>
      </c>
      <c r="BF79" s="30">
        <v>136</v>
      </c>
      <c r="BG79" s="30">
        <v>466</v>
      </c>
      <c r="BH79" s="30">
        <v>151</v>
      </c>
      <c r="BI79" s="30">
        <v>2810</v>
      </c>
      <c r="BJ79" s="30">
        <v>157</v>
      </c>
      <c r="BK79" s="30">
        <v>-2851</v>
      </c>
      <c r="BL79" s="30">
        <v>-563</v>
      </c>
      <c r="BM79" s="30">
        <v>-369</v>
      </c>
      <c r="BN79" s="30">
        <v>256</v>
      </c>
      <c r="BO79" s="30">
        <v>397</v>
      </c>
      <c r="BP79" s="30">
        <v>228</v>
      </c>
      <c r="BQ79" s="30">
        <v>309</v>
      </c>
      <c r="BR79" s="30">
        <v>148</v>
      </c>
      <c r="BS79" s="30">
        <v>340</v>
      </c>
      <c r="BT79" s="30">
        <v>-92</v>
      </c>
      <c r="BU79" s="30">
        <v>3106</v>
      </c>
      <c r="BV79" s="30">
        <v>-2261</v>
      </c>
      <c r="BW79" s="30">
        <v>-1563</v>
      </c>
      <c r="BX79" s="30">
        <v>-203</v>
      </c>
      <c r="BY79" s="30">
        <v>155</v>
      </c>
      <c r="BZ79" s="30">
        <v>94</v>
      </c>
      <c r="CA79" s="30">
        <v>-156</v>
      </c>
      <c r="CB79" s="30">
        <v>271</v>
      </c>
      <c r="CC79" s="30">
        <v>-953</v>
      </c>
      <c r="CD79" s="30">
        <v>221</v>
      </c>
      <c r="CE79" s="30">
        <v>665</v>
      </c>
      <c r="CF79" s="30">
        <v>49</v>
      </c>
      <c r="CG79" s="30">
        <v>2628</v>
      </c>
      <c r="CH79" s="30">
        <v>-2318</v>
      </c>
      <c r="CI79" s="30">
        <v>-1987</v>
      </c>
      <c r="CJ79" s="30">
        <v>119</v>
      </c>
      <c r="CK79" s="30">
        <v>17</v>
      </c>
      <c r="CL79" s="30">
        <v>-77</v>
      </c>
      <c r="CM79" s="30">
        <v>17</v>
      </c>
      <c r="CN79" s="30">
        <v>172</v>
      </c>
      <c r="CO79" s="30">
        <v>266</v>
      </c>
      <c r="CP79" s="30">
        <v>483</v>
      </c>
      <c r="CQ79" s="30">
        <v>321</v>
      </c>
      <c r="CR79" s="30">
        <v>-34</v>
      </c>
      <c r="CS79" s="30">
        <v>1598</v>
      </c>
      <c r="CT79" s="30">
        <v>-2618</v>
      </c>
      <c r="CU79" s="30">
        <v>-818</v>
      </c>
      <c r="CV79" s="30">
        <v>-209</v>
      </c>
      <c r="CW79" s="30">
        <v>-31</v>
      </c>
      <c r="CX79" s="30">
        <v>-65</v>
      </c>
      <c r="CY79" s="30">
        <v>-96</v>
      </c>
      <c r="CZ79" s="30">
        <v>367</v>
      </c>
      <c r="DA79" s="30">
        <v>501</v>
      </c>
      <c r="DB79" s="30">
        <v>499</v>
      </c>
      <c r="DC79" s="30">
        <v>292</v>
      </c>
      <c r="DD79" s="30">
        <v>-579</v>
      </c>
      <c r="DE79" s="30">
        <v>364</v>
      </c>
      <c r="DF79" s="30">
        <v>-1871</v>
      </c>
      <c r="DG79" s="30">
        <v>-210</v>
      </c>
      <c r="DH79" s="30">
        <v>-389</v>
      </c>
      <c r="DI79" s="30">
        <v>3</v>
      </c>
      <c r="DJ79" s="30">
        <v>84</v>
      </c>
      <c r="DK79" s="30">
        <v>379</v>
      </c>
      <c r="DL79" s="30">
        <v>582</v>
      </c>
      <c r="DM79" s="30">
        <v>513</v>
      </c>
      <c r="DN79" s="30">
        <v>354</v>
      </c>
      <c r="DO79" s="30">
        <v>82</v>
      </c>
      <c r="DP79" s="30">
        <v>-280</v>
      </c>
      <c r="DQ79" s="30">
        <v>1677</v>
      </c>
      <c r="DR79" s="30">
        <v>-1885</v>
      </c>
      <c r="DS79" s="30">
        <v>-1542</v>
      </c>
      <c r="DT79" s="30">
        <v>-439</v>
      </c>
      <c r="DU79" s="30">
        <v>-138</v>
      </c>
      <c r="DV79" s="30">
        <v>-21</v>
      </c>
      <c r="DW79" s="30">
        <v>208</v>
      </c>
      <c r="DX79" s="30">
        <v>551</v>
      </c>
      <c r="DY79" s="30">
        <v>571</v>
      </c>
      <c r="DZ79" s="30">
        <v>-364</v>
      </c>
      <c r="EA79" s="30">
        <v>475</v>
      </c>
      <c r="EB79" s="30">
        <v>1321</v>
      </c>
      <c r="EC79" s="30">
        <v>1046</v>
      </c>
      <c r="ED79" s="30">
        <v>-2543</v>
      </c>
      <c r="EE79" s="30">
        <v>-351</v>
      </c>
      <c r="EF79" s="30">
        <v>-87</v>
      </c>
      <c r="EG79" s="30">
        <v>666</v>
      </c>
      <c r="EH79" s="30">
        <v>-29</v>
      </c>
      <c r="EI79" s="30">
        <v>4</v>
      </c>
      <c r="EJ79" s="30">
        <v>58</v>
      </c>
      <c r="EK79" s="30">
        <v>876</v>
      </c>
      <c r="EL79" s="30">
        <v>1310</v>
      </c>
      <c r="EM79" s="30">
        <v>537</v>
      </c>
      <c r="EN79" s="30">
        <v>-252</v>
      </c>
      <c r="EO79" s="30">
        <v>351</v>
      </c>
      <c r="EP79" s="30">
        <v>-1453</v>
      </c>
      <c r="EQ79" s="30">
        <v>-1128</v>
      </c>
      <c r="ER79" s="30">
        <v>-18</v>
      </c>
      <c r="ES79" s="30">
        <v>162</v>
      </c>
      <c r="ET79" s="30">
        <v>180</v>
      </c>
      <c r="EU79" s="30">
        <v>104</v>
      </c>
      <c r="EV79" s="30">
        <v>194</v>
      </c>
      <c r="EW79" s="30">
        <v>396</v>
      </c>
      <c r="EX79" s="30">
        <v>235</v>
      </c>
      <c r="EY79" s="30">
        <v>997</v>
      </c>
      <c r="EZ79" s="30">
        <v>-211</v>
      </c>
      <c r="FA79" s="30">
        <v>334</v>
      </c>
      <c r="FB79" s="30">
        <v>-595</v>
      </c>
    </row>
    <row r="80" spans="1:158" x14ac:dyDescent="0.2">
      <c r="A80" s="7"/>
      <c r="B80" s="14" t="s">
        <v>62</v>
      </c>
      <c r="C80" s="15">
        <v>-647</v>
      </c>
      <c r="D80" s="15">
        <v>-185</v>
      </c>
      <c r="E80" s="15">
        <v>-16</v>
      </c>
      <c r="F80" s="15">
        <v>-217</v>
      </c>
      <c r="G80" s="15">
        <v>232</v>
      </c>
      <c r="H80" s="15">
        <v>165</v>
      </c>
      <c r="I80" s="15">
        <v>250</v>
      </c>
      <c r="J80" s="15">
        <v>277</v>
      </c>
      <c r="K80" s="15">
        <v>194</v>
      </c>
      <c r="L80" s="15">
        <v>283</v>
      </c>
      <c r="M80" s="15">
        <v>2429</v>
      </c>
      <c r="N80" s="15">
        <v>-663</v>
      </c>
      <c r="O80" s="15">
        <v>-2342</v>
      </c>
      <c r="P80" s="15">
        <v>-376</v>
      </c>
      <c r="Q80" s="15">
        <v>-295</v>
      </c>
      <c r="R80" s="15">
        <v>-133</v>
      </c>
      <c r="S80" s="15">
        <v>-367</v>
      </c>
      <c r="T80" s="15">
        <v>586</v>
      </c>
      <c r="U80" s="15">
        <v>206</v>
      </c>
      <c r="V80" s="15">
        <v>493</v>
      </c>
      <c r="W80" s="15">
        <v>-20</v>
      </c>
      <c r="X80" s="15">
        <v>813</v>
      </c>
      <c r="Y80" s="15">
        <v>2518</v>
      </c>
      <c r="Z80" s="15">
        <v>-1172</v>
      </c>
      <c r="AA80" s="15">
        <v>-1784</v>
      </c>
      <c r="AB80" s="15">
        <v>12</v>
      </c>
      <c r="AC80" s="15">
        <v>86</v>
      </c>
      <c r="AD80" s="15">
        <v>134</v>
      </c>
      <c r="AE80" s="15">
        <v>-85</v>
      </c>
      <c r="AF80" s="15">
        <v>201</v>
      </c>
      <c r="AG80" s="15">
        <v>706</v>
      </c>
      <c r="AH80" s="15">
        <v>546</v>
      </c>
      <c r="AI80" s="15">
        <v>291</v>
      </c>
      <c r="AJ80" s="15">
        <v>231</v>
      </c>
      <c r="AK80" s="15">
        <v>2201</v>
      </c>
      <c r="AL80" s="15">
        <v>-625</v>
      </c>
      <c r="AM80" s="15">
        <v>-2246</v>
      </c>
      <c r="AN80" s="15">
        <v>-192</v>
      </c>
      <c r="AO80" s="15">
        <v>-27</v>
      </c>
      <c r="AP80" s="15">
        <v>-235</v>
      </c>
      <c r="AQ80" s="15">
        <v>-64</v>
      </c>
      <c r="AR80" s="15">
        <v>-13</v>
      </c>
      <c r="AS80" s="15">
        <v>162</v>
      </c>
      <c r="AT80" s="15">
        <v>165</v>
      </c>
      <c r="AU80" s="15">
        <v>429</v>
      </c>
      <c r="AV80" s="15">
        <v>387</v>
      </c>
      <c r="AW80" s="15">
        <v>1036</v>
      </c>
      <c r="AX80" s="15">
        <v>-833</v>
      </c>
      <c r="AY80" s="15">
        <v>-1239</v>
      </c>
      <c r="AZ80" s="15">
        <v>161</v>
      </c>
      <c r="BA80" s="15">
        <v>-217</v>
      </c>
      <c r="BB80" s="15">
        <v>46</v>
      </c>
      <c r="BC80" s="15">
        <v>182</v>
      </c>
      <c r="BD80" s="15">
        <v>8</v>
      </c>
      <c r="BE80" s="15">
        <v>-8</v>
      </c>
      <c r="BF80" s="15">
        <v>1</v>
      </c>
      <c r="BG80" s="15">
        <v>505</v>
      </c>
      <c r="BH80" s="15">
        <v>232</v>
      </c>
      <c r="BI80" s="15">
        <v>2629</v>
      </c>
      <c r="BJ80" s="15">
        <v>338</v>
      </c>
      <c r="BK80" s="15">
        <v>-2465</v>
      </c>
      <c r="BL80" s="15">
        <v>-331</v>
      </c>
      <c r="BM80" s="15">
        <v>32</v>
      </c>
      <c r="BN80" s="15">
        <v>218</v>
      </c>
      <c r="BO80" s="15">
        <v>320</v>
      </c>
      <c r="BP80" s="15">
        <v>39</v>
      </c>
      <c r="BQ80" s="15">
        <v>395</v>
      </c>
      <c r="BR80" s="15">
        <v>183</v>
      </c>
      <c r="BS80" s="15">
        <v>280</v>
      </c>
      <c r="BT80" s="15">
        <v>-67</v>
      </c>
      <c r="BU80" s="15">
        <v>2726</v>
      </c>
      <c r="BV80" s="15">
        <v>-2012</v>
      </c>
      <c r="BW80" s="15">
        <v>-1365</v>
      </c>
      <c r="BX80" s="15">
        <v>-206</v>
      </c>
      <c r="BY80" s="15">
        <v>59</v>
      </c>
      <c r="BZ80" s="15">
        <v>123</v>
      </c>
      <c r="CA80" s="15">
        <v>-63</v>
      </c>
      <c r="CB80" s="15">
        <v>364</v>
      </c>
      <c r="CC80" s="15">
        <v>-1049</v>
      </c>
      <c r="CD80" s="15">
        <v>140</v>
      </c>
      <c r="CE80" s="15">
        <v>472</v>
      </c>
      <c r="CF80" s="15">
        <v>41</v>
      </c>
      <c r="CG80" s="15">
        <v>2538</v>
      </c>
      <c r="CH80" s="15">
        <v>-1987</v>
      </c>
      <c r="CI80" s="15">
        <v>-1674</v>
      </c>
      <c r="CJ80" s="15">
        <v>48</v>
      </c>
      <c r="CK80" s="15">
        <v>67</v>
      </c>
      <c r="CL80" s="15">
        <v>-68</v>
      </c>
      <c r="CM80" s="15">
        <v>1</v>
      </c>
      <c r="CN80" s="15">
        <v>151</v>
      </c>
      <c r="CO80" s="15">
        <v>133</v>
      </c>
      <c r="CP80" s="15">
        <v>255</v>
      </c>
      <c r="CQ80" s="15">
        <v>327</v>
      </c>
      <c r="CR80" s="15">
        <v>37</v>
      </c>
      <c r="CS80" s="15">
        <v>1780</v>
      </c>
      <c r="CT80" s="15">
        <v>-2323</v>
      </c>
      <c r="CU80" s="15">
        <v>-589</v>
      </c>
      <c r="CV80" s="15">
        <v>-201</v>
      </c>
      <c r="CW80" s="15">
        <v>-24</v>
      </c>
      <c r="CX80" s="15">
        <v>-88</v>
      </c>
      <c r="CY80" s="15">
        <v>-96</v>
      </c>
      <c r="CZ80" s="15">
        <v>322</v>
      </c>
      <c r="DA80" s="15">
        <v>335</v>
      </c>
      <c r="DB80" s="15">
        <v>438</v>
      </c>
      <c r="DC80" s="15">
        <v>373</v>
      </c>
      <c r="DD80" s="15">
        <v>-333</v>
      </c>
      <c r="DE80" s="15">
        <v>570</v>
      </c>
      <c r="DF80" s="15">
        <v>-1605</v>
      </c>
      <c r="DG80" s="15">
        <v>-194</v>
      </c>
      <c r="DH80" s="15">
        <v>-333</v>
      </c>
      <c r="DI80" s="15">
        <v>6</v>
      </c>
      <c r="DJ80" s="15">
        <v>68</v>
      </c>
      <c r="DK80" s="15">
        <v>347</v>
      </c>
      <c r="DL80" s="15">
        <v>400</v>
      </c>
      <c r="DM80" s="15">
        <v>349</v>
      </c>
      <c r="DN80" s="15">
        <v>355</v>
      </c>
      <c r="DO80" s="15">
        <v>105</v>
      </c>
      <c r="DP80" s="15">
        <v>-215</v>
      </c>
      <c r="DQ80" s="15">
        <v>1804</v>
      </c>
      <c r="DR80" s="15">
        <v>-1726</v>
      </c>
      <c r="DS80" s="15">
        <v>-1595</v>
      </c>
      <c r="DT80" s="15">
        <v>-489</v>
      </c>
      <c r="DU80" s="15">
        <v>-146</v>
      </c>
      <c r="DV80" s="15">
        <v>5</v>
      </c>
      <c r="DW80" s="15">
        <v>146</v>
      </c>
      <c r="DX80" s="15">
        <v>434</v>
      </c>
      <c r="DY80" s="15">
        <v>453</v>
      </c>
      <c r="DZ80" s="15">
        <v>-240</v>
      </c>
      <c r="EA80" s="15">
        <v>565</v>
      </c>
      <c r="EB80" s="15">
        <v>1427</v>
      </c>
      <c r="EC80" s="15">
        <v>1191</v>
      </c>
      <c r="ED80" s="15">
        <v>-2432</v>
      </c>
      <c r="EE80" s="15">
        <v>-409</v>
      </c>
      <c r="EF80" s="15">
        <v>-216</v>
      </c>
      <c r="EG80" s="15">
        <v>750</v>
      </c>
      <c r="EH80" s="15">
        <v>41</v>
      </c>
      <c r="EI80" s="15">
        <v>-69</v>
      </c>
      <c r="EJ80" s="15">
        <v>65</v>
      </c>
      <c r="EK80" s="15">
        <v>626</v>
      </c>
      <c r="EL80" s="15">
        <v>863</v>
      </c>
      <c r="EM80" s="15">
        <v>442</v>
      </c>
      <c r="EN80" s="15">
        <v>-265</v>
      </c>
      <c r="EO80" s="15">
        <v>721</v>
      </c>
      <c r="EP80" s="15">
        <v>-1393</v>
      </c>
      <c r="EQ80" s="15">
        <v>-1188</v>
      </c>
      <c r="ER80" s="15">
        <v>-46</v>
      </c>
      <c r="ES80" s="15">
        <v>213</v>
      </c>
      <c r="ET80" s="15">
        <v>164</v>
      </c>
      <c r="EU80" s="15">
        <v>77</v>
      </c>
      <c r="EV80" s="15">
        <v>183</v>
      </c>
      <c r="EW80" s="15">
        <v>409</v>
      </c>
      <c r="EX80" s="15">
        <v>216</v>
      </c>
      <c r="EY80" s="15">
        <v>871</v>
      </c>
      <c r="EZ80" s="15">
        <v>-196</v>
      </c>
      <c r="FA80" s="15">
        <v>357</v>
      </c>
      <c r="FB80" s="15">
        <v>-569</v>
      </c>
    </row>
    <row r="81" spans="1:158" x14ac:dyDescent="0.2">
      <c r="A81" s="7"/>
      <c r="B81" s="14" t="s">
        <v>63</v>
      </c>
      <c r="C81" s="15">
        <v>101</v>
      </c>
      <c r="D81" s="15">
        <v>12</v>
      </c>
      <c r="E81" s="15">
        <v>17</v>
      </c>
      <c r="F81" s="15">
        <v>69</v>
      </c>
      <c r="G81" s="15">
        <v>243</v>
      </c>
      <c r="H81" s="15">
        <v>287</v>
      </c>
      <c r="I81" s="15">
        <v>128</v>
      </c>
      <c r="J81" s="15">
        <v>91</v>
      </c>
      <c r="K81" s="15">
        <v>38</v>
      </c>
      <c r="L81" s="15">
        <v>-198</v>
      </c>
      <c r="M81" s="15">
        <v>-205</v>
      </c>
      <c r="N81" s="15">
        <v>79</v>
      </c>
      <c r="O81" s="15">
        <v>-704</v>
      </c>
      <c r="P81" s="15">
        <v>-37</v>
      </c>
      <c r="Q81" s="15">
        <v>-48</v>
      </c>
      <c r="R81" s="15">
        <v>-92</v>
      </c>
      <c r="S81" s="15">
        <v>206</v>
      </c>
      <c r="T81" s="15">
        <v>566</v>
      </c>
      <c r="U81" s="15">
        <v>69</v>
      </c>
      <c r="V81" s="15">
        <v>171</v>
      </c>
      <c r="W81" s="15">
        <v>204</v>
      </c>
      <c r="X81" s="15">
        <v>-42</v>
      </c>
      <c r="Y81" s="15">
        <v>-17</v>
      </c>
      <c r="Z81" s="15">
        <v>-415</v>
      </c>
      <c r="AA81" s="15">
        <v>-434</v>
      </c>
      <c r="AB81" s="15">
        <v>199</v>
      </c>
      <c r="AC81" s="15">
        <v>-99</v>
      </c>
      <c r="AD81" s="15">
        <v>58</v>
      </c>
      <c r="AE81" s="15">
        <v>18</v>
      </c>
      <c r="AF81" s="15">
        <v>560</v>
      </c>
      <c r="AG81" s="15">
        <v>173</v>
      </c>
      <c r="AH81" s="15">
        <v>115</v>
      </c>
      <c r="AI81" s="15">
        <v>16</v>
      </c>
      <c r="AJ81" s="15">
        <v>-110</v>
      </c>
      <c r="AK81" s="15">
        <v>581</v>
      </c>
      <c r="AL81" s="15">
        <v>-328</v>
      </c>
      <c r="AM81" s="15">
        <v>-26</v>
      </c>
      <c r="AN81" s="15">
        <v>65</v>
      </c>
      <c r="AO81" s="15">
        <v>-23</v>
      </c>
      <c r="AP81" s="15">
        <v>-30</v>
      </c>
      <c r="AQ81" s="15">
        <v>268</v>
      </c>
      <c r="AR81" s="15">
        <v>317</v>
      </c>
      <c r="AS81" s="15">
        <v>140</v>
      </c>
      <c r="AT81" s="15">
        <v>226</v>
      </c>
      <c r="AU81" s="15">
        <v>2</v>
      </c>
      <c r="AV81" s="15">
        <v>-178</v>
      </c>
      <c r="AW81" s="15">
        <v>244</v>
      </c>
      <c r="AX81" s="15">
        <v>-266</v>
      </c>
      <c r="AY81" s="15">
        <v>-204</v>
      </c>
      <c r="AZ81" s="15">
        <v>8</v>
      </c>
      <c r="BA81" s="15">
        <v>-166</v>
      </c>
      <c r="BB81" s="15">
        <v>58</v>
      </c>
      <c r="BC81" s="15">
        <v>117</v>
      </c>
      <c r="BD81" s="15">
        <v>220</v>
      </c>
      <c r="BE81" s="15">
        <v>142</v>
      </c>
      <c r="BF81" s="15">
        <v>135</v>
      </c>
      <c r="BG81" s="15">
        <v>-39</v>
      </c>
      <c r="BH81" s="15">
        <v>-81</v>
      </c>
      <c r="BI81" s="15">
        <v>181</v>
      </c>
      <c r="BJ81" s="15">
        <v>-181</v>
      </c>
      <c r="BK81" s="15">
        <v>-386</v>
      </c>
      <c r="BL81" s="15">
        <v>-232</v>
      </c>
      <c r="BM81" s="15">
        <v>-401</v>
      </c>
      <c r="BN81" s="15">
        <v>38</v>
      </c>
      <c r="BO81" s="15">
        <v>77</v>
      </c>
      <c r="BP81" s="15">
        <v>189</v>
      </c>
      <c r="BQ81" s="15">
        <v>-86</v>
      </c>
      <c r="BR81" s="15">
        <v>-35</v>
      </c>
      <c r="BS81" s="15">
        <v>60</v>
      </c>
      <c r="BT81" s="15">
        <v>-25</v>
      </c>
      <c r="BU81" s="15">
        <v>380</v>
      </c>
      <c r="BV81" s="15">
        <v>-249</v>
      </c>
      <c r="BW81" s="15">
        <v>-198</v>
      </c>
      <c r="BX81" s="15">
        <v>3</v>
      </c>
      <c r="BY81" s="15">
        <v>96</v>
      </c>
      <c r="BZ81" s="15">
        <v>-29</v>
      </c>
      <c r="CA81" s="15">
        <v>-93</v>
      </c>
      <c r="CB81" s="15">
        <v>-93</v>
      </c>
      <c r="CC81" s="15">
        <v>96</v>
      </c>
      <c r="CD81" s="15">
        <v>81</v>
      </c>
      <c r="CE81" s="15">
        <v>193</v>
      </c>
      <c r="CF81" s="15">
        <v>8</v>
      </c>
      <c r="CG81" s="15">
        <v>90</v>
      </c>
      <c r="CH81" s="15">
        <v>-331</v>
      </c>
      <c r="CI81" s="15">
        <v>-313</v>
      </c>
      <c r="CJ81" s="15">
        <v>71</v>
      </c>
      <c r="CK81" s="15">
        <v>-50</v>
      </c>
      <c r="CL81" s="15">
        <v>-9</v>
      </c>
      <c r="CM81" s="15">
        <v>16</v>
      </c>
      <c r="CN81" s="15">
        <v>21</v>
      </c>
      <c r="CO81" s="15">
        <v>133</v>
      </c>
      <c r="CP81" s="15">
        <v>228</v>
      </c>
      <c r="CQ81" s="15">
        <v>-6</v>
      </c>
      <c r="CR81" s="15">
        <v>-71</v>
      </c>
      <c r="CS81" s="15">
        <v>-182</v>
      </c>
      <c r="CT81" s="15">
        <v>-295</v>
      </c>
      <c r="CU81" s="15">
        <v>-229</v>
      </c>
      <c r="CV81" s="15">
        <v>-8</v>
      </c>
      <c r="CW81" s="15">
        <v>-7</v>
      </c>
      <c r="CX81" s="15">
        <v>23</v>
      </c>
      <c r="CY81" s="15">
        <v>0</v>
      </c>
      <c r="CZ81" s="15">
        <v>45</v>
      </c>
      <c r="DA81" s="15">
        <v>166</v>
      </c>
      <c r="DB81" s="15">
        <v>61</v>
      </c>
      <c r="DC81" s="15">
        <v>-81</v>
      </c>
      <c r="DD81" s="15">
        <v>-246</v>
      </c>
      <c r="DE81" s="15">
        <v>-206</v>
      </c>
      <c r="DF81" s="15">
        <v>-266</v>
      </c>
      <c r="DG81" s="15">
        <v>-16</v>
      </c>
      <c r="DH81" s="15">
        <v>-56</v>
      </c>
      <c r="DI81" s="15">
        <v>-3</v>
      </c>
      <c r="DJ81" s="15">
        <v>16</v>
      </c>
      <c r="DK81" s="15">
        <v>32</v>
      </c>
      <c r="DL81" s="15">
        <v>182</v>
      </c>
      <c r="DM81" s="15">
        <v>164</v>
      </c>
      <c r="DN81" s="15">
        <v>-1</v>
      </c>
      <c r="DO81" s="15">
        <v>-23</v>
      </c>
      <c r="DP81" s="15">
        <v>-65</v>
      </c>
      <c r="DQ81" s="15">
        <v>-127</v>
      </c>
      <c r="DR81" s="15">
        <v>-159</v>
      </c>
      <c r="DS81" s="15">
        <v>53</v>
      </c>
      <c r="DT81" s="15">
        <v>50</v>
      </c>
      <c r="DU81" s="15">
        <v>8</v>
      </c>
      <c r="DV81" s="15">
        <v>-26</v>
      </c>
      <c r="DW81" s="15">
        <v>62</v>
      </c>
      <c r="DX81" s="15">
        <v>117</v>
      </c>
      <c r="DY81" s="15">
        <v>118</v>
      </c>
      <c r="DZ81" s="15">
        <v>-124</v>
      </c>
      <c r="EA81" s="15">
        <v>-90</v>
      </c>
      <c r="EB81" s="15">
        <v>-106</v>
      </c>
      <c r="EC81" s="15">
        <v>-145</v>
      </c>
      <c r="ED81" s="15">
        <v>-111</v>
      </c>
      <c r="EE81" s="15">
        <v>58</v>
      </c>
      <c r="EF81" s="15">
        <v>129</v>
      </c>
      <c r="EG81" s="15">
        <v>-84</v>
      </c>
      <c r="EH81" s="15">
        <v>-70</v>
      </c>
      <c r="EI81" s="15">
        <v>73</v>
      </c>
      <c r="EJ81" s="15">
        <v>-7</v>
      </c>
      <c r="EK81" s="15">
        <v>250</v>
      </c>
      <c r="EL81" s="15">
        <v>447</v>
      </c>
      <c r="EM81" s="15">
        <v>95</v>
      </c>
      <c r="EN81" s="15">
        <v>13</v>
      </c>
      <c r="EO81" s="15">
        <v>-370</v>
      </c>
      <c r="EP81" s="15">
        <v>-60</v>
      </c>
      <c r="EQ81" s="15">
        <v>60</v>
      </c>
      <c r="ER81" s="15">
        <v>28</v>
      </c>
      <c r="ES81" s="15">
        <v>-51</v>
      </c>
      <c r="ET81" s="15">
        <v>16</v>
      </c>
      <c r="EU81" s="15">
        <v>27</v>
      </c>
      <c r="EV81" s="15">
        <v>11</v>
      </c>
      <c r="EW81" s="15">
        <v>-13</v>
      </c>
      <c r="EX81" s="15">
        <v>19</v>
      </c>
      <c r="EY81" s="15">
        <v>126</v>
      </c>
      <c r="EZ81" s="15">
        <v>-15</v>
      </c>
      <c r="FA81" s="15">
        <v>-23</v>
      </c>
      <c r="FB81" s="15">
        <v>-26</v>
      </c>
    </row>
    <row r="82" spans="1:158" x14ac:dyDescent="0.2">
      <c r="A82" s="7"/>
      <c r="B82" s="16" t="s">
        <v>64</v>
      </c>
      <c r="C82" s="30">
        <v>464</v>
      </c>
      <c r="D82" s="30">
        <v>922</v>
      </c>
      <c r="E82" s="30">
        <v>412</v>
      </c>
      <c r="F82" s="30">
        <v>6</v>
      </c>
      <c r="G82" s="30">
        <v>-519</v>
      </c>
      <c r="H82" s="30">
        <v>-972</v>
      </c>
      <c r="I82" s="30">
        <v>75</v>
      </c>
      <c r="J82" s="30">
        <v>298</v>
      </c>
      <c r="K82" s="30">
        <v>223</v>
      </c>
      <c r="L82" s="30">
        <v>272</v>
      </c>
      <c r="M82" s="30">
        <v>274</v>
      </c>
      <c r="N82" s="30">
        <v>-401</v>
      </c>
      <c r="O82" s="30">
        <v>380</v>
      </c>
      <c r="P82" s="30">
        <v>563</v>
      </c>
      <c r="Q82" s="30">
        <v>868</v>
      </c>
      <c r="R82" s="30">
        <v>230</v>
      </c>
      <c r="S82" s="30">
        <v>-486</v>
      </c>
      <c r="T82" s="30">
        <v>168</v>
      </c>
      <c r="U82" s="30">
        <v>258</v>
      </c>
      <c r="V82" s="30">
        <v>355</v>
      </c>
      <c r="W82" s="30">
        <v>290</v>
      </c>
      <c r="X82" s="30">
        <v>52</v>
      </c>
      <c r="Y82" s="30">
        <v>-169</v>
      </c>
      <c r="Z82" s="30">
        <v>-434</v>
      </c>
      <c r="AA82" s="30">
        <v>352</v>
      </c>
      <c r="AB82" s="30">
        <v>37</v>
      </c>
      <c r="AC82" s="30">
        <v>559</v>
      </c>
      <c r="AD82" s="30">
        <v>-69</v>
      </c>
      <c r="AE82" s="30">
        <v>-733</v>
      </c>
      <c r="AF82" s="30">
        <v>-118</v>
      </c>
      <c r="AG82" s="30">
        <v>118</v>
      </c>
      <c r="AH82" s="30">
        <v>211</v>
      </c>
      <c r="AI82" s="30">
        <v>256</v>
      </c>
      <c r="AJ82" s="30">
        <v>226</v>
      </c>
      <c r="AK82" s="30">
        <v>38</v>
      </c>
      <c r="AL82" s="30">
        <v>-160</v>
      </c>
      <c r="AM82" s="30">
        <v>553</v>
      </c>
      <c r="AN82" s="30">
        <v>987</v>
      </c>
      <c r="AO82" s="30">
        <v>388</v>
      </c>
      <c r="AP82" s="30">
        <v>-288</v>
      </c>
      <c r="AQ82" s="30">
        <v>-885</v>
      </c>
      <c r="AR82" s="30">
        <v>-60</v>
      </c>
      <c r="AS82" s="30">
        <v>-8</v>
      </c>
      <c r="AT82" s="30">
        <v>99</v>
      </c>
      <c r="AU82" s="30">
        <v>123</v>
      </c>
      <c r="AV82" s="30">
        <v>56</v>
      </c>
      <c r="AW82" s="30">
        <v>134</v>
      </c>
      <c r="AX82" s="30">
        <v>133</v>
      </c>
      <c r="AY82" s="30">
        <v>639</v>
      </c>
      <c r="AZ82" s="30">
        <v>1234</v>
      </c>
      <c r="BA82" s="30">
        <v>603</v>
      </c>
      <c r="BB82" s="30">
        <v>-442</v>
      </c>
      <c r="BC82" s="30">
        <v>-973</v>
      </c>
      <c r="BD82" s="30">
        <v>61</v>
      </c>
      <c r="BE82" s="30">
        <v>150</v>
      </c>
      <c r="BF82" s="30">
        <v>20</v>
      </c>
      <c r="BG82" s="30">
        <v>47</v>
      </c>
      <c r="BH82" s="30">
        <v>-40</v>
      </c>
      <c r="BI82" s="30">
        <v>-164</v>
      </c>
      <c r="BJ82" s="30">
        <v>-185</v>
      </c>
      <c r="BK82" s="30">
        <v>644</v>
      </c>
      <c r="BL82" s="30">
        <v>1175</v>
      </c>
      <c r="BM82" s="30">
        <v>-116</v>
      </c>
      <c r="BN82" s="30">
        <v>-302</v>
      </c>
      <c r="BO82" s="30">
        <v>-545</v>
      </c>
      <c r="BP82" s="30">
        <v>12</v>
      </c>
      <c r="BQ82" s="30">
        <v>83</v>
      </c>
      <c r="BR82" s="30">
        <v>-111</v>
      </c>
      <c r="BS82" s="30">
        <v>71</v>
      </c>
      <c r="BT82" s="30">
        <v>-5</v>
      </c>
      <c r="BU82" s="30">
        <v>-2</v>
      </c>
      <c r="BV82" s="30">
        <v>-91</v>
      </c>
      <c r="BW82" s="30">
        <v>507</v>
      </c>
      <c r="BX82" s="30">
        <v>887</v>
      </c>
      <c r="BY82" s="30">
        <v>374</v>
      </c>
      <c r="BZ82" s="30">
        <v>-556</v>
      </c>
      <c r="CA82" s="30">
        <v>-667</v>
      </c>
      <c r="CB82" s="30">
        <v>-280</v>
      </c>
      <c r="CC82" s="30">
        <v>-69</v>
      </c>
      <c r="CD82" s="30">
        <v>-22</v>
      </c>
      <c r="CE82" s="30">
        <v>-33</v>
      </c>
      <c r="CF82" s="30">
        <v>61</v>
      </c>
      <c r="CG82" s="30">
        <v>-85</v>
      </c>
      <c r="CH82" s="30">
        <v>-131</v>
      </c>
      <c r="CI82" s="30">
        <v>475</v>
      </c>
      <c r="CJ82" s="30">
        <v>995</v>
      </c>
      <c r="CK82" s="30">
        <v>339</v>
      </c>
      <c r="CL82" s="30">
        <v>-272</v>
      </c>
      <c r="CM82" s="30">
        <v>-585</v>
      </c>
      <c r="CN82" s="30">
        <v>-233</v>
      </c>
      <c r="CO82" s="30">
        <v>117</v>
      </c>
      <c r="CP82" s="30">
        <v>293</v>
      </c>
      <c r="CQ82" s="30">
        <v>72</v>
      </c>
      <c r="CR82" s="30">
        <v>4</v>
      </c>
      <c r="CS82" s="30">
        <v>184</v>
      </c>
      <c r="CT82" s="30">
        <v>48</v>
      </c>
      <c r="CU82" s="30">
        <v>362</v>
      </c>
      <c r="CV82" s="30">
        <v>714</v>
      </c>
      <c r="CW82" s="30">
        <v>494</v>
      </c>
      <c r="CX82" s="30">
        <v>-208</v>
      </c>
      <c r="CY82" s="30">
        <v>-580</v>
      </c>
      <c r="CZ82" s="30">
        <v>-47</v>
      </c>
      <c r="DA82" s="30">
        <v>-268</v>
      </c>
      <c r="DB82" s="30">
        <v>56</v>
      </c>
      <c r="DC82" s="30">
        <v>-89</v>
      </c>
      <c r="DD82" s="30">
        <v>50</v>
      </c>
      <c r="DE82" s="30">
        <v>72</v>
      </c>
      <c r="DF82" s="30">
        <v>-100</v>
      </c>
      <c r="DG82" s="30">
        <v>464</v>
      </c>
      <c r="DH82" s="30">
        <v>594</v>
      </c>
      <c r="DI82" s="30">
        <v>269</v>
      </c>
      <c r="DJ82" s="30">
        <v>-857</v>
      </c>
      <c r="DK82" s="30">
        <v>-831</v>
      </c>
      <c r="DL82" s="30">
        <v>96</v>
      </c>
      <c r="DM82" s="30">
        <v>-69</v>
      </c>
      <c r="DN82" s="30">
        <v>-73</v>
      </c>
      <c r="DO82" s="30">
        <v>-53</v>
      </c>
      <c r="DP82" s="30">
        <v>113</v>
      </c>
      <c r="DQ82" s="30">
        <v>-45</v>
      </c>
      <c r="DR82" s="30">
        <v>-111</v>
      </c>
      <c r="DS82" s="30">
        <v>571</v>
      </c>
      <c r="DT82" s="30">
        <v>983</v>
      </c>
      <c r="DU82" s="30">
        <v>44</v>
      </c>
      <c r="DV82" s="30">
        <v>-677</v>
      </c>
      <c r="DW82" s="30">
        <v>-593</v>
      </c>
      <c r="DX82" s="30">
        <v>-154</v>
      </c>
      <c r="DY82" s="30">
        <v>-39</v>
      </c>
      <c r="DZ82" s="30">
        <v>-77</v>
      </c>
      <c r="EA82" s="30">
        <v>100</v>
      </c>
      <c r="EB82" s="30">
        <v>6</v>
      </c>
      <c r="EC82" s="30">
        <v>-23</v>
      </c>
      <c r="ED82" s="30">
        <v>-479</v>
      </c>
      <c r="EE82" s="30">
        <v>611</v>
      </c>
      <c r="EF82" s="30">
        <v>621</v>
      </c>
      <c r="EG82" s="30">
        <v>2</v>
      </c>
      <c r="EH82" s="30">
        <v>-717</v>
      </c>
      <c r="EI82" s="30">
        <v>-380</v>
      </c>
      <c r="EJ82" s="30">
        <v>13</v>
      </c>
      <c r="EK82" s="30">
        <v>131</v>
      </c>
      <c r="EL82" s="30">
        <v>417</v>
      </c>
      <c r="EM82" s="30">
        <v>508</v>
      </c>
      <c r="EN82" s="30">
        <v>37</v>
      </c>
      <c r="EO82" s="30">
        <v>50</v>
      </c>
      <c r="EP82" s="30">
        <v>-152</v>
      </c>
      <c r="EQ82" s="30">
        <v>418</v>
      </c>
      <c r="ER82" s="30">
        <v>159</v>
      </c>
      <c r="ES82" s="30">
        <v>-412</v>
      </c>
      <c r="ET82" s="30">
        <v>-365</v>
      </c>
      <c r="EU82" s="30">
        <v>-494</v>
      </c>
      <c r="EV82" s="30">
        <v>150</v>
      </c>
      <c r="EW82" s="30">
        <v>197</v>
      </c>
      <c r="EX82" s="30">
        <v>136</v>
      </c>
      <c r="EY82" s="30">
        <v>240</v>
      </c>
      <c r="EZ82" s="30">
        <v>74</v>
      </c>
      <c r="FA82" s="30">
        <v>-85</v>
      </c>
      <c r="FB82" s="30">
        <v>-230</v>
      </c>
    </row>
    <row r="83" spans="1:158" x14ac:dyDescent="0.2">
      <c r="A83" s="7"/>
      <c r="B83" s="14" t="s">
        <v>65</v>
      </c>
      <c r="C83" s="15">
        <v>388</v>
      </c>
      <c r="D83" s="15">
        <v>500</v>
      </c>
      <c r="E83" s="15">
        <v>344</v>
      </c>
      <c r="F83" s="15">
        <v>154</v>
      </c>
      <c r="G83" s="15">
        <v>-254</v>
      </c>
      <c r="H83" s="15">
        <v>-163</v>
      </c>
      <c r="I83" s="15">
        <v>23</v>
      </c>
      <c r="J83" s="15">
        <v>306</v>
      </c>
      <c r="K83" s="15">
        <v>187</v>
      </c>
      <c r="L83" s="15">
        <v>264</v>
      </c>
      <c r="M83" s="15">
        <v>214</v>
      </c>
      <c r="N83" s="15">
        <v>-368</v>
      </c>
      <c r="O83" s="15">
        <v>566</v>
      </c>
      <c r="P83" s="15">
        <v>493</v>
      </c>
      <c r="Q83" s="15">
        <v>775</v>
      </c>
      <c r="R83" s="15">
        <v>263</v>
      </c>
      <c r="S83" s="15">
        <v>-447</v>
      </c>
      <c r="T83" s="15">
        <v>176</v>
      </c>
      <c r="U83" s="15">
        <v>249</v>
      </c>
      <c r="V83" s="15">
        <v>332</v>
      </c>
      <c r="W83" s="15">
        <v>250</v>
      </c>
      <c r="X83" s="15">
        <v>61</v>
      </c>
      <c r="Y83" s="15">
        <v>-157</v>
      </c>
      <c r="Z83" s="15">
        <v>-418</v>
      </c>
      <c r="AA83" s="15">
        <v>337</v>
      </c>
      <c r="AB83" s="15">
        <v>-59</v>
      </c>
      <c r="AC83" s="15">
        <v>424</v>
      </c>
      <c r="AD83" s="15">
        <v>-9</v>
      </c>
      <c r="AE83" s="15">
        <v>-618</v>
      </c>
      <c r="AF83" s="15">
        <v>-40</v>
      </c>
      <c r="AG83" s="15">
        <v>39</v>
      </c>
      <c r="AH83" s="15">
        <v>204</v>
      </c>
      <c r="AI83" s="15">
        <v>202</v>
      </c>
      <c r="AJ83" s="15">
        <v>180</v>
      </c>
      <c r="AK83" s="15">
        <v>51</v>
      </c>
      <c r="AL83" s="15">
        <v>-156</v>
      </c>
      <c r="AM83" s="15">
        <v>274</v>
      </c>
      <c r="AN83" s="15">
        <v>681</v>
      </c>
      <c r="AO83" s="15">
        <v>468</v>
      </c>
      <c r="AP83" s="15">
        <v>-195</v>
      </c>
      <c r="AQ83" s="15">
        <v>-788</v>
      </c>
      <c r="AR83" s="15">
        <v>-45</v>
      </c>
      <c r="AS83" s="15">
        <v>7</v>
      </c>
      <c r="AT83" s="15">
        <v>29</v>
      </c>
      <c r="AU83" s="15">
        <v>108</v>
      </c>
      <c r="AV83" s="15">
        <v>34</v>
      </c>
      <c r="AW83" s="15">
        <v>108</v>
      </c>
      <c r="AX83" s="15">
        <v>44</v>
      </c>
      <c r="AY83" s="15">
        <v>287</v>
      </c>
      <c r="AZ83" s="15">
        <v>935</v>
      </c>
      <c r="BA83" s="15">
        <v>588</v>
      </c>
      <c r="BB83" s="15">
        <v>-120</v>
      </c>
      <c r="BC83" s="15">
        <v>-819</v>
      </c>
      <c r="BD83" s="15">
        <v>92</v>
      </c>
      <c r="BE83" s="15">
        <v>68</v>
      </c>
      <c r="BF83" s="15">
        <v>107</v>
      </c>
      <c r="BG83" s="15">
        <v>50</v>
      </c>
      <c r="BH83" s="15">
        <v>55</v>
      </c>
      <c r="BI83" s="15">
        <v>-114</v>
      </c>
      <c r="BJ83" s="15">
        <v>-100</v>
      </c>
      <c r="BK83" s="15">
        <v>419</v>
      </c>
      <c r="BL83" s="15">
        <v>989</v>
      </c>
      <c r="BM83" s="15">
        <v>44</v>
      </c>
      <c r="BN83" s="15">
        <v>-237</v>
      </c>
      <c r="BO83" s="15">
        <v>-394</v>
      </c>
      <c r="BP83" s="15">
        <v>64</v>
      </c>
      <c r="BQ83" s="15">
        <v>45</v>
      </c>
      <c r="BR83" s="15">
        <v>-77</v>
      </c>
      <c r="BS83" s="15">
        <v>75</v>
      </c>
      <c r="BT83" s="15">
        <v>1</v>
      </c>
      <c r="BU83" s="15">
        <v>45</v>
      </c>
      <c r="BV83" s="15">
        <v>-87</v>
      </c>
      <c r="BW83" s="15">
        <v>309</v>
      </c>
      <c r="BX83" s="15">
        <v>601</v>
      </c>
      <c r="BY83" s="15">
        <v>343</v>
      </c>
      <c r="BZ83" s="15">
        <v>-417</v>
      </c>
      <c r="CA83" s="15">
        <v>-625</v>
      </c>
      <c r="CB83" s="15">
        <v>-177</v>
      </c>
      <c r="CC83" s="15">
        <v>-32</v>
      </c>
      <c r="CD83" s="15">
        <v>-4</v>
      </c>
      <c r="CE83" s="15">
        <v>-10</v>
      </c>
      <c r="CF83" s="15">
        <v>59</v>
      </c>
      <c r="CG83" s="15">
        <v>-62</v>
      </c>
      <c r="CH83" s="15">
        <v>-76</v>
      </c>
      <c r="CI83" s="15">
        <v>261</v>
      </c>
      <c r="CJ83" s="15">
        <v>728</v>
      </c>
      <c r="CK83" s="15">
        <v>382</v>
      </c>
      <c r="CL83" s="15">
        <v>-130</v>
      </c>
      <c r="CM83" s="15">
        <v>-451</v>
      </c>
      <c r="CN83" s="15">
        <v>-218</v>
      </c>
      <c r="CO83" s="15">
        <v>118</v>
      </c>
      <c r="CP83" s="15">
        <v>257</v>
      </c>
      <c r="CQ83" s="15">
        <v>96</v>
      </c>
      <c r="CR83" s="15">
        <v>63</v>
      </c>
      <c r="CS83" s="15">
        <v>136</v>
      </c>
      <c r="CT83" s="15">
        <v>35</v>
      </c>
      <c r="CU83" s="15">
        <v>256</v>
      </c>
      <c r="CV83" s="15">
        <v>432</v>
      </c>
      <c r="CW83" s="15">
        <v>516</v>
      </c>
      <c r="CX83" s="15">
        <v>-131</v>
      </c>
      <c r="CY83" s="15">
        <v>-419</v>
      </c>
      <c r="CZ83" s="15">
        <v>-70</v>
      </c>
      <c r="DA83" s="15">
        <v>-87</v>
      </c>
      <c r="DB83" s="15">
        <v>100</v>
      </c>
      <c r="DC83" s="15">
        <v>-60</v>
      </c>
      <c r="DD83" s="15">
        <v>56</v>
      </c>
      <c r="DE83" s="15">
        <v>92</v>
      </c>
      <c r="DF83" s="15">
        <v>-29</v>
      </c>
      <c r="DG83" s="15">
        <v>249</v>
      </c>
      <c r="DH83" s="15">
        <v>286</v>
      </c>
      <c r="DI83" s="15">
        <v>406</v>
      </c>
      <c r="DJ83" s="15">
        <v>-445</v>
      </c>
      <c r="DK83" s="15">
        <v>-681</v>
      </c>
      <c r="DL83" s="15">
        <v>125</v>
      </c>
      <c r="DM83" s="15">
        <v>-56</v>
      </c>
      <c r="DN83" s="15">
        <v>-62</v>
      </c>
      <c r="DO83" s="15">
        <v>-98</v>
      </c>
      <c r="DP83" s="15">
        <v>74</v>
      </c>
      <c r="DQ83" s="15">
        <v>-90</v>
      </c>
      <c r="DR83" s="15">
        <v>7</v>
      </c>
      <c r="DS83" s="15">
        <v>261</v>
      </c>
      <c r="DT83" s="15">
        <v>700</v>
      </c>
      <c r="DU83" s="15">
        <v>346</v>
      </c>
      <c r="DV83" s="15">
        <v>-361</v>
      </c>
      <c r="DW83" s="15">
        <v>-514</v>
      </c>
      <c r="DX83" s="15">
        <v>-129</v>
      </c>
      <c r="DY83" s="15">
        <v>85</v>
      </c>
      <c r="DZ83" s="15">
        <v>51</v>
      </c>
      <c r="EA83" s="15">
        <v>118</v>
      </c>
      <c r="EB83" s="15">
        <v>36</v>
      </c>
      <c r="EC83" s="15">
        <v>27</v>
      </c>
      <c r="ED83" s="15">
        <v>-206</v>
      </c>
      <c r="EE83" s="15">
        <v>286</v>
      </c>
      <c r="EF83" s="15">
        <v>325</v>
      </c>
      <c r="EG83" s="15">
        <v>244</v>
      </c>
      <c r="EH83" s="15">
        <v>-249</v>
      </c>
      <c r="EI83" s="15">
        <v>-308</v>
      </c>
      <c r="EJ83" s="15">
        <v>-51</v>
      </c>
      <c r="EK83" s="15">
        <v>138</v>
      </c>
      <c r="EL83" s="15">
        <v>343</v>
      </c>
      <c r="EM83" s="15">
        <v>509</v>
      </c>
      <c r="EN83" s="15">
        <v>77</v>
      </c>
      <c r="EO83" s="15">
        <v>19</v>
      </c>
      <c r="EP83" s="15">
        <v>-243</v>
      </c>
      <c r="EQ83" s="15">
        <v>209</v>
      </c>
      <c r="ER83" s="15">
        <v>159</v>
      </c>
      <c r="ES83" s="15">
        <v>-181</v>
      </c>
      <c r="ET83" s="15">
        <v>-228</v>
      </c>
      <c r="EU83" s="15">
        <v>-350</v>
      </c>
      <c r="EV83" s="15">
        <v>2</v>
      </c>
      <c r="EW83" s="15">
        <v>214</v>
      </c>
      <c r="EX83" s="15">
        <v>271</v>
      </c>
      <c r="EY83" s="15">
        <v>285</v>
      </c>
      <c r="EZ83" s="15">
        <v>29</v>
      </c>
      <c r="FA83" s="15">
        <v>-79</v>
      </c>
      <c r="FB83" s="15">
        <v>-153</v>
      </c>
    </row>
    <row r="84" spans="1:158" x14ac:dyDescent="0.2">
      <c r="A84" s="7"/>
      <c r="B84" s="14" t="s">
        <v>66</v>
      </c>
      <c r="C84" s="15">
        <v>42</v>
      </c>
      <c r="D84" s="15">
        <v>397</v>
      </c>
      <c r="E84" s="15">
        <v>79</v>
      </c>
      <c r="F84" s="15">
        <v>-172</v>
      </c>
      <c r="G84" s="15">
        <v>-283</v>
      </c>
      <c r="H84" s="15">
        <v>-67</v>
      </c>
      <c r="I84" s="15">
        <v>13</v>
      </c>
      <c r="J84" s="15">
        <v>-16</v>
      </c>
      <c r="K84" s="15">
        <v>20</v>
      </c>
      <c r="L84" s="15">
        <v>23</v>
      </c>
      <c r="M84" s="15">
        <v>42</v>
      </c>
      <c r="N84" s="15">
        <v>-39</v>
      </c>
      <c r="O84" s="15">
        <v>-11</v>
      </c>
      <c r="P84" s="15">
        <v>63</v>
      </c>
      <c r="Q84" s="15">
        <v>96</v>
      </c>
      <c r="R84" s="15">
        <v>-6</v>
      </c>
      <c r="S84" s="15">
        <v>-31</v>
      </c>
      <c r="T84" s="15">
        <v>-2</v>
      </c>
      <c r="U84" s="15">
        <v>17</v>
      </c>
      <c r="V84" s="15">
        <v>20</v>
      </c>
      <c r="W84" s="15">
        <v>46</v>
      </c>
      <c r="X84" s="15">
        <v>1</v>
      </c>
      <c r="Y84" s="15">
        <v>10</v>
      </c>
      <c r="Z84" s="15">
        <v>-17</v>
      </c>
      <c r="AA84" s="15">
        <v>37</v>
      </c>
      <c r="AB84" s="15">
        <v>149</v>
      </c>
      <c r="AC84" s="15">
        <v>144</v>
      </c>
      <c r="AD84" s="15">
        <v>-62</v>
      </c>
      <c r="AE84" s="15">
        <v>-73</v>
      </c>
      <c r="AF84" s="15">
        <v>-2</v>
      </c>
      <c r="AG84" s="15">
        <v>71</v>
      </c>
      <c r="AH84" s="15">
        <v>5</v>
      </c>
      <c r="AI84" s="15">
        <v>20</v>
      </c>
      <c r="AJ84" s="15">
        <v>39</v>
      </c>
      <c r="AK84" s="15">
        <v>-14</v>
      </c>
      <c r="AL84" s="15">
        <v>-5</v>
      </c>
      <c r="AM84" s="15">
        <v>282</v>
      </c>
      <c r="AN84" s="15">
        <v>302</v>
      </c>
      <c r="AO84" s="15">
        <v>-120</v>
      </c>
      <c r="AP84" s="15">
        <v>-132</v>
      </c>
      <c r="AQ84" s="15">
        <v>-95</v>
      </c>
      <c r="AR84" s="15">
        <v>-22</v>
      </c>
      <c r="AS84" s="15">
        <v>-4</v>
      </c>
      <c r="AT84" s="15">
        <v>43</v>
      </c>
      <c r="AU84" s="15">
        <v>-33</v>
      </c>
      <c r="AV84" s="15">
        <v>3</v>
      </c>
      <c r="AW84" s="15">
        <v>12</v>
      </c>
      <c r="AX84" s="15">
        <v>38</v>
      </c>
      <c r="AY84" s="15">
        <v>327</v>
      </c>
      <c r="AZ84" s="15">
        <v>278</v>
      </c>
      <c r="BA84" s="15">
        <v>26</v>
      </c>
      <c r="BB84" s="15">
        <v>-253</v>
      </c>
      <c r="BC84" s="15">
        <v>-166</v>
      </c>
      <c r="BD84" s="15">
        <v>11</v>
      </c>
      <c r="BE84" s="15">
        <v>90</v>
      </c>
      <c r="BF84" s="15">
        <v>-16</v>
      </c>
      <c r="BG84" s="15">
        <v>8</v>
      </c>
      <c r="BH84" s="15">
        <v>-24</v>
      </c>
      <c r="BI84" s="15">
        <v>-40</v>
      </c>
      <c r="BJ84" s="15">
        <v>-90</v>
      </c>
      <c r="BK84" s="15">
        <v>234</v>
      </c>
      <c r="BL84" s="15">
        <v>221</v>
      </c>
      <c r="BM84" s="15">
        <v>-200</v>
      </c>
      <c r="BN84" s="15">
        <v>-94</v>
      </c>
      <c r="BO84" s="15">
        <v>-181</v>
      </c>
      <c r="BP84" s="15">
        <v>-1</v>
      </c>
      <c r="BQ84" s="15">
        <v>15</v>
      </c>
      <c r="BR84" s="15">
        <v>9</v>
      </c>
      <c r="BS84" s="15">
        <v>-14</v>
      </c>
      <c r="BT84" s="15">
        <v>-6</v>
      </c>
      <c r="BU84" s="15">
        <v>-11</v>
      </c>
      <c r="BV84" s="15">
        <v>4</v>
      </c>
      <c r="BW84" s="15">
        <v>182</v>
      </c>
      <c r="BX84" s="15">
        <v>275</v>
      </c>
      <c r="BY84" s="15">
        <v>29</v>
      </c>
      <c r="BZ84" s="15">
        <v>-143</v>
      </c>
      <c r="CA84" s="15">
        <v>-49</v>
      </c>
      <c r="CB84" s="15">
        <v>-76</v>
      </c>
      <c r="CC84" s="15">
        <v>0</v>
      </c>
      <c r="CD84" s="15">
        <v>-49</v>
      </c>
      <c r="CE84" s="15">
        <v>-8</v>
      </c>
      <c r="CF84" s="15">
        <v>17</v>
      </c>
      <c r="CG84" s="15">
        <v>-38</v>
      </c>
      <c r="CH84" s="15">
        <v>-13</v>
      </c>
      <c r="CI84" s="15">
        <v>218</v>
      </c>
      <c r="CJ84" s="15">
        <v>234</v>
      </c>
      <c r="CK84" s="15">
        <v>-78</v>
      </c>
      <c r="CL84" s="15">
        <v>-60</v>
      </c>
      <c r="CM84" s="15">
        <v>-50</v>
      </c>
      <c r="CN84" s="15">
        <v>48</v>
      </c>
      <c r="CO84" s="15">
        <v>7</v>
      </c>
      <c r="CP84" s="15">
        <v>8</v>
      </c>
      <c r="CQ84" s="15">
        <v>-25</v>
      </c>
      <c r="CR84" s="15">
        <v>-41</v>
      </c>
      <c r="CS84" s="15">
        <v>37</v>
      </c>
      <c r="CT84" s="15">
        <v>19</v>
      </c>
      <c r="CU84" s="15">
        <v>118</v>
      </c>
      <c r="CV84" s="15">
        <v>250</v>
      </c>
      <c r="CW84" s="15">
        <v>-20</v>
      </c>
      <c r="CX84" s="15">
        <v>-75</v>
      </c>
      <c r="CY84" s="15">
        <v>-138</v>
      </c>
      <c r="CZ84" s="15">
        <v>-15</v>
      </c>
      <c r="DA84" s="15">
        <v>-45</v>
      </c>
      <c r="DB84" s="15">
        <v>-41</v>
      </c>
      <c r="DC84" s="15">
        <v>-15</v>
      </c>
      <c r="DD84" s="15">
        <v>-6</v>
      </c>
      <c r="DE84" s="15">
        <v>-11</v>
      </c>
      <c r="DF84" s="15">
        <v>-26</v>
      </c>
      <c r="DG84" s="15">
        <v>218</v>
      </c>
      <c r="DH84" s="15">
        <v>310</v>
      </c>
      <c r="DI84" s="15">
        <v>-118</v>
      </c>
      <c r="DJ84" s="15">
        <v>-401</v>
      </c>
      <c r="DK84" s="15">
        <v>-110</v>
      </c>
      <c r="DL84" s="15">
        <v>-2</v>
      </c>
      <c r="DM84" s="15">
        <v>-32</v>
      </c>
      <c r="DN84" s="15">
        <v>-42</v>
      </c>
      <c r="DO84" s="15">
        <v>60</v>
      </c>
      <c r="DP84" s="15">
        <v>23</v>
      </c>
      <c r="DQ84" s="15">
        <v>61</v>
      </c>
      <c r="DR84" s="15">
        <v>-69</v>
      </c>
      <c r="DS84" s="15">
        <v>335</v>
      </c>
      <c r="DT84" s="15">
        <v>277</v>
      </c>
      <c r="DU84" s="15">
        <v>-284</v>
      </c>
      <c r="DV84" s="15">
        <v>-311</v>
      </c>
      <c r="DW84" s="15">
        <v>-84</v>
      </c>
      <c r="DX84" s="15">
        <v>-21</v>
      </c>
      <c r="DY84" s="15">
        <v>-102</v>
      </c>
      <c r="DZ84" s="15">
        <v>-124</v>
      </c>
      <c r="EA84" s="15">
        <v>-30</v>
      </c>
      <c r="EB84" s="15">
        <v>-9</v>
      </c>
      <c r="EC84" s="15">
        <v>-24</v>
      </c>
      <c r="ED84" s="15">
        <v>-231</v>
      </c>
      <c r="EE84" s="15">
        <v>337</v>
      </c>
      <c r="EF84" s="15">
        <v>344</v>
      </c>
      <c r="EG84" s="15">
        <v>-217</v>
      </c>
      <c r="EH84" s="15">
        <v>-459</v>
      </c>
      <c r="EI84" s="15">
        <v>-82</v>
      </c>
      <c r="EJ84" s="15">
        <v>66</v>
      </c>
      <c r="EK84" s="15">
        <v>-16</v>
      </c>
      <c r="EL84" s="15">
        <v>64</v>
      </c>
      <c r="EM84" s="15">
        <v>8</v>
      </c>
      <c r="EN84" s="15">
        <v>-17</v>
      </c>
      <c r="EO84" s="15">
        <v>24</v>
      </c>
      <c r="EP84" s="15">
        <v>81</v>
      </c>
      <c r="EQ84" s="15">
        <v>193</v>
      </c>
      <c r="ER84" s="15">
        <v>-11</v>
      </c>
      <c r="ES84" s="15">
        <v>-233</v>
      </c>
      <c r="ET84" s="15">
        <v>-145</v>
      </c>
      <c r="EU84" s="15">
        <v>-82</v>
      </c>
      <c r="EV84" s="15">
        <v>143</v>
      </c>
      <c r="EW84" s="15">
        <v>5</v>
      </c>
      <c r="EX84" s="15">
        <v>-173</v>
      </c>
      <c r="EY84" s="15">
        <v>-18</v>
      </c>
      <c r="EZ84" s="15">
        <v>24</v>
      </c>
      <c r="FA84" s="15">
        <v>-1</v>
      </c>
      <c r="FB84" s="15">
        <v>-37</v>
      </c>
    </row>
    <row r="85" spans="1:158" x14ac:dyDescent="0.2">
      <c r="A85" s="7"/>
      <c r="B85" s="14" t="s">
        <v>67</v>
      </c>
      <c r="C85" s="15">
        <v>34</v>
      </c>
      <c r="D85" s="15">
        <v>25</v>
      </c>
      <c r="E85" s="15">
        <v>-11</v>
      </c>
      <c r="F85" s="15">
        <v>24</v>
      </c>
      <c r="G85" s="15">
        <v>18</v>
      </c>
      <c r="H85" s="15">
        <v>-742</v>
      </c>
      <c r="I85" s="15">
        <v>39</v>
      </c>
      <c r="J85" s="15">
        <v>8</v>
      </c>
      <c r="K85" s="15">
        <v>16</v>
      </c>
      <c r="L85" s="15">
        <v>-15</v>
      </c>
      <c r="M85" s="15">
        <v>18</v>
      </c>
      <c r="N85" s="15">
        <v>6</v>
      </c>
      <c r="O85" s="15">
        <v>-175</v>
      </c>
      <c r="P85" s="15">
        <v>7</v>
      </c>
      <c r="Q85" s="15">
        <v>-3</v>
      </c>
      <c r="R85" s="15">
        <v>-27</v>
      </c>
      <c r="S85" s="15">
        <v>-8</v>
      </c>
      <c r="T85" s="15">
        <v>-6</v>
      </c>
      <c r="U85" s="15">
        <v>-8</v>
      </c>
      <c r="V85" s="15">
        <v>3</v>
      </c>
      <c r="W85" s="15">
        <v>-6</v>
      </c>
      <c r="X85" s="15">
        <v>-10</v>
      </c>
      <c r="Y85" s="15">
        <v>-22</v>
      </c>
      <c r="Z85" s="15">
        <v>1</v>
      </c>
      <c r="AA85" s="15">
        <v>-22</v>
      </c>
      <c r="AB85" s="15">
        <v>-53</v>
      </c>
      <c r="AC85" s="15">
        <v>-9</v>
      </c>
      <c r="AD85" s="15">
        <v>2</v>
      </c>
      <c r="AE85" s="15">
        <v>-42</v>
      </c>
      <c r="AF85" s="15">
        <v>-76</v>
      </c>
      <c r="AG85" s="15">
        <v>8</v>
      </c>
      <c r="AH85" s="15">
        <v>2</v>
      </c>
      <c r="AI85" s="15">
        <v>34</v>
      </c>
      <c r="AJ85" s="15">
        <v>7</v>
      </c>
      <c r="AK85" s="15">
        <v>1</v>
      </c>
      <c r="AL85" s="15">
        <v>1</v>
      </c>
      <c r="AM85" s="15">
        <v>-3</v>
      </c>
      <c r="AN85" s="15">
        <v>4</v>
      </c>
      <c r="AO85" s="15">
        <v>40</v>
      </c>
      <c r="AP85" s="15">
        <v>39</v>
      </c>
      <c r="AQ85" s="15">
        <v>-2</v>
      </c>
      <c r="AR85" s="15">
        <v>7</v>
      </c>
      <c r="AS85" s="15">
        <v>-11</v>
      </c>
      <c r="AT85" s="15">
        <v>27</v>
      </c>
      <c r="AU85" s="15">
        <v>48</v>
      </c>
      <c r="AV85" s="15">
        <v>19</v>
      </c>
      <c r="AW85" s="15">
        <v>14</v>
      </c>
      <c r="AX85" s="15">
        <v>51</v>
      </c>
      <c r="AY85" s="15">
        <v>25</v>
      </c>
      <c r="AZ85" s="15">
        <v>21</v>
      </c>
      <c r="BA85" s="15">
        <v>-11</v>
      </c>
      <c r="BB85" s="15">
        <v>-69</v>
      </c>
      <c r="BC85" s="15">
        <v>12</v>
      </c>
      <c r="BD85" s="15">
        <v>-42</v>
      </c>
      <c r="BE85" s="15">
        <v>-8</v>
      </c>
      <c r="BF85" s="15">
        <v>-71</v>
      </c>
      <c r="BG85" s="15">
        <v>-11</v>
      </c>
      <c r="BH85" s="15">
        <v>-71</v>
      </c>
      <c r="BI85" s="15">
        <v>-10</v>
      </c>
      <c r="BJ85" s="15">
        <v>5</v>
      </c>
      <c r="BK85" s="15">
        <v>-9</v>
      </c>
      <c r="BL85" s="15">
        <v>-35</v>
      </c>
      <c r="BM85" s="15">
        <v>40</v>
      </c>
      <c r="BN85" s="15">
        <v>29</v>
      </c>
      <c r="BO85" s="15">
        <v>30</v>
      </c>
      <c r="BP85" s="15">
        <v>-51</v>
      </c>
      <c r="BQ85" s="15">
        <v>23</v>
      </c>
      <c r="BR85" s="15">
        <v>-43</v>
      </c>
      <c r="BS85" s="15">
        <v>10</v>
      </c>
      <c r="BT85" s="15">
        <v>0</v>
      </c>
      <c r="BU85" s="15">
        <v>-36</v>
      </c>
      <c r="BV85" s="15">
        <v>-8</v>
      </c>
      <c r="BW85" s="15">
        <v>16</v>
      </c>
      <c r="BX85" s="15">
        <v>11</v>
      </c>
      <c r="BY85" s="15">
        <v>2</v>
      </c>
      <c r="BZ85" s="15">
        <v>4</v>
      </c>
      <c r="CA85" s="15">
        <v>7</v>
      </c>
      <c r="CB85" s="15">
        <v>-27</v>
      </c>
      <c r="CC85" s="15">
        <v>-37</v>
      </c>
      <c r="CD85" s="15">
        <v>31</v>
      </c>
      <c r="CE85" s="15">
        <v>-15</v>
      </c>
      <c r="CF85" s="15">
        <v>-15</v>
      </c>
      <c r="CG85" s="15">
        <v>15</v>
      </c>
      <c r="CH85" s="15">
        <v>-42</v>
      </c>
      <c r="CI85" s="15">
        <v>-4</v>
      </c>
      <c r="CJ85" s="15">
        <v>33</v>
      </c>
      <c r="CK85" s="15">
        <v>35</v>
      </c>
      <c r="CL85" s="15">
        <v>-82</v>
      </c>
      <c r="CM85" s="15">
        <v>-84</v>
      </c>
      <c r="CN85" s="15">
        <v>-63</v>
      </c>
      <c r="CO85" s="15">
        <v>-8</v>
      </c>
      <c r="CP85" s="15">
        <v>28</v>
      </c>
      <c r="CQ85" s="15">
        <v>1</v>
      </c>
      <c r="CR85" s="15">
        <v>-18</v>
      </c>
      <c r="CS85" s="15">
        <v>11</v>
      </c>
      <c r="CT85" s="15">
        <v>-6</v>
      </c>
      <c r="CU85" s="15">
        <v>-12</v>
      </c>
      <c r="CV85" s="15">
        <v>32</v>
      </c>
      <c r="CW85" s="15">
        <v>-2</v>
      </c>
      <c r="CX85" s="15">
        <v>-2</v>
      </c>
      <c r="CY85" s="15">
        <v>-23</v>
      </c>
      <c r="CZ85" s="15">
        <v>38</v>
      </c>
      <c r="DA85" s="15">
        <v>-136</v>
      </c>
      <c r="DB85" s="15">
        <v>-3</v>
      </c>
      <c r="DC85" s="15">
        <v>-14</v>
      </c>
      <c r="DD85" s="15">
        <v>0</v>
      </c>
      <c r="DE85" s="15">
        <v>-9</v>
      </c>
      <c r="DF85" s="15">
        <v>-45</v>
      </c>
      <c r="DG85" s="15">
        <v>-3</v>
      </c>
      <c r="DH85" s="15">
        <v>-2</v>
      </c>
      <c r="DI85" s="15">
        <v>-19</v>
      </c>
      <c r="DJ85" s="15">
        <v>-11</v>
      </c>
      <c r="DK85" s="15">
        <v>-40</v>
      </c>
      <c r="DL85" s="15">
        <v>-27</v>
      </c>
      <c r="DM85" s="15">
        <v>19</v>
      </c>
      <c r="DN85" s="15">
        <v>31</v>
      </c>
      <c r="DO85" s="15">
        <v>-15</v>
      </c>
      <c r="DP85" s="15">
        <v>16</v>
      </c>
      <c r="DQ85" s="15">
        <v>-16</v>
      </c>
      <c r="DR85" s="15">
        <v>-49</v>
      </c>
      <c r="DS85" s="15">
        <v>-25</v>
      </c>
      <c r="DT85" s="15">
        <v>6</v>
      </c>
      <c r="DU85" s="15">
        <v>-18</v>
      </c>
      <c r="DV85" s="15">
        <v>-5</v>
      </c>
      <c r="DW85" s="15">
        <v>5</v>
      </c>
      <c r="DX85" s="15">
        <v>-4</v>
      </c>
      <c r="DY85" s="15">
        <v>-22</v>
      </c>
      <c r="DZ85" s="15">
        <v>-4</v>
      </c>
      <c r="EA85" s="15">
        <v>12</v>
      </c>
      <c r="EB85" s="15">
        <v>-21</v>
      </c>
      <c r="EC85" s="15">
        <v>-26</v>
      </c>
      <c r="ED85" s="15">
        <v>-42</v>
      </c>
      <c r="EE85" s="15">
        <v>-12</v>
      </c>
      <c r="EF85" s="15">
        <v>-48</v>
      </c>
      <c r="EG85" s="15">
        <v>-25</v>
      </c>
      <c r="EH85" s="15">
        <v>-9</v>
      </c>
      <c r="EI85" s="15">
        <v>10</v>
      </c>
      <c r="EJ85" s="15">
        <v>-2</v>
      </c>
      <c r="EK85" s="15">
        <v>9</v>
      </c>
      <c r="EL85" s="15">
        <v>10</v>
      </c>
      <c r="EM85" s="15">
        <v>-9</v>
      </c>
      <c r="EN85" s="15">
        <v>-23</v>
      </c>
      <c r="EO85" s="15">
        <v>7</v>
      </c>
      <c r="EP85" s="15">
        <v>10</v>
      </c>
      <c r="EQ85" s="15">
        <v>16</v>
      </c>
      <c r="ER85" s="15">
        <v>11</v>
      </c>
      <c r="ES85" s="15">
        <v>2</v>
      </c>
      <c r="ET85" s="15">
        <v>8</v>
      </c>
      <c r="EU85" s="15">
        <v>-62</v>
      </c>
      <c r="EV85" s="15">
        <v>5</v>
      </c>
      <c r="EW85" s="15">
        <v>-22</v>
      </c>
      <c r="EX85" s="15">
        <v>38</v>
      </c>
      <c r="EY85" s="15">
        <v>-27</v>
      </c>
      <c r="EZ85" s="15">
        <v>21</v>
      </c>
      <c r="FA85" s="15">
        <v>-5</v>
      </c>
      <c r="FB85" s="15">
        <v>-40</v>
      </c>
    </row>
    <row r="86" spans="1:158" x14ac:dyDescent="0.2">
      <c r="A86" s="7"/>
      <c r="B86" s="16" t="s">
        <v>68</v>
      </c>
      <c r="C86" s="30">
        <v>769</v>
      </c>
      <c r="D86" s="30">
        <v>140</v>
      </c>
      <c r="E86" s="30">
        <v>61</v>
      </c>
      <c r="F86" s="30">
        <v>-405</v>
      </c>
      <c r="G86" s="30">
        <v>-252</v>
      </c>
      <c r="H86" s="30">
        <v>-54</v>
      </c>
      <c r="I86" s="30">
        <v>280</v>
      </c>
      <c r="J86" s="30">
        <v>375</v>
      </c>
      <c r="K86" s="30">
        <v>1018</v>
      </c>
      <c r="L86" s="30">
        <v>1658</v>
      </c>
      <c r="M86" s="30">
        <v>905</v>
      </c>
      <c r="N86" s="30">
        <v>276</v>
      </c>
      <c r="O86" s="30">
        <v>1112</v>
      </c>
      <c r="P86" s="30">
        <v>181</v>
      </c>
      <c r="Q86" s="30">
        <v>-240</v>
      </c>
      <c r="R86" s="30">
        <v>-250</v>
      </c>
      <c r="S86" s="30">
        <v>-276</v>
      </c>
      <c r="T86" s="30">
        <v>-100</v>
      </c>
      <c r="U86" s="30">
        <v>-108</v>
      </c>
      <c r="V86" s="30">
        <v>582</v>
      </c>
      <c r="W86" s="30">
        <v>742</v>
      </c>
      <c r="X86" s="30">
        <v>864</v>
      </c>
      <c r="Y86" s="30">
        <v>901</v>
      </c>
      <c r="Z86" s="30">
        <v>432</v>
      </c>
      <c r="AA86" s="30">
        <v>165</v>
      </c>
      <c r="AB86" s="30">
        <v>-14</v>
      </c>
      <c r="AC86" s="30">
        <v>-548</v>
      </c>
      <c r="AD86" s="30">
        <v>-497</v>
      </c>
      <c r="AE86" s="30">
        <v>-98</v>
      </c>
      <c r="AF86" s="30">
        <v>155</v>
      </c>
      <c r="AG86" s="30">
        <v>318</v>
      </c>
      <c r="AH86" s="30">
        <v>1069</v>
      </c>
      <c r="AI86" s="30">
        <v>1096</v>
      </c>
      <c r="AJ86" s="30">
        <v>1282</v>
      </c>
      <c r="AK86" s="30">
        <v>1646</v>
      </c>
      <c r="AL86" s="30">
        <v>634</v>
      </c>
      <c r="AM86" s="30">
        <v>997</v>
      </c>
      <c r="AN86" s="30">
        <v>473</v>
      </c>
      <c r="AO86" s="30">
        <v>205</v>
      </c>
      <c r="AP86" s="30">
        <v>30</v>
      </c>
      <c r="AQ86" s="30">
        <v>-162</v>
      </c>
      <c r="AR86" s="30">
        <v>-86</v>
      </c>
      <c r="AS86" s="30">
        <v>281</v>
      </c>
      <c r="AT86" s="30">
        <v>1028</v>
      </c>
      <c r="AU86" s="30">
        <v>1385</v>
      </c>
      <c r="AV86" s="30">
        <v>1081</v>
      </c>
      <c r="AW86" s="30">
        <v>1285</v>
      </c>
      <c r="AX86" s="30">
        <v>612</v>
      </c>
      <c r="AY86" s="30">
        <v>769</v>
      </c>
      <c r="AZ86" s="30">
        <v>759</v>
      </c>
      <c r="BA86" s="30">
        <v>-726</v>
      </c>
      <c r="BB86" s="30">
        <v>-154</v>
      </c>
      <c r="BC86" s="30">
        <v>-606</v>
      </c>
      <c r="BD86" s="30">
        <v>-318</v>
      </c>
      <c r="BE86" s="30">
        <v>-53</v>
      </c>
      <c r="BF86" s="30">
        <v>684</v>
      </c>
      <c r="BG86" s="30">
        <v>1010</v>
      </c>
      <c r="BH86" s="30">
        <v>1694</v>
      </c>
      <c r="BI86" s="30">
        <v>1273</v>
      </c>
      <c r="BJ86" s="30">
        <v>389</v>
      </c>
      <c r="BK86" s="30">
        <v>372</v>
      </c>
      <c r="BL86" s="30">
        <v>212</v>
      </c>
      <c r="BM86" s="30">
        <v>-116</v>
      </c>
      <c r="BN86" s="30">
        <v>-417</v>
      </c>
      <c r="BO86" s="30">
        <v>-623</v>
      </c>
      <c r="BP86" s="30">
        <v>-556</v>
      </c>
      <c r="BQ86" s="30">
        <v>343</v>
      </c>
      <c r="BR86" s="30">
        <v>863</v>
      </c>
      <c r="BS86" s="30">
        <v>1151</v>
      </c>
      <c r="BT86" s="30">
        <v>1113</v>
      </c>
      <c r="BU86" s="30">
        <v>1034</v>
      </c>
      <c r="BV86" s="30">
        <v>281</v>
      </c>
      <c r="BW86" s="30">
        <v>560</v>
      </c>
      <c r="BX86" s="30">
        <v>116</v>
      </c>
      <c r="BY86" s="30">
        <v>-618</v>
      </c>
      <c r="BZ86" s="30">
        <v>-1249</v>
      </c>
      <c r="CA86" s="30">
        <v>-521</v>
      </c>
      <c r="CB86" s="30">
        <v>-156</v>
      </c>
      <c r="CC86" s="30">
        <v>347</v>
      </c>
      <c r="CD86" s="30">
        <v>1020</v>
      </c>
      <c r="CE86" s="30">
        <v>1421</v>
      </c>
      <c r="CF86" s="30">
        <v>1421</v>
      </c>
      <c r="CG86" s="30">
        <v>1330</v>
      </c>
      <c r="CH86" s="30">
        <v>591</v>
      </c>
      <c r="CI86" s="30">
        <v>1042</v>
      </c>
      <c r="CJ86" s="30">
        <v>630</v>
      </c>
      <c r="CK86" s="30">
        <v>-374</v>
      </c>
      <c r="CL86" s="30">
        <v>-757</v>
      </c>
      <c r="CM86" s="30">
        <v>-521</v>
      </c>
      <c r="CN86" s="30">
        <v>-198</v>
      </c>
      <c r="CO86" s="30">
        <v>123</v>
      </c>
      <c r="CP86" s="30">
        <v>553</v>
      </c>
      <c r="CQ86" s="30">
        <v>1113</v>
      </c>
      <c r="CR86" s="30">
        <v>1133</v>
      </c>
      <c r="CS86" s="30">
        <v>1406</v>
      </c>
      <c r="CT86" s="30">
        <v>-94</v>
      </c>
      <c r="CU86" s="30">
        <v>115</v>
      </c>
      <c r="CV86" s="30">
        <v>120</v>
      </c>
      <c r="CW86" s="30">
        <v>-706</v>
      </c>
      <c r="CX86" s="30">
        <v>-477</v>
      </c>
      <c r="CY86" s="30">
        <v>-764</v>
      </c>
      <c r="CZ86" s="30">
        <v>-865</v>
      </c>
      <c r="DA86" s="30">
        <v>-88</v>
      </c>
      <c r="DB86" s="30">
        <v>319</v>
      </c>
      <c r="DC86" s="30">
        <v>753</v>
      </c>
      <c r="DD86" s="30">
        <v>851</v>
      </c>
      <c r="DE86" s="30">
        <v>555</v>
      </c>
      <c r="DF86" s="30">
        <v>-246</v>
      </c>
      <c r="DG86" s="30">
        <v>-70</v>
      </c>
      <c r="DH86" s="30">
        <v>-508</v>
      </c>
      <c r="DI86" s="30">
        <v>-848</v>
      </c>
      <c r="DJ86" s="30">
        <v>-881</v>
      </c>
      <c r="DK86" s="30">
        <v>-721</v>
      </c>
      <c r="DL86" s="30">
        <v>-1117</v>
      </c>
      <c r="DM86" s="30">
        <v>-655</v>
      </c>
      <c r="DN86" s="30">
        <v>-213</v>
      </c>
      <c r="DO86" s="30">
        <v>1224</v>
      </c>
      <c r="DP86" s="30">
        <v>999</v>
      </c>
      <c r="DQ86" s="30">
        <v>397</v>
      </c>
      <c r="DR86" s="30">
        <v>-261</v>
      </c>
      <c r="DS86" s="30">
        <v>-70</v>
      </c>
      <c r="DT86" s="30">
        <v>-282</v>
      </c>
      <c r="DU86" s="30">
        <v>-1080</v>
      </c>
      <c r="DV86" s="30">
        <v>-517</v>
      </c>
      <c r="DW86" s="30">
        <v>-728</v>
      </c>
      <c r="DX86" s="30">
        <v>-459</v>
      </c>
      <c r="DY86" s="30">
        <v>5</v>
      </c>
      <c r="DZ86" s="30">
        <v>409</v>
      </c>
      <c r="EA86" s="30">
        <v>1079</v>
      </c>
      <c r="EB86" s="30">
        <v>900</v>
      </c>
      <c r="EC86" s="30">
        <v>624</v>
      </c>
      <c r="ED86" s="30">
        <v>136</v>
      </c>
      <c r="EE86" s="30">
        <v>289</v>
      </c>
      <c r="EF86" s="30">
        <v>-405</v>
      </c>
      <c r="EG86" s="30">
        <v>-483</v>
      </c>
      <c r="EH86" s="30">
        <v>-136</v>
      </c>
      <c r="EI86" s="30">
        <v>-756</v>
      </c>
      <c r="EJ86" s="30">
        <v>-594</v>
      </c>
      <c r="EK86" s="30">
        <v>231</v>
      </c>
      <c r="EL86" s="30">
        <v>657</v>
      </c>
      <c r="EM86" s="30">
        <v>706</v>
      </c>
      <c r="EN86" s="30">
        <v>1156</v>
      </c>
      <c r="EO86" s="30">
        <v>948</v>
      </c>
      <c r="EP86" s="30">
        <v>207</v>
      </c>
      <c r="EQ86" s="30">
        <v>596</v>
      </c>
      <c r="ER86" s="30">
        <v>346</v>
      </c>
      <c r="ES86" s="30">
        <v>-698</v>
      </c>
      <c r="ET86" s="30">
        <v>-284</v>
      </c>
      <c r="EU86" s="30">
        <v>-553</v>
      </c>
      <c r="EV86" s="30">
        <v>-632</v>
      </c>
      <c r="EW86" s="30">
        <v>21</v>
      </c>
      <c r="EX86" s="30">
        <v>298</v>
      </c>
      <c r="EY86" s="30">
        <v>1151</v>
      </c>
      <c r="EZ86" s="30">
        <v>944</v>
      </c>
      <c r="FA86" s="30">
        <v>1014</v>
      </c>
      <c r="FB86" s="30">
        <v>106</v>
      </c>
    </row>
    <row r="87" spans="1:158" x14ac:dyDescent="0.2">
      <c r="A87" s="7"/>
      <c r="B87" s="14" t="s">
        <v>69</v>
      </c>
      <c r="C87" s="15">
        <v>28</v>
      </c>
      <c r="D87" s="15">
        <v>36</v>
      </c>
      <c r="E87" s="15">
        <v>35</v>
      </c>
      <c r="F87" s="15">
        <v>69</v>
      </c>
      <c r="G87" s="15">
        <v>21</v>
      </c>
      <c r="H87" s="15">
        <v>-52</v>
      </c>
      <c r="I87" s="15">
        <v>57</v>
      </c>
      <c r="J87" s="15">
        <v>47</v>
      </c>
      <c r="K87" s="15">
        <v>38</v>
      </c>
      <c r="L87" s="15">
        <v>70</v>
      </c>
      <c r="M87" s="15">
        <v>33</v>
      </c>
      <c r="N87" s="15">
        <v>56</v>
      </c>
      <c r="O87" s="15">
        <v>33</v>
      </c>
      <c r="P87" s="15">
        <v>65</v>
      </c>
      <c r="Q87" s="15">
        <v>8</v>
      </c>
      <c r="R87" s="15">
        <v>18</v>
      </c>
      <c r="S87" s="15">
        <v>-6</v>
      </c>
      <c r="T87" s="15">
        <v>11</v>
      </c>
      <c r="U87" s="15">
        <v>-44</v>
      </c>
      <c r="V87" s="15">
        <v>-20</v>
      </c>
      <c r="W87" s="15">
        <v>-19</v>
      </c>
      <c r="X87" s="15">
        <v>97</v>
      </c>
      <c r="Y87" s="15">
        <v>61</v>
      </c>
      <c r="Z87" s="15">
        <v>-61</v>
      </c>
      <c r="AA87" s="15">
        <v>66</v>
      </c>
      <c r="AB87" s="15">
        <v>-141</v>
      </c>
      <c r="AC87" s="15">
        <v>-380</v>
      </c>
      <c r="AD87" s="15">
        <v>-37</v>
      </c>
      <c r="AE87" s="15">
        <v>-25</v>
      </c>
      <c r="AF87" s="15">
        <v>34</v>
      </c>
      <c r="AG87" s="15">
        <v>41</v>
      </c>
      <c r="AH87" s="15">
        <v>104</v>
      </c>
      <c r="AI87" s="15">
        <v>-41</v>
      </c>
      <c r="AJ87" s="15">
        <v>151</v>
      </c>
      <c r="AK87" s="15">
        <v>198</v>
      </c>
      <c r="AL87" s="15">
        <v>67</v>
      </c>
      <c r="AM87" s="15">
        <v>295</v>
      </c>
      <c r="AN87" s="15">
        <v>127</v>
      </c>
      <c r="AO87" s="15">
        <v>77</v>
      </c>
      <c r="AP87" s="15">
        <v>37</v>
      </c>
      <c r="AQ87" s="15">
        <v>-93</v>
      </c>
      <c r="AR87" s="15">
        <v>-113</v>
      </c>
      <c r="AS87" s="15">
        <v>146</v>
      </c>
      <c r="AT87" s="15">
        <v>149</v>
      </c>
      <c r="AU87" s="15">
        <v>36</v>
      </c>
      <c r="AV87" s="15">
        <v>39</v>
      </c>
      <c r="AW87" s="15">
        <v>88</v>
      </c>
      <c r="AX87" s="15">
        <v>-17</v>
      </c>
      <c r="AY87" s="15">
        <v>56</v>
      </c>
      <c r="AZ87" s="15">
        <v>-14</v>
      </c>
      <c r="BA87" s="15">
        <v>-50</v>
      </c>
      <c r="BB87" s="15">
        <v>-29</v>
      </c>
      <c r="BC87" s="15">
        <v>-14</v>
      </c>
      <c r="BD87" s="15">
        <v>-2</v>
      </c>
      <c r="BE87" s="15">
        <v>-5</v>
      </c>
      <c r="BF87" s="15">
        <v>9</v>
      </c>
      <c r="BG87" s="15">
        <v>25</v>
      </c>
      <c r="BH87" s="15">
        <v>53</v>
      </c>
      <c r="BI87" s="15">
        <v>68</v>
      </c>
      <c r="BJ87" s="15">
        <v>26</v>
      </c>
      <c r="BK87" s="15">
        <v>-138</v>
      </c>
      <c r="BL87" s="15">
        <v>-23</v>
      </c>
      <c r="BM87" s="15">
        <v>3</v>
      </c>
      <c r="BN87" s="15">
        <v>-4</v>
      </c>
      <c r="BO87" s="15">
        <v>-71</v>
      </c>
      <c r="BP87" s="15">
        <v>-201</v>
      </c>
      <c r="BQ87" s="15">
        <v>-75</v>
      </c>
      <c r="BR87" s="15">
        <v>25</v>
      </c>
      <c r="BS87" s="15">
        <v>47</v>
      </c>
      <c r="BT87" s="15">
        <v>44</v>
      </c>
      <c r="BU87" s="15">
        <v>22</v>
      </c>
      <c r="BV87" s="15">
        <v>-15</v>
      </c>
      <c r="BW87" s="15">
        <v>37</v>
      </c>
      <c r="BX87" s="15">
        <v>-1</v>
      </c>
      <c r="BY87" s="15">
        <v>-53</v>
      </c>
      <c r="BZ87" s="15">
        <v>-130</v>
      </c>
      <c r="CA87" s="15">
        <v>-92</v>
      </c>
      <c r="CB87" s="15">
        <v>-62</v>
      </c>
      <c r="CC87" s="15">
        <v>-13</v>
      </c>
      <c r="CD87" s="15">
        <v>41</v>
      </c>
      <c r="CE87" s="15">
        <v>121</v>
      </c>
      <c r="CF87" s="15">
        <v>118</v>
      </c>
      <c r="CG87" s="15">
        <v>94</v>
      </c>
      <c r="CH87" s="15">
        <v>22</v>
      </c>
      <c r="CI87" s="15">
        <v>-49</v>
      </c>
      <c r="CJ87" s="15">
        <v>32</v>
      </c>
      <c r="CK87" s="15">
        <v>-20</v>
      </c>
      <c r="CL87" s="15">
        <v>-63</v>
      </c>
      <c r="CM87" s="15">
        <v>-28</v>
      </c>
      <c r="CN87" s="15">
        <v>22</v>
      </c>
      <c r="CO87" s="15">
        <v>16</v>
      </c>
      <c r="CP87" s="15">
        <v>8</v>
      </c>
      <c r="CQ87" s="15">
        <v>-33</v>
      </c>
      <c r="CR87" s="15">
        <v>-1</v>
      </c>
      <c r="CS87" s="15">
        <v>-3</v>
      </c>
      <c r="CT87" s="15">
        <v>-32</v>
      </c>
      <c r="CU87" s="15">
        <v>24</v>
      </c>
      <c r="CV87" s="15">
        <v>-24</v>
      </c>
      <c r="CW87" s="15">
        <v>-68</v>
      </c>
      <c r="CX87" s="15">
        <v>-13</v>
      </c>
      <c r="CY87" s="15">
        <v>-7</v>
      </c>
      <c r="CZ87" s="15">
        <v>-48</v>
      </c>
      <c r="DA87" s="15">
        <v>36</v>
      </c>
      <c r="DB87" s="15">
        <v>55</v>
      </c>
      <c r="DC87" s="15">
        <v>18</v>
      </c>
      <c r="DD87" s="15">
        <v>-24</v>
      </c>
      <c r="DE87" s="15">
        <v>-5</v>
      </c>
      <c r="DF87" s="15">
        <v>-105</v>
      </c>
      <c r="DG87" s="15">
        <v>8</v>
      </c>
      <c r="DH87" s="15">
        <v>9</v>
      </c>
      <c r="DI87" s="15">
        <v>-24</v>
      </c>
      <c r="DJ87" s="15">
        <v>-86</v>
      </c>
      <c r="DK87" s="15">
        <v>-241</v>
      </c>
      <c r="DL87" s="15">
        <v>-149</v>
      </c>
      <c r="DM87" s="15">
        <v>-27</v>
      </c>
      <c r="DN87" s="15">
        <v>-39</v>
      </c>
      <c r="DO87" s="15">
        <v>40</v>
      </c>
      <c r="DP87" s="15">
        <v>-23</v>
      </c>
      <c r="DQ87" s="15">
        <v>6</v>
      </c>
      <c r="DR87" s="15">
        <v>5</v>
      </c>
      <c r="DS87" s="15">
        <v>39</v>
      </c>
      <c r="DT87" s="15">
        <v>28</v>
      </c>
      <c r="DU87" s="15">
        <v>-12</v>
      </c>
      <c r="DV87" s="15">
        <v>135</v>
      </c>
      <c r="DW87" s="15">
        <v>11</v>
      </c>
      <c r="DX87" s="15">
        <v>22</v>
      </c>
      <c r="DY87" s="15">
        <v>23</v>
      </c>
      <c r="DZ87" s="15">
        <v>38</v>
      </c>
      <c r="EA87" s="15">
        <v>8</v>
      </c>
      <c r="EB87" s="15">
        <v>8</v>
      </c>
      <c r="EC87" s="15">
        <v>93</v>
      </c>
      <c r="ED87" s="15">
        <v>-54</v>
      </c>
      <c r="EE87" s="15">
        <v>-11</v>
      </c>
      <c r="EF87" s="15">
        <v>-8</v>
      </c>
      <c r="EG87" s="15">
        <v>-5</v>
      </c>
      <c r="EH87" s="15">
        <v>34</v>
      </c>
      <c r="EI87" s="15">
        <v>-49</v>
      </c>
      <c r="EJ87" s="15">
        <v>-35</v>
      </c>
      <c r="EK87" s="15">
        <v>3</v>
      </c>
      <c r="EL87" s="15">
        <v>29</v>
      </c>
      <c r="EM87" s="15">
        <v>13</v>
      </c>
      <c r="EN87" s="15">
        <v>63</v>
      </c>
      <c r="EO87" s="15">
        <v>71</v>
      </c>
      <c r="EP87" s="15">
        <v>-20</v>
      </c>
      <c r="EQ87" s="15">
        <v>53</v>
      </c>
      <c r="ER87" s="15">
        <v>11</v>
      </c>
      <c r="ES87" s="15">
        <v>-18</v>
      </c>
      <c r="ET87" s="15">
        <v>41</v>
      </c>
      <c r="EU87" s="15">
        <v>54</v>
      </c>
      <c r="EV87" s="15">
        <v>-83</v>
      </c>
      <c r="EW87" s="15">
        <v>183</v>
      </c>
      <c r="EX87" s="15">
        <v>-2</v>
      </c>
      <c r="EY87" s="15">
        <v>-11</v>
      </c>
      <c r="EZ87" s="15">
        <v>-43</v>
      </c>
      <c r="FA87" s="15">
        <v>-59</v>
      </c>
      <c r="FB87" s="15">
        <v>-54</v>
      </c>
    </row>
    <row r="88" spans="1:158" x14ac:dyDescent="0.2">
      <c r="A88" s="7"/>
      <c r="B88" s="14" t="s">
        <v>70</v>
      </c>
      <c r="C88" s="15">
        <v>433</v>
      </c>
      <c r="D88" s="15">
        <v>175</v>
      </c>
      <c r="E88" s="15">
        <v>257</v>
      </c>
      <c r="F88" s="15">
        <v>-275</v>
      </c>
      <c r="G88" s="15">
        <v>39</v>
      </c>
      <c r="H88" s="15">
        <v>7</v>
      </c>
      <c r="I88" s="15">
        <v>213</v>
      </c>
      <c r="J88" s="15">
        <v>145</v>
      </c>
      <c r="K88" s="15">
        <v>465</v>
      </c>
      <c r="L88" s="15">
        <v>996</v>
      </c>
      <c r="M88" s="15">
        <v>348</v>
      </c>
      <c r="N88" s="15">
        <v>-13</v>
      </c>
      <c r="O88" s="15">
        <v>835</v>
      </c>
      <c r="P88" s="15">
        <v>409</v>
      </c>
      <c r="Q88" s="15">
        <v>281</v>
      </c>
      <c r="R88" s="15">
        <v>250</v>
      </c>
      <c r="S88" s="15">
        <v>0</v>
      </c>
      <c r="T88" s="15">
        <v>-48</v>
      </c>
      <c r="U88" s="15">
        <v>-3</v>
      </c>
      <c r="V88" s="15">
        <v>250</v>
      </c>
      <c r="W88" s="15">
        <v>69</v>
      </c>
      <c r="X88" s="15">
        <v>328</v>
      </c>
      <c r="Y88" s="15">
        <v>191</v>
      </c>
      <c r="Z88" s="15">
        <v>186</v>
      </c>
      <c r="AA88" s="15">
        <v>-48</v>
      </c>
      <c r="AB88" s="15">
        <v>299</v>
      </c>
      <c r="AC88" s="15">
        <v>41</v>
      </c>
      <c r="AD88" s="15">
        <v>-99</v>
      </c>
      <c r="AE88" s="15">
        <v>217</v>
      </c>
      <c r="AF88" s="15">
        <v>260</v>
      </c>
      <c r="AG88" s="15">
        <v>247</v>
      </c>
      <c r="AH88" s="15">
        <v>587</v>
      </c>
      <c r="AI88" s="15">
        <v>361</v>
      </c>
      <c r="AJ88" s="15">
        <v>623</v>
      </c>
      <c r="AK88" s="15">
        <v>730</v>
      </c>
      <c r="AL88" s="15">
        <v>153</v>
      </c>
      <c r="AM88" s="15">
        <v>418</v>
      </c>
      <c r="AN88" s="15">
        <v>443</v>
      </c>
      <c r="AO88" s="15">
        <v>454</v>
      </c>
      <c r="AP88" s="15">
        <v>388</v>
      </c>
      <c r="AQ88" s="15">
        <v>285</v>
      </c>
      <c r="AR88" s="15">
        <v>168</v>
      </c>
      <c r="AS88" s="15">
        <v>117</v>
      </c>
      <c r="AT88" s="15">
        <v>631</v>
      </c>
      <c r="AU88" s="15">
        <v>634</v>
      </c>
      <c r="AV88" s="15">
        <v>468</v>
      </c>
      <c r="AW88" s="15">
        <v>692</v>
      </c>
      <c r="AX88" s="15">
        <v>297</v>
      </c>
      <c r="AY88" s="15">
        <v>562</v>
      </c>
      <c r="AZ88" s="15">
        <v>657</v>
      </c>
      <c r="BA88" s="15">
        <v>155</v>
      </c>
      <c r="BB88" s="15">
        <v>373</v>
      </c>
      <c r="BC88" s="15">
        <v>-180</v>
      </c>
      <c r="BD88" s="15">
        <v>-80</v>
      </c>
      <c r="BE88" s="15">
        <v>45</v>
      </c>
      <c r="BF88" s="15">
        <v>121</v>
      </c>
      <c r="BG88" s="15">
        <v>320</v>
      </c>
      <c r="BH88" s="15">
        <v>840</v>
      </c>
      <c r="BI88" s="15">
        <v>948</v>
      </c>
      <c r="BJ88" s="15">
        <v>105</v>
      </c>
      <c r="BK88" s="15">
        <v>543</v>
      </c>
      <c r="BL88" s="15">
        <v>341</v>
      </c>
      <c r="BM88" s="15">
        <v>371</v>
      </c>
      <c r="BN88" s="15">
        <v>7</v>
      </c>
      <c r="BO88" s="15">
        <v>-53</v>
      </c>
      <c r="BP88" s="15">
        <v>-65</v>
      </c>
      <c r="BQ88" s="15">
        <v>346</v>
      </c>
      <c r="BR88" s="15">
        <v>246</v>
      </c>
      <c r="BS88" s="15">
        <v>303</v>
      </c>
      <c r="BT88" s="15">
        <v>439</v>
      </c>
      <c r="BU88" s="15">
        <v>392</v>
      </c>
      <c r="BV88" s="15">
        <v>36</v>
      </c>
      <c r="BW88" s="15">
        <v>336</v>
      </c>
      <c r="BX88" s="15">
        <v>427</v>
      </c>
      <c r="BY88" s="15">
        <v>147</v>
      </c>
      <c r="BZ88" s="15">
        <v>-641</v>
      </c>
      <c r="CA88" s="15">
        <v>-99</v>
      </c>
      <c r="CB88" s="15">
        <v>73</v>
      </c>
      <c r="CC88" s="15">
        <v>367</v>
      </c>
      <c r="CD88" s="15">
        <v>483</v>
      </c>
      <c r="CE88" s="15">
        <v>660</v>
      </c>
      <c r="CF88" s="15">
        <v>608</v>
      </c>
      <c r="CG88" s="15">
        <v>747</v>
      </c>
      <c r="CH88" s="15">
        <v>225</v>
      </c>
      <c r="CI88" s="15">
        <v>795</v>
      </c>
      <c r="CJ88" s="15">
        <v>642</v>
      </c>
      <c r="CK88" s="15">
        <v>217</v>
      </c>
      <c r="CL88" s="15">
        <v>-208</v>
      </c>
      <c r="CM88" s="15">
        <v>-108</v>
      </c>
      <c r="CN88" s="15">
        <v>96</v>
      </c>
      <c r="CO88" s="15">
        <v>142</v>
      </c>
      <c r="CP88" s="15">
        <v>176</v>
      </c>
      <c r="CQ88" s="15">
        <v>270</v>
      </c>
      <c r="CR88" s="15">
        <v>296</v>
      </c>
      <c r="CS88" s="15">
        <v>730</v>
      </c>
      <c r="CT88" s="15">
        <v>-380</v>
      </c>
      <c r="CU88" s="15">
        <v>11</v>
      </c>
      <c r="CV88" s="15">
        <v>505</v>
      </c>
      <c r="CW88" s="15">
        <v>310</v>
      </c>
      <c r="CX88" s="15">
        <v>37</v>
      </c>
      <c r="CY88" s="15">
        <v>-215</v>
      </c>
      <c r="CZ88" s="15">
        <v>-543</v>
      </c>
      <c r="DA88" s="15">
        <v>-34</v>
      </c>
      <c r="DB88" s="15">
        <v>-182</v>
      </c>
      <c r="DC88" s="15">
        <v>122</v>
      </c>
      <c r="DD88" s="15">
        <v>119</v>
      </c>
      <c r="DE88" s="15">
        <v>149</v>
      </c>
      <c r="DF88" s="15">
        <v>-149</v>
      </c>
      <c r="DG88" s="15">
        <v>41</v>
      </c>
      <c r="DH88" s="15">
        <v>26</v>
      </c>
      <c r="DI88" s="15">
        <v>-102</v>
      </c>
      <c r="DJ88" s="15">
        <v>-258</v>
      </c>
      <c r="DK88" s="15">
        <v>-200</v>
      </c>
      <c r="DL88" s="15">
        <v>-570</v>
      </c>
      <c r="DM88" s="15">
        <v>-359</v>
      </c>
      <c r="DN88" s="15">
        <v>-138</v>
      </c>
      <c r="DO88" s="15">
        <v>550</v>
      </c>
      <c r="DP88" s="15">
        <v>403</v>
      </c>
      <c r="DQ88" s="15">
        <v>15</v>
      </c>
      <c r="DR88" s="15">
        <v>-257</v>
      </c>
      <c r="DS88" s="15">
        <v>-36</v>
      </c>
      <c r="DT88" s="15">
        <v>-36</v>
      </c>
      <c r="DU88" s="15">
        <v>-382</v>
      </c>
      <c r="DV88" s="15">
        <v>-51</v>
      </c>
      <c r="DW88" s="15">
        <v>-229</v>
      </c>
      <c r="DX88" s="15">
        <v>-177</v>
      </c>
      <c r="DY88" s="15">
        <v>112</v>
      </c>
      <c r="DZ88" s="15">
        <v>117</v>
      </c>
      <c r="EA88" s="15">
        <v>262</v>
      </c>
      <c r="EB88" s="15">
        <v>210</v>
      </c>
      <c r="EC88" s="15">
        <v>143</v>
      </c>
      <c r="ED88" s="15">
        <v>-59</v>
      </c>
      <c r="EE88" s="15">
        <v>370</v>
      </c>
      <c r="EF88" s="15">
        <v>-76</v>
      </c>
      <c r="EG88" s="15">
        <v>-13</v>
      </c>
      <c r="EH88" s="15">
        <v>218</v>
      </c>
      <c r="EI88" s="15">
        <v>-300</v>
      </c>
      <c r="EJ88" s="15">
        <v>-292</v>
      </c>
      <c r="EK88" s="15">
        <v>290</v>
      </c>
      <c r="EL88" s="15">
        <v>288</v>
      </c>
      <c r="EM88" s="15">
        <v>205</v>
      </c>
      <c r="EN88" s="15">
        <v>455</v>
      </c>
      <c r="EO88" s="15">
        <v>567</v>
      </c>
      <c r="EP88" s="15">
        <v>52</v>
      </c>
      <c r="EQ88" s="15">
        <v>363</v>
      </c>
      <c r="ER88" s="15">
        <v>311</v>
      </c>
      <c r="ES88" s="15">
        <v>77</v>
      </c>
      <c r="ET88" s="15">
        <v>37</v>
      </c>
      <c r="EU88" s="15">
        <v>-281</v>
      </c>
      <c r="EV88" s="15">
        <v>-215</v>
      </c>
      <c r="EW88" s="15">
        <v>-62</v>
      </c>
      <c r="EX88" s="15">
        <v>69</v>
      </c>
      <c r="EY88" s="15">
        <v>439</v>
      </c>
      <c r="EZ88" s="15">
        <v>252</v>
      </c>
      <c r="FA88" s="15">
        <v>484</v>
      </c>
      <c r="FB88" s="15">
        <v>-6</v>
      </c>
    </row>
    <row r="89" spans="1:158" x14ac:dyDescent="0.2">
      <c r="A89" s="7"/>
      <c r="B89" s="14" t="s">
        <v>71</v>
      </c>
      <c r="C89" s="15">
        <v>308</v>
      </c>
      <c r="D89" s="15">
        <v>-71</v>
      </c>
      <c r="E89" s="15">
        <v>-231</v>
      </c>
      <c r="F89" s="15">
        <v>-199</v>
      </c>
      <c r="G89" s="15">
        <v>-312</v>
      </c>
      <c r="H89" s="15">
        <v>-9</v>
      </c>
      <c r="I89" s="15">
        <v>10</v>
      </c>
      <c r="J89" s="15">
        <v>183</v>
      </c>
      <c r="K89" s="15">
        <v>515</v>
      </c>
      <c r="L89" s="15">
        <v>592</v>
      </c>
      <c r="M89" s="15">
        <v>524</v>
      </c>
      <c r="N89" s="15">
        <v>233</v>
      </c>
      <c r="O89" s="15">
        <v>244</v>
      </c>
      <c r="P89" s="15">
        <v>-293</v>
      </c>
      <c r="Q89" s="15">
        <v>-529</v>
      </c>
      <c r="R89" s="15">
        <v>-518</v>
      </c>
      <c r="S89" s="15">
        <v>-270</v>
      </c>
      <c r="T89" s="15">
        <v>-63</v>
      </c>
      <c r="U89" s="15">
        <v>-61</v>
      </c>
      <c r="V89" s="15">
        <v>352</v>
      </c>
      <c r="W89" s="15">
        <v>692</v>
      </c>
      <c r="X89" s="15">
        <v>439</v>
      </c>
      <c r="Y89" s="15">
        <v>649</v>
      </c>
      <c r="Z89" s="15">
        <v>307</v>
      </c>
      <c r="AA89" s="15">
        <v>147</v>
      </c>
      <c r="AB89" s="15">
        <v>-172</v>
      </c>
      <c r="AC89" s="15">
        <v>-209</v>
      </c>
      <c r="AD89" s="15">
        <v>-361</v>
      </c>
      <c r="AE89" s="15">
        <v>-290</v>
      </c>
      <c r="AF89" s="15">
        <v>-139</v>
      </c>
      <c r="AG89" s="15">
        <v>30</v>
      </c>
      <c r="AH89" s="15">
        <v>378</v>
      </c>
      <c r="AI89" s="15">
        <v>776</v>
      </c>
      <c r="AJ89" s="15">
        <v>508</v>
      </c>
      <c r="AK89" s="15">
        <v>718</v>
      </c>
      <c r="AL89" s="15">
        <v>414</v>
      </c>
      <c r="AM89" s="15">
        <v>284</v>
      </c>
      <c r="AN89" s="15">
        <v>-97</v>
      </c>
      <c r="AO89" s="15">
        <v>-326</v>
      </c>
      <c r="AP89" s="15">
        <v>-395</v>
      </c>
      <c r="AQ89" s="15">
        <v>-354</v>
      </c>
      <c r="AR89" s="15">
        <v>-141</v>
      </c>
      <c r="AS89" s="15">
        <v>18</v>
      </c>
      <c r="AT89" s="15">
        <v>248</v>
      </c>
      <c r="AU89" s="15">
        <v>715</v>
      </c>
      <c r="AV89" s="15">
        <v>574</v>
      </c>
      <c r="AW89" s="15">
        <v>505</v>
      </c>
      <c r="AX89" s="15">
        <v>332</v>
      </c>
      <c r="AY89" s="15">
        <v>151</v>
      </c>
      <c r="AZ89" s="15">
        <v>116</v>
      </c>
      <c r="BA89" s="15">
        <v>-831</v>
      </c>
      <c r="BB89" s="15">
        <v>-498</v>
      </c>
      <c r="BC89" s="15">
        <v>-412</v>
      </c>
      <c r="BD89" s="15">
        <v>-236</v>
      </c>
      <c r="BE89" s="15">
        <v>-93</v>
      </c>
      <c r="BF89" s="15">
        <v>554</v>
      </c>
      <c r="BG89" s="15">
        <v>665</v>
      </c>
      <c r="BH89" s="15">
        <v>801</v>
      </c>
      <c r="BI89" s="15">
        <v>257</v>
      </c>
      <c r="BJ89" s="15">
        <v>258</v>
      </c>
      <c r="BK89" s="15">
        <v>-33</v>
      </c>
      <c r="BL89" s="15">
        <v>-106</v>
      </c>
      <c r="BM89" s="15">
        <v>-490</v>
      </c>
      <c r="BN89" s="15">
        <v>-420</v>
      </c>
      <c r="BO89" s="15">
        <v>-499</v>
      </c>
      <c r="BP89" s="15">
        <v>-290</v>
      </c>
      <c r="BQ89" s="15">
        <v>72</v>
      </c>
      <c r="BR89" s="15">
        <v>592</v>
      </c>
      <c r="BS89" s="15">
        <v>801</v>
      </c>
      <c r="BT89" s="15">
        <v>630</v>
      </c>
      <c r="BU89" s="15">
        <v>620</v>
      </c>
      <c r="BV89" s="15">
        <v>260</v>
      </c>
      <c r="BW89" s="15">
        <v>187</v>
      </c>
      <c r="BX89" s="15">
        <v>-310</v>
      </c>
      <c r="BY89" s="15">
        <v>-712</v>
      </c>
      <c r="BZ89" s="15">
        <v>-478</v>
      </c>
      <c r="CA89" s="15">
        <v>-330</v>
      </c>
      <c r="CB89" s="15">
        <v>-167</v>
      </c>
      <c r="CC89" s="15">
        <v>-7</v>
      </c>
      <c r="CD89" s="15">
        <v>496</v>
      </c>
      <c r="CE89" s="15">
        <v>640</v>
      </c>
      <c r="CF89" s="15">
        <v>695</v>
      </c>
      <c r="CG89" s="15">
        <v>489</v>
      </c>
      <c r="CH89" s="15">
        <v>344</v>
      </c>
      <c r="CI89" s="15">
        <v>296</v>
      </c>
      <c r="CJ89" s="15">
        <v>-44</v>
      </c>
      <c r="CK89" s="15">
        <v>-571</v>
      </c>
      <c r="CL89" s="15">
        <v>-486</v>
      </c>
      <c r="CM89" s="15">
        <v>-385</v>
      </c>
      <c r="CN89" s="15">
        <v>-316</v>
      </c>
      <c r="CO89" s="15">
        <v>-35</v>
      </c>
      <c r="CP89" s="15">
        <v>369</v>
      </c>
      <c r="CQ89" s="15">
        <v>876</v>
      </c>
      <c r="CR89" s="15">
        <v>838</v>
      </c>
      <c r="CS89" s="15">
        <v>679</v>
      </c>
      <c r="CT89" s="15">
        <v>318</v>
      </c>
      <c r="CU89" s="15">
        <v>80</v>
      </c>
      <c r="CV89" s="15">
        <v>-361</v>
      </c>
      <c r="CW89" s="15">
        <v>-948</v>
      </c>
      <c r="CX89" s="15">
        <v>-501</v>
      </c>
      <c r="CY89" s="15">
        <v>-542</v>
      </c>
      <c r="CZ89" s="15">
        <v>-274</v>
      </c>
      <c r="DA89" s="15">
        <v>-90</v>
      </c>
      <c r="DB89" s="15">
        <v>446</v>
      </c>
      <c r="DC89" s="15">
        <v>613</v>
      </c>
      <c r="DD89" s="15">
        <v>756</v>
      </c>
      <c r="DE89" s="15">
        <v>411</v>
      </c>
      <c r="DF89" s="15">
        <v>8</v>
      </c>
      <c r="DG89" s="15">
        <v>-119</v>
      </c>
      <c r="DH89" s="15">
        <v>-543</v>
      </c>
      <c r="DI89" s="15">
        <v>-722</v>
      </c>
      <c r="DJ89" s="15">
        <v>-537</v>
      </c>
      <c r="DK89" s="15">
        <v>-280</v>
      </c>
      <c r="DL89" s="15">
        <v>-398</v>
      </c>
      <c r="DM89" s="15">
        <v>-269</v>
      </c>
      <c r="DN89" s="15">
        <v>-36</v>
      </c>
      <c r="DO89" s="15">
        <v>634</v>
      </c>
      <c r="DP89" s="15">
        <v>619</v>
      </c>
      <c r="DQ89" s="15">
        <v>376</v>
      </c>
      <c r="DR89" s="15">
        <v>-9</v>
      </c>
      <c r="DS89" s="15">
        <v>-73</v>
      </c>
      <c r="DT89" s="15">
        <v>-274</v>
      </c>
      <c r="DU89" s="15">
        <v>-686</v>
      </c>
      <c r="DV89" s="15">
        <v>-601</v>
      </c>
      <c r="DW89" s="15">
        <v>-510</v>
      </c>
      <c r="DX89" s="15">
        <v>-304</v>
      </c>
      <c r="DY89" s="15">
        <v>-130</v>
      </c>
      <c r="DZ89" s="15">
        <v>254</v>
      </c>
      <c r="EA89" s="15">
        <v>809</v>
      </c>
      <c r="EB89" s="15">
        <v>682</v>
      </c>
      <c r="EC89" s="15">
        <v>388</v>
      </c>
      <c r="ED89" s="15">
        <v>249</v>
      </c>
      <c r="EE89" s="15">
        <v>-70</v>
      </c>
      <c r="EF89" s="15">
        <v>-321</v>
      </c>
      <c r="EG89" s="15">
        <v>-465</v>
      </c>
      <c r="EH89" s="15">
        <v>-388</v>
      </c>
      <c r="EI89" s="15">
        <v>-407</v>
      </c>
      <c r="EJ89" s="15">
        <v>-267</v>
      </c>
      <c r="EK89" s="15">
        <v>-62</v>
      </c>
      <c r="EL89" s="15">
        <v>340</v>
      </c>
      <c r="EM89" s="15">
        <v>488</v>
      </c>
      <c r="EN89" s="15">
        <v>638</v>
      </c>
      <c r="EO89" s="15">
        <v>310</v>
      </c>
      <c r="EP89" s="15">
        <v>175</v>
      </c>
      <c r="EQ89" s="15">
        <v>180</v>
      </c>
      <c r="ER89" s="15">
        <v>24</v>
      </c>
      <c r="ES89" s="15">
        <v>-757</v>
      </c>
      <c r="ET89" s="15">
        <v>-362</v>
      </c>
      <c r="EU89" s="15">
        <v>-326</v>
      </c>
      <c r="EV89" s="15">
        <v>-334</v>
      </c>
      <c r="EW89" s="15">
        <v>-100</v>
      </c>
      <c r="EX89" s="15">
        <v>231</v>
      </c>
      <c r="EY89" s="15">
        <v>723</v>
      </c>
      <c r="EZ89" s="15">
        <v>735</v>
      </c>
      <c r="FA89" s="15">
        <v>589</v>
      </c>
      <c r="FB89" s="15">
        <v>166</v>
      </c>
    </row>
    <row r="90" spans="1:158" x14ac:dyDescent="0.2">
      <c r="A90" s="7"/>
      <c r="B90" s="16" t="s">
        <v>72</v>
      </c>
      <c r="C90" s="30">
        <v>69</v>
      </c>
      <c r="D90" s="30">
        <v>930</v>
      </c>
      <c r="E90" s="30">
        <v>1698</v>
      </c>
      <c r="F90" s="30">
        <v>128</v>
      </c>
      <c r="G90" s="30">
        <v>-445</v>
      </c>
      <c r="H90" s="30">
        <v>539</v>
      </c>
      <c r="I90" s="30">
        <v>102</v>
      </c>
      <c r="J90" s="30">
        <v>630</v>
      </c>
      <c r="K90" s="30">
        <v>428</v>
      </c>
      <c r="L90" s="30">
        <v>-730</v>
      </c>
      <c r="M90" s="30">
        <v>-475</v>
      </c>
      <c r="N90" s="30">
        <v>-368</v>
      </c>
      <c r="O90" s="30">
        <v>-778</v>
      </c>
      <c r="P90" s="30">
        <v>1099</v>
      </c>
      <c r="Q90" s="30">
        <v>1946</v>
      </c>
      <c r="R90" s="30">
        <v>319</v>
      </c>
      <c r="S90" s="30">
        <v>-203</v>
      </c>
      <c r="T90" s="30">
        <v>-20</v>
      </c>
      <c r="U90" s="30">
        <v>401</v>
      </c>
      <c r="V90" s="30">
        <v>356</v>
      </c>
      <c r="W90" s="30">
        <v>588</v>
      </c>
      <c r="X90" s="30">
        <v>592</v>
      </c>
      <c r="Y90" s="30">
        <v>-627</v>
      </c>
      <c r="Z90" s="30">
        <v>-1380</v>
      </c>
      <c r="AA90" s="30">
        <v>-73</v>
      </c>
      <c r="AB90" s="30">
        <v>927</v>
      </c>
      <c r="AC90" s="30">
        <v>1697</v>
      </c>
      <c r="AD90" s="30">
        <v>-149</v>
      </c>
      <c r="AE90" s="30">
        <v>-676</v>
      </c>
      <c r="AF90" s="30">
        <v>-86</v>
      </c>
      <c r="AG90" s="30">
        <v>388</v>
      </c>
      <c r="AH90" s="30">
        <v>823</v>
      </c>
      <c r="AI90" s="30">
        <v>797</v>
      </c>
      <c r="AJ90" s="30">
        <v>-697</v>
      </c>
      <c r="AK90" s="30">
        <v>412</v>
      </c>
      <c r="AL90" s="30">
        <v>-894</v>
      </c>
      <c r="AM90" s="30">
        <v>-1</v>
      </c>
      <c r="AN90" s="30">
        <v>957</v>
      </c>
      <c r="AO90" s="30">
        <v>1775</v>
      </c>
      <c r="AP90" s="30">
        <v>-123</v>
      </c>
      <c r="AQ90" s="30">
        <v>833</v>
      </c>
      <c r="AR90" s="30">
        <v>362</v>
      </c>
      <c r="AS90" s="30">
        <v>319</v>
      </c>
      <c r="AT90" s="30">
        <v>625</v>
      </c>
      <c r="AU90" s="30">
        <v>-78</v>
      </c>
      <c r="AV90" s="30">
        <v>-403</v>
      </c>
      <c r="AW90" s="30">
        <v>49</v>
      </c>
      <c r="AX90" s="30">
        <v>-774</v>
      </c>
      <c r="AY90" s="30">
        <v>287</v>
      </c>
      <c r="AZ90" s="30">
        <v>1382</v>
      </c>
      <c r="BA90" s="30">
        <v>1377</v>
      </c>
      <c r="BB90" s="30">
        <v>-70</v>
      </c>
      <c r="BC90" s="30">
        <v>-313</v>
      </c>
      <c r="BD90" s="30">
        <v>0</v>
      </c>
      <c r="BE90" s="30">
        <v>383</v>
      </c>
      <c r="BF90" s="30">
        <v>342</v>
      </c>
      <c r="BG90" s="30">
        <v>256</v>
      </c>
      <c r="BH90" s="30">
        <v>741</v>
      </c>
      <c r="BI90" s="30">
        <v>788</v>
      </c>
      <c r="BJ90" s="30">
        <v>-751</v>
      </c>
      <c r="BK90" s="30">
        <v>314</v>
      </c>
      <c r="BL90" s="30">
        <v>1226</v>
      </c>
      <c r="BM90" s="30">
        <v>1687</v>
      </c>
      <c r="BN90" s="30">
        <v>-233</v>
      </c>
      <c r="BO90" s="30">
        <v>-457</v>
      </c>
      <c r="BP90" s="30">
        <v>95</v>
      </c>
      <c r="BQ90" s="30">
        <v>45</v>
      </c>
      <c r="BR90" s="30">
        <v>-12</v>
      </c>
      <c r="BS90" s="30">
        <v>163</v>
      </c>
      <c r="BT90" s="30">
        <v>25</v>
      </c>
      <c r="BU90" s="30">
        <v>-338</v>
      </c>
      <c r="BV90" s="30">
        <v>-908</v>
      </c>
      <c r="BW90" s="30">
        <v>262</v>
      </c>
      <c r="BX90" s="30">
        <v>1297</v>
      </c>
      <c r="BY90" s="30">
        <v>1436</v>
      </c>
      <c r="BZ90" s="30">
        <v>-89</v>
      </c>
      <c r="CA90" s="30">
        <v>-480</v>
      </c>
      <c r="CB90" s="30">
        <v>172</v>
      </c>
      <c r="CC90" s="30">
        <v>378</v>
      </c>
      <c r="CD90" s="30">
        <v>164</v>
      </c>
      <c r="CE90" s="30">
        <v>298</v>
      </c>
      <c r="CF90" s="30">
        <v>85</v>
      </c>
      <c r="CG90" s="30">
        <v>-57</v>
      </c>
      <c r="CH90" s="30">
        <v>-1066</v>
      </c>
      <c r="CI90" s="30">
        <v>501</v>
      </c>
      <c r="CJ90" s="30">
        <v>1947</v>
      </c>
      <c r="CK90" s="30">
        <v>966</v>
      </c>
      <c r="CL90" s="30">
        <v>102</v>
      </c>
      <c r="CM90" s="30">
        <v>-757</v>
      </c>
      <c r="CN90" s="30">
        <v>96</v>
      </c>
      <c r="CO90" s="30">
        <v>101</v>
      </c>
      <c r="CP90" s="30">
        <v>-81</v>
      </c>
      <c r="CQ90" s="30">
        <v>-196</v>
      </c>
      <c r="CR90" s="30">
        <v>-703</v>
      </c>
      <c r="CS90" s="30">
        <v>115</v>
      </c>
      <c r="CT90" s="30">
        <v>-846</v>
      </c>
      <c r="CU90" s="30">
        <v>530</v>
      </c>
      <c r="CV90" s="30">
        <v>1449</v>
      </c>
      <c r="CW90" s="30">
        <v>1530</v>
      </c>
      <c r="CX90" s="30">
        <v>-584</v>
      </c>
      <c r="CY90" s="30">
        <v>-800</v>
      </c>
      <c r="CZ90" s="30">
        <v>-437</v>
      </c>
      <c r="DA90" s="30">
        <v>55</v>
      </c>
      <c r="DB90" s="30">
        <v>-27</v>
      </c>
      <c r="DC90" s="30">
        <v>-54</v>
      </c>
      <c r="DD90" s="30">
        <v>-540</v>
      </c>
      <c r="DE90" s="30">
        <v>43</v>
      </c>
      <c r="DF90" s="30">
        <v>-1048</v>
      </c>
      <c r="DG90" s="30">
        <v>98</v>
      </c>
      <c r="DH90" s="30">
        <v>1339</v>
      </c>
      <c r="DI90" s="30">
        <v>1327</v>
      </c>
      <c r="DJ90" s="30">
        <v>-650</v>
      </c>
      <c r="DK90" s="30">
        <v>-917</v>
      </c>
      <c r="DL90" s="30">
        <v>-459</v>
      </c>
      <c r="DM90" s="30">
        <v>14</v>
      </c>
      <c r="DN90" s="30">
        <v>-197</v>
      </c>
      <c r="DO90" s="30">
        <v>-365</v>
      </c>
      <c r="DP90" s="30">
        <v>-309</v>
      </c>
      <c r="DQ90" s="30">
        <v>-44</v>
      </c>
      <c r="DR90" s="30">
        <v>-636</v>
      </c>
      <c r="DS90" s="30">
        <v>274</v>
      </c>
      <c r="DT90" s="30">
        <v>1748</v>
      </c>
      <c r="DU90" s="30">
        <v>1317</v>
      </c>
      <c r="DV90" s="30">
        <v>-378</v>
      </c>
      <c r="DW90" s="30">
        <v>-1305</v>
      </c>
      <c r="DX90" s="30">
        <v>-282</v>
      </c>
      <c r="DY90" s="30">
        <v>-74</v>
      </c>
      <c r="DZ90" s="30">
        <v>-394</v>
      </c>
      <c r="EA90" s="30">
        <v>-309</v>
      </c>
      <c r="EB90" s="30">
        <v>-90</v>
      </c>
      <c r="EC90" s="30">
        <v>-31</v>
      </c>
      <c r="ED90" s="30">
        <v>-554</v>
      </c>
      <c r="EE90" s="30">
        <v>264</v>
      </c>
      <c r="EF90" s="30">
        <v>1883</v>
      </c>
      <c r="EG90" s="30">
        <v>1295</v>
      </c>
      <c r="EH90" s="30">
        <v>-438</v>
      </c>
      <c r="EI90" s="30">
        <v>-1383</v>
      </c>
      <c r="EJ90" s="30">
        <v>-143</v>
      </c>
      <c r="EK90" s="30">
        <v>558</v>
      </c>
      <c r="EL90" s="30">
        <v>-81</v>
      </c>
      <c r="EM90" s="30">
        <v>128</v>
      </c>
      <c r="EN90" s="30">
        <v>9</v>
      </c>
      <c r="EO90" s="30">
        <v>-540</v>
      </c>
      <c r="EP90" s="30">
        <v>-747</v>
      </c>
      <c r="EQ90" s="30">
        <v>937</v>
      </c>
      <c r="ER90" s="30">
        <v>1452</v>
      </c>
      <c r="ES90" s="30">
        <v>734</v>
      </c>
      <c r="ET90" s="30">
        <v>-935</v>
      </c>
      <c r="EU90" s="30">
        <v>-1355</v>
      </c>
      <c r="EV90" s="30">
        <v>-432</v>
      </c>
      <c r="EW90" s="30">
        <v>-81</v>
      </c>
      <c r="EX90" s="30">
        <v>-366</v>
      </c>
      <c r="EY90" s="30">
        <v>-420</v>
      </c>
      <c r="EZ90" s="30">
        <v>-373</v>
      </c>
      <c r="FA90" s="30">
        <v>-137</v>
      </c>
      <c r="FB90" s="30">
        <v>-596</v>
      </c>
    </row>
    <row r="91" spans="1:158" x14ac:dyDescent="0.2">
      <c r="A91" s="7"/>
      <c r="B91" s="14" t="s">
        <v>73</v>
      </c>
      <c r="C91" s="15">
        <v>74</v>
      </c>
      <c r="D91" s="15">
        <v>699</v>
      </c>
      <c r="E91" s="15">
        <v>1160</v>
      </c>
      <c r="F91" s="15">
        <v>-438</v>
      </c>
      <c r="G91" s="15">
        <v>-817</v>
      </c>
      <c r="H91" s="15">
        <v>-163</v>
      </c>
      <c r="I91" s="15">
        <v>-81</v>
      </c>
      <c r="J91" s="15">
        <v>-49</v>
      </c>
      <c r="K91" s="15">
        <v>18</v>
      </c>
      <c r="L91" s="15">
        <v>8</v>
      </c>
      <c r="M91" s="15">
        <v>84</v>
      </c>
      <c r="N91" s="15">
        <v>-12</v>
      </c>
      <c r="O91" s="15">
        <v>180</v>
      </c>
      <c r="P91" s="15">
        <v>749</v>
      </c>
      <c r="Q91" s="15">
        <v>1343</v>
      </c>
      <c r="R91" s="15">
        <v>-113</v>
      </c>
      <c r="S91" s="15">
        <v>-599</v>
      </c>
      <c r="T91" s="15">
        <v>-188</v>
      </c>
      <c r="U91" s="15">
        <v>-102</v>
      </c>
      <c r="V91" s="15">
        <v>99</v>
      </c>
      <c r="W91" s="15">
        <v>57</v>
      </c>
      <c r="X91" s="15">
        <v>-11</v>
      </c>
      <c r="Y91" s="15">
        <v>-138</v>
      </c>
      <c r="Z91" s="15">
        <v>-136</v>
      </c>
      <c r="AA91" s="15">
        <v>252</v>
      </c>
      <c r="AB91" s="15">
        <v>823</v>
      </c>
      <c r="AC91" s="15">
        <v>1168</v>
      </c>
      <c r="AD91" s="15">
        <v>-504</v>
      </c>
      <c r="AE91" s="15">
        <v>-873</v>
      </c>
      <c r="AF91" s="15">
        <v>-253</v>
      </c>
      <c r="AG91" s="15">
        <v>14</v>
      </c>
      <c r="AH91" s="15">
        <v>5</v>
      </c>
      <c r="AI91" s="15">
        <v>47</v>
      </c>
      <c r="AJ91" s="15">
        <v>14</v>
      </c>
      <c r="AK91" s="15">
        <v>93</v>
      </c>
      <c r="AL91" s="15">
        <v>-134</v>
      </c>
      <c r="AM91" s="15">
        <v>224</v>
      </c>
      <c r="AN91" s="15">
        <v>777</v>
      </c>
      <c r="AO91" s="15">
        <v>1166</v>
      </c>
      <c r="AP91" s="15">
        <v>-570</v>
      </c>
      <c r="AQ91" s="15">
        <v>-603</v>
      </c>
      <c r="AR91" s="15">
        <v>-272</v>
      </c>
      <c r="AS91" s="15">
        <v>-166</v>
      </c>
      <c r="AT91" s="15">
        <v>123</v>
      </c>
      <c r="AU91" s="15">
        <v>-91</v>
      </c>
      <c r="AV91" s="15">
        <v>-39</v>
      </c>
      <c r="AW91" s="15">
        <v>96</v>
      </c>
      <c r="AX91" s="15">
        <v>-177</v>
      </c>
      <c r="AY91" s="15">
        <v>281</v>
      </c>
      <c r="AZ91" s="15">
        <v>1057</v>
      </c>
      <c r="BA91" s="15">
        <v>1005</v>
      </c>
      <c r="BB91" s="15">
        <v>-477</v>
      </c>
      <c r="BC91" s="15">
        <v>-813</v>
      </c>
      <c r="BD91" s="15">
        <v>-227</v>
      </c>
      <c r="BE91" s="15">
        <v>80</v>
      </c>
      <c r="BF91" s="15">
        <v>121</v>
      </c>
      <c r="BG91" s="15">
        <v>-60</v>
      </c>
      <c r="BH91" s="15">
        <v>-4</v>
      </c>
      <c r="BI91" s="15">
        <v>65</v>
      </c>
      <c r="BJ91" s="15">
        <v>-110</v>
      </c>
      <c r="BK91" s="15">
        <v>272</v>
      </c>
      <c r="BL91" s="15">
        <v>866</v>
      </c>
      <c r="BM91" s="15">
        <v>945</v>
      </c>
      <c r="BN91" s="15">
        <v>-518</v>
      </c>
      <c r="BO91" s="15">
        <v>-763</v>
      </c>
      <c r="BP91" s="15">
        <v>-233</v>
      </c>
      <c r="BQ91" s="15">
        <v>-74</v>
      </c>
      <c r="BR91" s="15">
        <v>-104</v>
      </c>
      <c r="BS91" s="15">
        <v>-105</v>
      </c>
      <c r="BT91" s="15">
        <v>-85</v>
      </c>
      <c r="BU91" s="15">
        <v>-37</v>
      </c>
      <c r="BV91" s="15">
        <v>-305</v>
      </c>
      <c r="BW91" s="15">
        <v>335</v>
      </c>
      <c r="BX91" s="15">
        <v>826</v>
      </c>
      <c r="BY91" s="15">
        <v>767</v>
      </c>
      <c r="BZ91" s="15">
        <v>-444</v>
      </c>
      <c r="CA91" s="15">
        <v>-605</v>
      </c>
      <c r="CB91" s="15">
        <v>-207</v>
      </c>
      <c r="CC91" s="15">
        <v>-103</v>
      </c>
      <c r="CD91" s="15">
        <v>-80</v>
      </c>
      <c r="CE91" s="15">
        <v>-19</v>
      </c>
      <c r="CF91" s="15">
        <v>-53</v>
      </c>
      <c r="CG91" s="15">
        <v>35</v>
      </c>
      <c r="CH91" s="15">
        <v>-60</v>
      </c>
      <c r="CI91" s="15">
        <v>283</v>
      </c>
      <c r="CJ91" s="15">
        <v>1179</v>
      </c>
      <c r="CK91" s="15">
        <v>346</v>
      </c>
      <c r="CL91" s="15">
        <v>-320</v>
      </c>
      <c r="CM91" s="15">
        <v>-735</v>
      </c>
      <c r="CN91" s="15">
        <v>-278</v>
      </c>
      <c r="CO91" s="15">
        <v>-219</v>
      </c>
      <c r="CP91" s="15">
        <v>-25</v>
      </c>
      <c r="CQ91" s="15">
        <v>-48</v>
      </c>
      <c r="CR91" s="15">
        <v>-107</v>
      </c>
      <c r="CS91" s="15">
        <v>40</v>
      </c>
      <c r="CT91" s="15">
        <v>-144</v>
      </c>
      <c r="CU91" s="15">
        <v>356</v>
      </c>
      <c r="CV91" s="15">
        <v>1035</v>
      </c>
      <c r="CW91" s="15">
        <v>723</v>
      </c>
      <c r="CX91" s="15">
        <v>-359</v>
      </c>
      <c r="CY91" s="15">
        <v>-753</v>
      </c>
      <c r="CZ91" s="15">
        <v>-329</v>
      </c>
      <c r="DA91" s="15">
        <v>-179</v>
      </c>
      <c r="DB91" s="15">
        <v>-56</v>
      </c>
      <c r="DC91" s="15">
        <v>-57</v>
      </c>
      <c r="DD91" s="15">
        <v>-192</v>
      </c>
      <c r="DE91" s="15">
        <v>2</v>
      </c>
      <c r="DF91" s="15">
        <v>-148</v>
      </c>
      <c r="DG91" s="15">
        <v>261</v>
      </c>
      <c r="DH91" s="15">
        <v>1132</v>
      </c>
      <c r="DI91" s="15">
        <v>858</v>
      </c>
      <c r="DJ91" s="15">
        <v>-171</v>
      </c>
      <c r="DK91" s="15">
        <v>-802</v>
      </c>
      <c r="DL91" s="15">
        <v>-441</v>
      </c>
      <c r="DM91" s="15">
        <v>-134</v>
      </c>
      <c r="DN91" s="15">
        <v>-110</v>
      </c>
      <c r="DO91" s="15">
        <v>-78</v>
      </c>
      <c r="DP91" s="15">
        <v>-67</v>
      </c>
      <c r="DQ91" s="15">
        <v>-32</v>
      </c>
      <c r="DR91" s="15">
        <v>-54</v>
      </c>
      <c r="DS91" s="15">
        <v>373</v>
      </c>
      <c r="DT91" s="15">
        <v>1275</v>
      </c>
      <c r="DU91" s="15">
        <v>777</v>
      </c>
      <c r="DV91" s="15">
        <v>-448</v>
      </c>
      <c r="DW91" s="15">
        <v>-1068</v>
      </c>
      <c r="DX91" s="15">
        <v>-277</v>
      </c>
      <c r="DY91" s="15">
        <v>-85</v>
      </c>
      <c r="DZ91" s="15">
        <v>-52</v>
      </c>
      <c r="EA91" s="15">
        <v>-29</v>
      </c>
      <c r="EB91" s="15">
        <v>19</v>
      </c>
      <c r="EC91" s="15">
        <v>-54</v>
      </c>
      <c r="ED91" s="15">
        <v>-121</v>
      </c>
      <c r="EE91" s="15">
        <v>293</v>
      </c>
      <c r="EF91" s="15">
        <v>1349</v>
      </c>
      <c r="EG91" s="15">
        <v>710</v>
      </c>
      <c r="EH91" s="15">
        <v>-101</v>
      </c>
      <c r="EI91" s="15">
        <v>-1110</v>
      </c>
      <c r="EJ91" s="15">
        <v>-393</v>
      </c>
      <c r="EK91" s="15">
        <v>-78</v>
      </c>
      <c r="EL91" s="15">
        <v>-45</v>
      </c>
      <c r="EM91" s="15">
        <v>-30</v>
      </c>
      <c r="EN91" s="15">
        <v>-62</v>
      </c>
      <c r="EO91" s="15">
        <v>-160</v>
      </c>
      <c r="EP91" s="15">
        <v>-200</v>
      </c>
      <c r="EQ91" s="15">
        <v>521</v>
      </c>
      <c r="ER91" s="15">
        <v>1270</v>
      </c>
      <c r="ES91" s="15">
        <v>468</v>
      </c>
      <c r="ET91" s="15">
        <v>-683</v>
      </c>
      <c r="EU91" s="15">
        <v>-941</v>
      </c>
      <c r="EV91" s="15">
        <v>-266</v>
      </c>
      <c r="EW91" s="15">
        <v>-112</v>
      </c>
      <c r="EX91" s="15">
        <v>-137</v>
      </c>
      <c r="EY91" s="15">
        <v>-60</v>
      </c>
      <c r="EZ91" s="15">
        <v>-92</v>
      </c>
      <c r="FA91" s="15">
        <v>-56</v>
      </c>
      <c r="FB91" s="15">
        <v>-121</v>
      </c>
    </row>
    <row r="92" spans="1:158" x14ac:dyDescent="0.2">
      <c r="A92" s="7"/>
      <c r="B92" s="14" t="s">
        <v>74</v>
      </c>
      <c r="C92" s="15">
        <v>27</v>
      </c>
      <c r="D92" s="15">
        <v>21</v>
      </c>
      <c r="E92" s="15">
        <v>20</v>
      </c>
      <c r="F92" s="15">
        <v>61</v>
      </c>
      <c r="G92" s="15">
        <v>33</v>
      </c>
      <c r="H92" s="15">
        <v>-66</v>
      </c>
      <c r="I92" s="15">
        <v>4</v>
      </c>
      <c r="J92" s="15">
        <v>11</v>
      </c>
      <c r="K92" s="15">
        <v>50</v>
      </c>
      <c r="L92" s="15">
        <v>196</v>
      </c>
      <c r="M92" s="15">
        <v>40</v>
      </c>
      <c r="N92" s="15">
        <v>-13</v>
      </c>
      <c r="O92" s="15">
        <v>-16</v>
      </c>
      <c r="P92" s="15">
        <v>76</v>
      </c>
      <c r="Q92" s="15">
        <v>64</v>
      </c>
      <c r="R92" s="15">
        <v>104</v>
      </c>
      <c r="S92" s="15">
        <v>-7</v>
      </c>
      <c r="T92" s="15">
        <v>100</v>
      </c>
      <c r="U92" s="15">
        <v>18</v>
      </c>
      <c r="V92" s="15">
        <v>162</v>
      </c>
      <c r="W92" s="15">
        <v>274</v>
      </c>
      <c r="X92" s="15">
        <v>220</v>
      </c>
      <c r="Y92" s="15">
        <v>130</v>
      </c>
      <c r="Z92" s="15">
        <v>-116</v>
      </c>
      <c r="AA92" s="15">
        <v>46</v>
      </c>
      <c r="AB92" s="15">
        <v>-60</v>
      </c>
      <c r="AC92" s="15">
        <v>176</v>
      </c>
      <c r="AD92" s="15">
        <v>90</v>
      </c>
      <c r="AE92" s="15">
        <v>95</v>
      </c>
      <c r="AF92" s="15">
        <v>-3</v>
      </c>
      <c r="AG92" s="15">
        <v>147</v>
      </c>
      <c r="AH92" s="15">
        <v>143</v>
      </c>
      <c r="AI92" s="15">
        <v>163</v>
      </c>
      <c r="AJ92" s="15">
        <v>88</v>
      </c>
      <c r="AK92" s="15">
        <v>30</v>
      </c>
      <c r="AL92" s="15">
        <v>-82</v>
      </c>
      <c r="AM92" s="15">
        <v>80</v>
      </c>
      <c r="AN92" s="15">
        <v>-121</v>
      </c>
      <c r="AO92" s="15">
        <v>82</v>
      </c>
      <c r="AP92" s="15">
        <v>178</v>
      </c>
      <c r="AQ92" s="15">
        <v>64</v>
      </c>
      <c r="AR92" s="15">
        <v>228</v>
      </c>
      <c r="AS92" s="15">
        <v>179</v>
      </c>
      <c r="AT92" s="15">
        <v>203</v>
      </c>
      <c r="AU92" s="15">
        <v>225</v>
      </c>
      <c r="AV92" s="15">
        <v>42</v>
      </c>
      <c r="AW92" s="15">
        <v>77</v>
      </c>
      <c r="AX92" s="15">
        <v>18</v>
      </c>
      <c r="AY92" s="15">
        <v>140</v>
      </c>
      <c r="AZ92" s="15">
        <v>277</v>
      </c>
      <c r="BA92" s="15">
        <v>211</v>
      </c>
      <c r="BB92" s="15">
        <v>202</v>
      </c>
      <c r="BC92" s="15">
        <v>55</v>
      </c>
      <c r="BD92" s="15">
        <v>83</v>
      </c>
      <c r="BE92" s="15">
        <v>133</v>
      </c>
      <c r="BF92" s="15">
        <v>186</v>
      </c>
      <c r="BG92" s="15">
        <v>122</v>
      </c>
      <c r="BH92" s="15">
        <v>261</v>
      </c>
      <c r="BI92" s="15">
        <v>256</v>
      </c>
      <c r="BJ92" s="15">
        <v>-52</v>
      </c>
      <c r="BK92" s="15">
        <v>155</v>
      </c>
      <c r="BL92" s="15">
        <v>10</v>
      </c>
      <c r="BM92" s="15">
        <v>191</v>
      </c>
      <c r="BN92" s="15">
        <v>48</v>
      </c>
      <c r="BO92" s="15">
        <v>153</v>
      </c>
      <c r="BP92" s="15">
        <v>-16</v>
      </c>
      <c r="BQ92" s="15">
        <v>63</v>
      </c>
      <c r="BR92" s="15">
        <v>62</v>
      </c>
      <c r="BS92" s="15">
        <v>101</v>
      </c>
      <c r="BT92" s="15">
        <v>110</v>
      </c>
      <c r="BU92" s="15">
        <v>-3</v>
      </c>
      <c r="BV92" s="15">
        <v>-92</v>
      </c>
      <c r="BW92" s="15">
        <v>57</v>
      </c>
      <c r="BX92" s="15">
        <v>53</v>
      </c>
      <c r="BY92" s="15">
        <v>183</v>
      </c>
      <c r="BZ92" s="15">
        <v>114</v>
      </c>
      <c r="CA92" s="15">
        <v>70</v>
      </c>
      <c r="CB92" s="15">
        <v>46</v>
      </c>
      <c r="CC92" s="15">
        <v>101</v>
      </c>
      <c r="CD92" s="15">
        <v>5</v>
      </c>
      <c r="CE92" s="15">
        <v>42</v>
      </c>
      <c r="CF92" s="15">
        <v>46</v>
      </c>
      <c r="CG92" s="15">
        <v>56</v>
      </c>
      <c r="CH92" s="15">
        <v>-197</v>
      </c>
      <c r="CI92" s="15">
        <v>115</v>
      </c>
      <c r="CJ92" s="15">
        <v>103</v>
      </c>
      <c r="CK92" s="15">
        <v>158</v>
      </c>
      <c r="CL92" s="15">
        <v>145</v>
      </c>
      <c r="CM92" s="15">
        <v>67</v>
      </c>
      <c r="CN92" s="15">
        <v>85</v>
      </c>
      <c r="CO92" s="15">
        <v>-11</v>
      </c>
      <c r="CP92" s="15">
        <v>124</v>
      </c>
      <c r="CQ92" s="15">
        <v>103</v>
      </c>
      <c r="CR92" s="15">
        <v>7</v>
      </c>
      <c r="CS92" s="15">
        <v>-30</v>
      </c>
      <c r="CT92" s="15">
        <v>-90</v>
      </c>
      <c r="CU92" s="15">
        <v>39</v>
      </c>
      <c r="CV92" s="15">
        <v>144</v>
      </c>
      <c r="CW92" s="15">
        <v>272</v>
      </c>
      <c r="CX92" s="15">
        <v>-134</v>
      </c>
      <c r="CY92" s="15">
        <v>44</v>
      </c>
      <c r="CZ92" s="15">
        <v>-79</v>
      </c>
      <c r="DA92" s="15">
        <v>-12</v>
      </c>
      <c r="DB92" s="15">
        <v>-130</v>
      </c>
      <c r="DC92" s="15">
        <v>90</v>
      </c>
      <c r="DD92" s="15">
        <v>-244</v>
      </c>
      <c r="DE92" s="15">
        <v>46</v>
      </c>
      <c r="DF92" s="15">
        <v>-200</v>
      </c>
      <c r="DG92" s="15">
        <v>-165</v>
      </c>
      <c r="DH92" s="15">
        <v>-66</v>
      </c>
      <c r="DI92" s="15">
        <v>-11</v>
      </c>
      <c r="DJ92" s="15">
        <v>-173</v>
      </c>
      <c r="DK92" s="15">
        <v>-75</v>
      </c>
      <c r="DL92" s="15">
        <v>-87</v>
      </c>
      <c r="DM92" s="15">
        <v>-57</v>
      </c>
      <c r="DN92" s="15">
        <v>-57</v>
      </c>
      <c r="DO92" s="15">
        <v>63</v>
      </c>
      <c r="DP92" s="15">
        <v>-35</v>
      </c>
      <c r="DQ92" s="15">
        <v>75</v>
      </c>
      <c r="DR92" s="15">
        <v>-69</v>
      </c>
      <c r="DS92" s="15">
        <v>7</v>
      </c>
      <c r="DT92" s="15">
        <v>142</v>
      </c>
      <c r="DU92" s="15">
        <v>9</v>
      </c>
      <c r="DV92" s="15">
        <v>8</v>
      </c>
      <c r="DW92" s="15">
        <v>-78</v>
      </c>
      <c r="DX92" s="15">
        <v>-88</v>
      </c>
      <c r="DY92" s="15">
        <v>-51</v>
      </c>
      <c r="DZ92" s="15">
        <v>-135</v>
      </c>
      <c r="EA92" s="15">
        <v>21</v>
      </c>
      <c r="EB92" s="15">
        <v>-128</v>
      </c>
      <c r="EC92" s="15">
        <v>-104</v>
      </c>
      <c r="ED92" s="15">
        <v>-141</v>
      </c>
      <c r="EE92" s="15">
        <v>-78</v>
      </c>
      <c r="EF92" s="15">
        <v>-70</v>
      </c>
      <c r="EG92" s="15">
        <v>84</v>
      </c>
      <c r="EH92" s="15">
        <v>-86</v>
      </c>
      <c r="EI92" s="15">
        <v>-85</v>
      </c>
      <c r="EJ92" s="15">
        <v>-64</v>
      </c>
      <c r="EK92" s="15">
        <v>19</v>
      </c>
      <c r="EL92" s="15">
        <v>-5</v>
      </c>
      <c r="EM92" s="15">
        <v>48</v>
      </c>
      <c r="EN92" s="15">
        <v>42</v>
      </c>
      <c r="EO92" s="15">
        <v>0</v>
      </c>
      <c r="EP92" s="15">
        <v>-169</v>
      </c>
      <c r="EQ92" s="15">
        <v>262</v>
      </c>
      <c r="ER92" s="15">
        <v>-9</v>
      </c>
      <c r="ES92" s="15">
        <v>-51</v>
      </c>
      <c r="ET92" s="15">
        <v>-100</v>
      </c>
      <c r="EU92" s="15">
        <v>-227</v>
      </c>
      <c r="EV92" s="15">
        <v>-131</v>
      </c>
      <c r="EW92" s="15">
        <v>-86</v>
      </c>
      <c r="EX92" s="15">
        <v>-203</v>
      </c>
      <c r="EY92" s="15">
        <v>-28</v>
      </c>
      <c r="EZ92" s="15">
        <v>-115</v>
      </c>
      <c r="FA92" s="15">
        <v>-43</v>
      </c>
      <c r="FB92" s="15">
        <v>-187</v>
      </c>
    </row>
    <row r="93" spans="1:158" x14ac:dyDescent="0.2">
      <c r="A93" s="7"/>
      <c r="B93" s="14" t="s">
        <v>75</v>
      </c>
      <c r="C93" s="15">
        <v>27</v>
      </c>
      <c r="D93" s="15">
        <v>10</v>
      </c>
      <c r="E93" s="15">
        <v>19</v>
      </c>
      <c r="F93" s="15">
        <v>27</v>
      </c>
      <c r="G93" s="15">
        <v>-46</v>
      </c>
      <c r="H93" s="15">
        <v>9</v>
      </c>
      <c r="I93" s="15">
        <v>13</v>
      </c>
      <c r="J93" s="15">
        <v>30</v>
      </c>
      <c r="K93" s="15">
        <v>-2</v>
      </c>
      <c r="L93" s="15">
        <v>-21</v>
      </c>
      <c r="M93" s="15">
        <v>70</v>
      </c>
      <c r="N93" s="15">
        <v>-34</v>
      </c>
      <c r="O93" s="15">
        <v>-56</v>
      </c>
      <c r="P93" s="15">
        <v>-15</v>
      </c>
      <c r="Q93" s="15">
        <v>20</v>
      </c>
      <c r="R93" s="15">
        <v>131</v>
      </c>
      <c r="S93" s="15">
        <v>72</v>
      </c>
      <c r="T93" s="15">
        <v>51</v>
      </c>
      <c r="U93" s="15">
        <v>38</v>
      </c>
      <c r="V93" s="15">
        <v>49</v>
      </c>
      <c r="W93" s="15">
        <v>38</v>
      </c>
      <c r="X93" s="15">
        <v>64</v>
      </c>
      <c r="Y93" s="15">
        <v>-8</v>
      </c>
      <c r="Z93" s="15">
        <v>-23</v>
      </c>
      <c r="AA93" s="15">
        <v>-30</v>
      </c>
      <c r="AB93" s="15">
        <v>39</v>
      </c>
      <c r="AC93" s="15">
        <v>0</v>
      </c>
      <c r="AD93" s="15">
        <v>-7</v>
      </c>
      <c r="AE93" s="15">
        <v>72</v>
      </c>
      <c r="AF93" s="15">
        <v>-14</v>
      </c>
      <c r="AG93" s="15">
        <v>62</v>
      </c>
      <c r="AH93" s="15">
        <v>13</v>
      </c>
      <c r="AI93" s="15">
        <v>20</v>
      </c>
      <c r="AJ93" s="15">
        <v>-11</v>
      </c>
      <c r="AK93" s="15">
        <v>17</v>
      </c>
      <c r="AL93" s="15">
        <v>-47</v>
      </c>
      <c r="AM93" s="15">
        <v>-48</v>
      </c>
      <c r="AN93" s="15">
        <v>3</v>
      </c>
      <c r="AO93" s="15">
        <v>0</v>
      </c>
      <c r="AP93" s="15">
        <v>57</v>
      </c>
      <c r="AQ93" s="15">
        <v>87</v>
      </c>
      <c r="AR93" s="15">
        <v>20</v>
      </c>
      <c r="AS93" s="15">
        <v>27</v>
      </c>
      <c r="AT93" s="15">
        <v>65</v>
      </c>
      <c r="AU93" s="15">
        <v>39</v>
      </c>
      <c r="AV93" s="15">
        <v>-4</v>
      </c>
      <c r="AW93" s="15">
        <v>12</v>
      </c>
      <c r="AX93" s="15">
        <v>-82</v>
      </c>
      <c r="AY93" s="15">
        <v>18</v>
      </c>
      <c r="AZ93" s="15">
        <v>-49</v>
      </c>
      <c r="BA93" s="15">
        <v>-51</v>
      </c>
      <c r="BB93" s="15">
        <v>64</v>
      </c>
      <c r="BC93" s="15">
        <v>7</v>
      </c>
      <c r="BD93" s="15">
        <v>38</v>
      </c>
      <c r="BE93" s="15">
        <v>58</v>
      </c>
      <c r="BF93" s="15">
        <v>47</v>
      </c>
      <c r="BG93" s="15">
        <v>-30</v>
      </c>
      <c r="BH93" s="15">
        <v>17</v>
      </c>
      <c r="BI93" s="15">
        <v>11</v>
      </c>
      <c r="BJ93" s="15">
        <v>-97</v>
      </c>
      <c r="BK93" s="15">
        <v>22</v>
      </c>
      <c r="BL93" s="15">
        <v>37</v>
      </c>
      <c r="BM93" s="15">
        <v>34</v>
      </c>
      <c r="BN93" s="15">
        <v>75</v>
      </c>
      <c r="BO93" s="15">
        <v>35</v>
      </c>
      <c r="BP93" s="15">
        <v>51</v>
      </c>
      <c r="BQ93" s="15">
        <v>88</v>
      </c>
      <c r="BR93" s="15">
        <v>36</v>
      </c>
      <c r="BS93" s="15">
        <v>13</v>
      </c>
      <c r="BT93" s="15">
        <v>6</v>
      </c>
      <c r="BU93" s="15">
        <v>17</v>
      </c>
      <c r="BV93" s="15">
        <v>-25</v>
      </c>
      <c r="BW93" s="15">
        <v>-32</v>
      </c>
      <c r="BX93" s="15">
        <v>47</v>
      </c>
      <c r="BY93" s="15">
        <v>48</v>
      </c>
      <c r="BZ93" s="15">
        <v>85</v>
      </c>
      <c r="CA93" s="15">
        <v>56</v>
      </c>
      <c r="CB93" s="15">
        <v>46</v>
      </c>
      <c r="CC93" s="15">
        <v>-23</v>
      </c>
      <c r="CD93" s="15">
        <v>41</v>
      </c>
      <c r="CE93" s="15">
        <v>45</v>
      </c>
      <c r="CF93" s="15">
        <v>-22</v>
      </c>
      <c r="CG93" s="15">
        <v>-7</v>
      </c>
      <c r="CH93" s="15">
        <v>-62</v>
      </c>
      <c r="CI93" s="15">
        <v>-1</v>
      </c>
      <c r="CJ93" s="15">
        <v>114</v>
      </c>
      <c r="CK93" s="15">
        <v>-1</v>
      </c>
      <c r="CL93" s="15">
        <v>3</v>
      </c>
      <c r="CM93" s="15">
        <v>85</v>
      </c>
      <c r="CN93" s="15">
        <v>-8</v>
      </c>
      <c r="CO93" s="15">
        <v>62</v>
      </c>
      <c r="CP93" s="15">
        <v>51</v>
      </c>
      <c r="CQ93" s="15">
        <v>25</v>
      </c>
      <c r="CR93" s="15">
        <v>-20</v>
      </c>
      <c r="CS93" s="15">
        <v>37</v>
      </c>
      <c r="CT93" s="15">
        <v>-35</v>
      </c>
      <c r="CU93" s="15">
        <v>2</v>
      </c>
      <c r="CV93" s="15">
        <v>17</v>
      </c>
      <c r="CW93" s="15">
        <v>19</v>
      </c>
      <c r="CX93" s="15">
        <v>-27</v>
      </c>
      <c r="CY93" s="15">
        <v>23</v>
      </c>
      <c r="CZ93" s="15">
        <v>4</v>
      </c>
      <c r="DA93" s="15">
        <v>35</v>
      </c>
      <c r="DB93" s="15">
        <v>-38</v>
      </c>
      <c r="DC93" s="15">
        <v>-8</v>
      </c>
      <c r="DD93" s="15">
        <v>-53</v>
      </c>
      <c r="DE93" s="15">
        <v>-8</v>
      </c>
      <c r="DF93" s="15">
        <v>-53</v>
      </c>
      <c r="DG93" s="15">
        <v>11</v>
      </c>
      <c r="DH93" s="15">
        <v>21</v>
      </c>
      <c r="DI93" s="15">
        <v>-23</v>
      </c>
      <c r="DJ93" s="15">
        <v>9</v>
      </c>
      <c r="DK93" s="15">
        <v>-17</v>
      </c>
      <c r="DL93" s="15">
        <v>11</v>
      </c>
      <c r="DM93" s="15">
        <v>46</v>
      </c>
      <c r="DN93" s="15">
        <v>38</v>
      </c>
      <c r="DO93" s="15">
        <v>-2</v>
      </c>
      <c r="DP93" s="15">
        <v>22</v>
      </c>
      <c r="DQ93" s="15">
        <v>23</v>
      </c>
      <c r="DR93" s="15">
        <v>-47</v>
      </c>
      <c r="DS93" s="15">
        <v>-38</v>
      </c>
      <c r="DT93" s="15">
        <v>82</v>
      </c>
      <c r="DU93" s="15">
        <v>13</v>
      </c>
      <c r="DV93" s="15">
        <v>-10</v>
      </c>
      <c r="DW93" s="15">
        <v>61</v>
      </c>
      <c r="DX93" s="15">
        <v>55</v>
      </c>
      <c r="DY93" s="15">
        <v>49</v>
      </c>
      <c r="DZ93" s="15">
        <v>-9</v>
      </c>
      <c r="EA93" s="15">
        <v>28</v>
      </c>
      <c r="EB93" s="15">
        <v>-69</v>
      </c>
      <c r="EC93" s="15">
        <v>5</v>
      </c>
      <c r="ED93" s="15">
        <v>-18</v>
      </c>
      <c r="EE93" s="15">
        <v>43</v>
      </c>
      <c r="EF93" s="15">
        <v>41</v>
      </c>
      <c r="EG93" s="15">
        <v>-43</v>
      </c>
      <c r="EH93" s="15">
        <v>-22</v>
      </c>
      <c r="EI93" s="15">
        <v>-17</v>
      </c>
      <c r="EJ93" s="15">
        <v>-1</v>
      </c>
      <c r="EK93" s="15">
        <v>82</v>
      </c>
      <c r="EL93" s="15">
        <v>-34</v>
      </c>
      <c r="EM93" s="15">
        <v>33</v>
      </c>
      <c r="EN93" s="15">
        <v>-12</v>
      </c>
      <c r="EO93" s="15">
        <v>-41</v>
      </c>
      <c r="EP93" s="15">
        <v>-55</v>
      </c>
      <c r="EQ93" s="15">
        <v>1</v>
      </c>
      <c r="ER93" s="15">
        <v>17</v>
      </c>
      <c r="ES93" s="15">
        <v>-96</v>
      </c>
      <c r="ET93" s="15">
        <v>-32</v>
      </c>
      <c r="EU93" s="15">
        <v>-23</v>
      </c>
      <c r="EV93" s="15">
        <v>16</v>
      </c>
      <c r="EW93" s="15">
        <v>37</v>
      </c>
      <c r="EX93" s="15">
        <v>-105</v>
      </c>
      <c r="EY93" s="15">
        <v>10</v>
      </c>
      <c r="EZ93" s="15">
        <v>4</v>
      </c>
      <c r="FA93" s="15">
        <v>53</v>
      </c>
      <c r="FB93" s="15">
        <v>-7</v>
      </c>
    </row>
    <row r="94" spans="1:158" x14ac:dyDescent="0.2">
      <c r="A94" s="7"/>
      <c r="B94" s="14" t="s">
        <v>145</v>
      </c>
      <c r="C94" s="15">
        <v>-59</v>
      </c>
      <c r="D94" s="15">
        <v>200</v>
      </c>
      <c r="E94" s="15">
        <v>499</v>
      </c>
      <c r="F94" s="15">
        <v>478</v>
      </c>
      <c r="G94" s="15">
        <v>385</v>
      </c>
      <c r="H94" s="15">
        <v>759</v>
      </c>
      <c r="I94" s="15">
        <v>166</v>
      </c>
      <c r="J94" s="15">
        <v>638</v>
      </c>
      <c r="K94" s="15">
        <v>362</v>
      </c>
      <c r="L94" s="15">
        <v>-913</v>
      </c>
      <c r="M94" s="15">
        <v>-669</v>
      </c>
      <c r="N94" s="15">
        <v>-309</v>
      </c>
      <c r="O94" s="15">
        <v>-886</v>
      </c>
      <c r="P94" s="15">
        <v>289</v>
      </c>
      <c r="Q94" s="15">
        <v>519</v>
      </c>
      <c r="R94" s="15">
        <v>197</v>
      </c>
      <c r="S94" s="15">
        <v>331</v>
      </c>
      <c r="T94" s="15">
        <v>17</v>
      </c>
      <c r="U94" s="15">
        <v>447</v>
      </c>
      <c r="V94" s="15">
        <v>46</v>
      </c>
      <c r="W94" s="15">
        <v>219</v>
      </c>
      <c r="X94" s="15">
        <v>319</v>
      </c>
      <c r="Y94" s="15">
        <v>-611</v>
      </c>
      <c r="Z94" s="15">
        <v>-1105</v>
      </c>
      <c r="AA94" s="15">
        <v>-341</v>
      </c>
      <c r="AB94" s="15">
        <v>125</v>
      </c>
      <c r="AC94" s="15">
        <v>353</v>
      </c>
      <c r="AD94" s="15">
        <v>272</v>
      </c>
      <c r="AE94" s="15">
        <v>30</v>
      </c>
      <c r="AF94" s="15">
        <v>184</v>
      </c>
      <c r="AG94" s="15">
        <v>165</v>
      </c>
      <c r="AH94" s="15">
        <v>662</v>
      </c>
      <c r="AI94" s="15">
        <v>567</v>
      </c>
      <c r="AJ94" s="15">
        <v>-788</v>
      </c>
      <c r="AK94" s="15">
        <v>272</v>
      </c>
      <c r="AL94" s="15">
        <v>-631</v>
      </c>
      <c r="AM94" s="15">
        <v>-257</v>
      </c>
      <c r="AN94" s="15">
        <v>298</v>
      </c>
      <c r="AO94" s="15">
        <v>527</v>
      </c>
      <c r="AP94" s="15">
        <v>212</v>
      </c>
      <c r="AQ94" s="15">
        <v>1285</v>
      </c>
      <c r="AR94" s="15">
        <v>386</v>
      </c>
      <c r="AS94" s="15">
        <v>279</v>
      </c>
      <c r="AT94" s="15">
        <v>234</v>
      </c>
      <c r="AU94" s="15">
        <v>-251</v>
      </c>
      <c r="AV94" s="15">
        <v>-402</v>
      </c>
      <c r="AW94" s="15">
        <v>-136</v>
      </c>
      <c r="AX94" s="15">
        <v>-533</v>
      </c>
      <c r="AY94" s="15">
        <v>-152</v>
      </c>
      <c r="AZ94" s="15">
        <v>97</v>
      </c>
      <c r="BA94" s="15">
        <v>212</v>
      </c>
      <c r="BB94" s="15">
        <v>141</v>
      </c>
      <c r="BC94" s="15">
        <v>438</v>
      </c>
      <c r="BD94" s="15">
        <v>106</v>
      </c>
      <c r="BE94" s="15">
        <v>112</v>
      </c>
      <c r="BF94" s="15">
        <v>-12</v>
      </c>
      <c r="BG94" s="15">
        <v>224</v>
      </c>
      <c r="BH94" s="15">
        <v>467</v>
      </c>
      <c r="BI94" s="15">
        <v>456</v>
      </c>
      <c r="BJ94" s="15">
        <v>-492</v>
      </c>
      <c r="BK94" s="15">
        <v>-135</v>
      </c>
      <c r="BL94" s="15">
        <v>313</v>
      </c>
      <c r="BM94" s="15">
        <v>517</v>
      </c>
      <c r="BN94" s="15">
        <v>162</v>
      </c>
      <c r="BO94" s="15">
        <v>118</v>
      </c>
      <c r="BP94" s="15">
        <v>293</v>
      </c>
      <c r="BQ94" s="15">
        <v>-32</v>
      </c>
      <c r="BR94" s="15">
        <v>-6</v>
      </c>
      <c r="BS94" s="15">
        <v>154</v>
      </c>
      <c r="BT94" s="15">
        <v>-6</v>
      </c>
      <c r="BU94" s="15">
        <v>-315</v>
      </c>
      <c r="BV94" s="15">
        <v>-486</v>
      </c>
      <c r="BW94" s="15">
        <v>-98</v>
      </c>
      <c r="BX94" s="15">
        <v>371</v>
      </c>
      <c r="BY94" s="15">
        <v>438</v>
      </c>
      <c r="BZ94" s="15">
        <v>156</v>
      </c>
      <c r="CA94" s="15">
        <v>-1</v>
      </c>
      <c r="CB94" s="15">
        <v>287</v>
      </c>
      <c r="CC94" s="15">
        <v>403</v>
      </c>
      <c r="CD94" s="15">
        <v>198</v>
      </c>
      <c r="CE94" s="15">
        <v>230</v>
      </c>
      <c r="CF94" s="15">
        <v>114</v>
      </c>
      <c r="CG94" s="15">
        <v>-141</v>
      </c>
      <c r="CH94" s="15">
        <v>-747</v>
      </c>
      <c r="CI94" s="15">
        <v>104</v>
      </c>
      <c r="CJ94" s="15">
        <v>551</v>
      </c>
      <c r="CK94" s="15">
        <v>463</v>
      </c>
      <c r="CL94" s="15">
        <v>274</v>
      </c>
      <c r="CM94" s="15">
        <v>-174</v>
      </c>
      <c r="CN94" s="15">
        <v>297</v>
      </c>
      <c r="CO94" s="15">
        <v>269</v>
      </c>
      <c r="CP94" s="15">
        <v>-231</v>
      </c>
      <c r="CQ94" s="15">
        <v>-276</v>
      </c>
      <c r="CR94" s="15">
        <v>-583</v>
      </c>
      <c r="CS94" s="15">
        <v>68</v>
      </c>
      <c r="CT94" s="15">
        <v>-577</v>
      </c>
      <c r="CU94" s="15">
        <v>133</v>
      </c>
      <c r="CV94" s="15">
        <v>253</v>
      </c>
      <c r="CW94" s="15">
        <v>516</v>
      </c>
      <c r="CX94" s="15">
        <v>-64</v>
      </c>
      <c r="CY94" s="15">
        <v>-114</v>
      </c>
      <c r="CZ94" s="15">
        <v>-33</v>
      </c>
      <c r="DA94" s="15">
        <v>211</v>
      </c>
      <c r="DB94" s="15">
        <v>197</v>
      </c>
      <c r="DC94" s="15">
        <v>-79</v>
      </c>
      <c r="DD94" s="15">
        <v>-51</v>
      </c>
      <c r="DE94" s="15">
        <v>3</v>
      </c>
      <c r="DF94" s="15">
        <v>-647</v>
      </c>
      <c r="DG94" s="15">
        <v>-9</v>
      </c>
      <c r="DH94" s="15">
        <v>252</v>
      </c>
      <c r="DI94" s="15">
        <v>503</v>
      </c>
      <c r="DJ94" s="15">
        <v>-315</v>
      </c>
      <c r="DK94" s="15">
        <v>-23</v>
      </c>
      <c r="DL94" s="15">
        <v>58</v>
      </c>
      <c r="DM94" s="15">
        <v>159</v>
      </c>
      <c r="DN94" s="15">
        <v>-68</v>
      </c>
      <c r="DO94" s="15">
        <v>-348</v>
      </c>
      <c r="DP94" s="15">
        <v>-229</v>
      </c>
      <c r="DQ94" s="15">
        <v>-110</v>
      </c>
      <c r="DR94" s="15">
        <v>-466</v>
      </c>
      <c r="DS94" s="15">
        <v>-68</v>
      </c>
      <c r="DT94" s="15">
        <v>249</v>
      </c>
      <c r="DU94" s="15">
        <v>518</v>
      </c>
      <c r="DV94" s="15">
        <v>72</v>
      </c>
      <c r="DW94" s="15">
        <v>-220</v>
      </c>
      <c r="DX94" s="15">
        <v>28</v>
      </c>
      <c r="DY94" s="15">
        <v>13</v>
      </c>
      <c r="DZ94" s="15">
        <v>-198</v>
      </c>
      <c r="EA94" s="15">
        <v>-329</v>
      </c>
      <c r="EB94" s="15">
        <v>88</v>
      </c>
      <c r="EC94" s="15">
        <v>122</v>
      </c>
      <c r="ED94" s="15">
        <v>-274</v>
      </c>
      <c r="EE94" s="15">
        <v>6</v>
      </c>
      <c r="EF94" s="15">
        <v>563</v>
      </c>
      <c r="EG94" s="15">
        <v>544</v>
      </c>
      <c r="EH94" s="15">
        <v>-229</v>
      </c>
      <c r="EI94" s="15">
        <v>-171</v>
      </c>
      <c r="EJ94" s="15">
        <v>315</v>
      </c>
      <c r="EK94" s="15">
        <v>535</v>
      </c>
      <c r="EL94" s="15">
        <v>3</v>
      </c>
      <c r="EM94" s="15">
        <v>77</v>
      </c>
      <c r="EN94" s="15">
        <v>41</v>
      </c>
      <c r="EO94" s="15">
        <v>-339</v>
      </c>
      <c r="EP94" s="15">
        <v>-323</v>
      </c>
      <c r="EQ94" s="15">
        <v>153</v>
      </c>
      <c r="ER94" s="15">
        <v>174</v>
      </c>
      <c r="ES94" s="15">
        <v>413</v>
      </c>
      <c r="ET94" s="15">
        <v>-120</v>
      </c>
      <c r="EU94" s="15">
        <v>-164</v>
      </c>
      <c r="EV94" s="15">
        <v>-51</v>
      </c>
      <c r="EW94" s="15">
        <v>80</v>
      </c>
      <c r="EX94" s="15">
        <v>79</v>
      </c>
      <c r="EY94" s="15">
        <v>-342</v>
      </c>
      <c r="EZ94" s="15">
        <v>-170</v>
      </c>
      <c r="FA94" s="15">
        <v>-91</v>
      </c>
      <c r="FB94" s="15">
        <v>-281</v>
      </c>
    </row>
    <row r="95" spans="1:158" x14ac:dyDescent="0.2">
      <c r="A95" s="7"/>
      <c r="B95" s="16" t="s">
        <v>76</v>
      </c>
      <c r="C95" s="30">
        <v>3109</v>
      </c>
      <c r="D95" s="30">
        <v>-13343</v>
      </c>
      <c r="E95" s="30">
        <v>-10356</v>
      </c>
      <c r="F95" s="30">
        <v>39557</v>
      </c>
      <c r="G95" s="30">
        <v>18777</v>
      </c>
      <c r="H95" s="30">
        <v>1321</v>
      </c>
      <c r="I95" s="30">
        <v>-2427</v>
      </c>
      <c r="J95" s="30">
        <v>4112</v>
      </c>
      <c r="K95" s="30">
        <v>49424</v>
      </c>
      <c r="L95" s="30">
        <v>362</v>
      </c>
      <c r="M95" s="30">
        <v>-25040</v>
      </c>
      <c r="N95" s="30">
        <v>-53944</v>
      </c>
      <c r="O95" s="30">
        <v>6766</v>
      </c>
      <c r="P95" s="30">
        <v>5044</v>
      </c>
      <c r="Q95" s="30">
        <v>-12225</v>
      </c>
      <c r="R95" s="30">
        <v>22019</v>
      </c>
      <c r="S95" s="30">
        <v>3128</v>
      </c>
      <c r="T95" s="30">
        <v>-265</v>
      </c>
      <c r="U95" s="30">
        <v>-3790</v>
      </c>
      <c r="V95" s="30">
        <v>5583</v>
      </c>
      <c r="W95" s="30">
        <v>56656</v>
      </c>
      <c r="X95" s="30">
        <v>466</v>
      </c>
      <c r="Y95" s="30">
        <v>-12869</v>
      </c>
      <c r="Z95" s="30">
        <v>-69337</v>
      </c>
      <c r="AA95" s="30">
        <v>-910</v>
      </c>
      <c r="AB95" s="30">
        <v>-3877</v>
      </c>
      <c r="AC95" s="30">
        <v>-7796</v>
      </c>
      <c r="AD95" s="30">
        <v>6349</v>
      </c>
      <c r="AE95" s="30">
        <v>7141</v>
      </c>
      <c r="AF95" s="30">
        <v>-434</v>
      </c>
      <c r="AG95" s="30">
        <v>1348</v>
      </c>
      <c r="AH95" s="30">
        <v>8840</v>
      </c>
      <c r="AI95" s="30">
        <v>49996</v>
      </c>
      <c r="AJ95" s="30">
        <v>10263</v>
      </c>
      <c r="AK95" s="30">
        <v>-2539</v>
      </c>
      <c r="AL95" s="30">
        <v>-60842</v>
      </c>
      <c r="AM95" s="30">
        <v>-2646</v>
      </c>
      <c r="AN95" s="30">
        <v>-6973</v>
      </c>
      <c r="AO95" s="30">
        <v>-4265</v>
      </c>
      <c r="AP95" s="30">
        <v>5707</v>
      </c>
      <c r="AQ95" s="30">
        <v>5914</v>
      </c>
      <c r="AR95" s="30">
        <v>1820</v>
      </c>
      <c r="AS95" s="30">
        <v>219</v>
      </c>
      <c r="AT95" s="30">
        <v>7483</v>
      </c>
      <c r="AU95" s="30">
        <v>47599</v>
      </c>
      <c r="AV95" s="30">
        <v>2042</v>
      </c>
      <c r="AW95" s="30">
        <v>-18501</v>
      </c>
      <c r="AX95" s="30">
        <v>-36075</v>
      </c>
      <c r="AY95" s="30">
        <v>-1805</v>
      </c>
      <c r="AZ95" s="30">
        <v>548</v>
      </c>
      <c r="BA95" s="30">
        <v>-10607</v>
      </c>
      <c r="BB95" s="30">
        <v>2309</v>
      </c>
      <c r="BC95" s="30">
        <v>13531</v>
      </c>
      <c r="BD95" s="30">
        <v>3517</v>
      </c>
      <c r="BE95" s="30">
        <v>2813</v>
      </c>
      <c r="BF95" s="30">
        <v>10443</v>
      </c>
      <c r="BG95" s="30">
        <v>39826</v>
      </c>
      <c r="BH95" s="30">
        <v>-11784</v>
      </c>
      <c r="BI95" s="30">
        <v>-30310</v>
      </c>
      <c r="BJ95" s="30">
        <v>-14436</v>
      </c>
      <c r="BK95" s="30">
        <v>878</v>
      </c>
      <c r="BL95" s="30">
        <v>-1476</v>
      </c>
      <c r="BM95" s="30">
        <v>-26940</v>
      </c>
      <c r="BN95" s="30">
        <v>507</v>
      </c>
      <c r="BO95" s="30">
        <v>16538</v>
      </c>
      <c r="BP95" s="30">
        <v>4625</v>
      </c>
      <c r="BQ95" s="30">
        <v>1323</v>
      </c>
      <c r="BR95" s="30">
        <v>5744</v>
      </c>
      <c r="BS95" s="30">
        <v>35624</v>
      </c>
      <c r="BT95" s="30">
        <v>1014</v>
      </c>
      <c r="BU95" s="30">
        <v>-10399</v>
      </c>
      <c r="BV95" s="30">
        <v>-39574</v>
      </c>
      <c r="BW95" s="30">
        <v>-8280</v>
      </c>
      <c r="BX95" s="30">
        <v>-8126</v>
      </c>
      <c r="BY95" s="30">
        <v>-12746</v>
      </c>
      <c r="BZ95" s="30">
        <v>3937</v>
      </c>
      <c r="CA95" s="30">
        <v>5979</v>
      </c>
      <c r="CB95" s="30">
        <v>-987</v>
      </c>
      <c r="CC95" s="30">
        <v>3585</v>
      </c>
      <c r="CD95" s="30">
        <v>-73</v>
      </c>
      <c r="CE95" s="30">
        <v>28883</v>
      </c>
      <c r="CF95" s="30">
        <v>13029</v>
      </c>
      <c r="CG95" s="30">
        <v>-8033</v>
      </c>
      <c r="CH95" s="30">
        <v>-31004</v>
      </c>
      <c r="CI95" s="30">
        <v>-7180</v>
      </c>
      <c r="CJ95" s="30">
        <v>-1645</v>
      </c>
      <c r="CK95" s="30">
        <v>-7064</v>
      </c>
      <c r="CL95" s="30">
        <v>-8168</v>
      </c>
      <c r="CM95" s="30">
        <v>-5156</v>
      </c>
      <c r="CN95" s="30">
        <v>-1867</v>
      </c>
      <c r="CO95" s="30">
        <v>-795</v>
      </c>
      <c r="CP95" s="30">
        <v>7020</v>
      </c>
      <c r="CQ95" s="30">
        <v>21175</v>
      </c>
      <c r="CR95" s="30">
        <v>214</v>
      </c>
      <c r="CS95" s="30">
        <v>-12197</v>
      </c>
      <c r="CT95" s="30">
        <v>-12616</v>
      </c>
      <c r="CU95" s="30">
        <v>-1128</v>
      </c>
      <c r="CV95" s="30">
        <v>-4454</v>
      </c>
      <c r="CW95" s="30">
        <v>-6034</v>
      </c>
      <c r="CX95" s="30">
        <v>-6659</v>
      </c>
      <c r="CY95" s="30">
        <v>-5258</v>
      </c>
      <c r="CZ95" s="30">
        <v>-938</v>
      </c>
      <c r="DA95" s="30">
        <v>-353</v>
      </c>
      <c r="DB95" s="30">
        <v>7267</v>
      </c>
      <c r="DC95" s="30">
        <v>22055</v>
      </c>
      <c r="DD95" s="30">
        <v>5491</v>
      </c>
      <c r="DE95" s="30">
        <v>-4238</v>
      </c>
      <c r="DF95" s="30">
        <v>-25097</v>
      </c>
      <c r="DG95" s="30">
        <v>-9360</v>
      </c>
      <c r="DH95" s="30">
        <v>-12321</v>
      </c>
      <c r="DI95" s="30">
        <v>-3647</v>
      </c>
      <c r="DJ95" s="30">
        <v>4033</v>
      </c>
      <c r="DK95" s="30">
        <v>3550</v>
      </c>
      <c r="DL95" s="30">
        <v>1413</v>
      </c>
      <c r="DM95" s="30">
        <v>1560</v>
      </c>
      <c r="DN95" s="30">
        <v>13323</v>
      </c>
      <c r="DO95" s="30">
        <v>18519</v>
      </c>
      <c r="DP95" s="30">
        <v>3554</v>
      </c>
      <c r="DQ95" s="30">
        <v>-9494</v>
      </c>
      <c r="DR95" s="30">
        <v>-14413</v>
      </c>
      <c r="DS95" s="30">
        <v>-12230</v>
      </c>
      <c r="DT95" s="30">
        <v>-17385</v>
      </c>
      <c r="DU95" s="30">
        <v>-627</v>
      </c>
      <c r="DV95" s="30">
        <v>6191</v>
      </c>
      <c r="DW95" s="30">
        <v>5983</v>
      </c>
      <c r="DX95" s="30">
        <v>2368</v>
      </c>
      <c r="DY95" s="30">
        <v>1434</v>
      </c>
      <c r="DZ95" s="30">
        <v>1908</v>
      </c>
      <c r="EA95" s="30">
        <v>11871</v>
      </c>
      <c r="EB95" s="30">
        <v>15351</v>
      </c>
      <c r="EC95" s="30">
        <v>-9983</v>
      </c>
      <c r="ED95" s="30">
        <v>-15463</v>
      </c>
      <c r="EE95" s="30">
        <v>-5947</v>
      </c>
      <c r="EF95" s="30">
        <v>-17363</v>
      </c>
      <c r="EG95" s="30">
        <v>-10802</v>
      </c>
      <c r="EH95" s="30">
        <v>6476</v>
      </c>
      <c r="EI95" s="30">
        <v>5786</v>
      </c>
      <c r="EJ95" s="30">
        <v>1564</v>
      </c>
      <c r="EK95" s="30">
        <v>998</v>
      </c>
      <c r="EL95" s="30">
        <v>9127</v>
      </c>
      <c r="EM95" s="30">
        <v>22530</v>
      </c>
      <c r="EN95" s="30">
        <v>-2048</v>
      </c>
      <c r="EO95" s="30">
        <v>-9537</v>
      </c>
      <c r="EP95" s="30">
        <v>-14549</v>
      </c>
      <c r="EQ95" s="30">
        <v>-10066</v>
      </c>
      <c r="ER95" s="30">
        <v>-15297</v>
      </c>
      <c r="ES95" s="30">
        <v>-7942</v>
      </c>
      <c r="ET95" s="30">
        <v>8178</v>
      </c>
      <c r="EU95" s="30">
        <v>2887</v>
      </c>
      <c r="EV95" s="30">
        <v>187</v>
      </c>
      <c r="EW95" s="30">
        <v>1992</v>
      </c>
      <c r="EX95" s="30">
        <v>9251</v>
      </c>
      <c r="EY95" s="30">
        <v>21990</v>
      </c>
      <c r="EZ95" s="30">
        <v>-1411</v>
      </c>
      <c r="FA95" s="30">
        <v>-13716</v>
      </c>
      <c r="FB95" s="30">
        <v>-6976</v>
      </c>
    </row>
    <row r="96" spans="1:158" x14ac:dyDescent="0.2">
      <c r="A96" s="7"/>
      <c r="B96" s="14" t="s">
        <v>77</v>
      </c>
      <c r="C96" s="15">
        <v>3235</v>
      </c>
      <c r="D96" s="15">
        <v>-13032</v>
      </c>
      <c r="E96" s="15">
        <v>-10127</v>
      </c>
      <c r="F96" s="15">
        <v>39362</v>
      </c>
      <c r="G96" s="15">
        <v>18748</v>
      </c>
      <c r="H96" s="15">
        <v>1092</v>
      </c>
      <c r="I96" s="15">
        <v>-2261</v>
      </c>
      <c r="J96" s="15">
        <v>3863</v>
      </c>
      <c r="K96" s="15">
        <v>49448</v>
      </c>
      <c r="L96" s="15">
        <v>-436</v>
      </c>
      <c r="M96" s="15">
        <v>-24410</v>
      </c>
      <c r="N96" s="15">
        <v>-53905</v>
      </c>
      <c r="O96" s="15">
        <v>6948</v>
      </c>
      <c r="P96" s="15">
        <v>5054</v>
      </c>
      <c r="Q96" s="15">
        <v>-12154</v>
      </c>
      <c r="R96" s="15">
        <v>22120</v>
      </c>
      <c r="S96" s="15">
        <v>3156</v>
      </c>
      <c r="T96" s="15">
        <v>-259</v>
      </c>
      <c r="U96" s="15">
        <v>-3799</v>
      </c>
      <c r="V96" s="15">
        <v>5535</v>
      </c>
      <c r="W96" s="15">
        <v>56422</v>
      </c>
      <c r="X96" s="15">
        <v>496</v>
      </c>
      <c r="Y96" s="15">
        <v>-12855</v>
      </c>
      <c r="Z96" s="15">
        <v>-69311</v>
      </c>
      <c r="AA96" s="15">
        <v>-764</v>
      </c>
      <c r="AB96" s="15">
        <v>-3552</v>
      </c>
      <c r="AC96" s="15">
        <v>-5465</v>
      </c>
      <c r="AD96" s="15">
        <v>7041</v>
      </c>
      <c r="AE96" s="15">
        <v>7083</v>
      </c>
      <c r="AF96" s="15">
        <v>-949</v>
      </c>
      <c r="AG96" s="15">
        <v>761</v>
      </c>
      <c r="AH96" s="15">
        <v>6978</v>
      </c>
      <c r="AI96" s="15">
        <v>47933</v>
      </c>
      <c r="AJ96" s="15">
        <v>10196</v>
      </c>
      <c r="AK96" s="15">
        <v>-2651</v>
      </c>
      <c r="AL96" s="15">
        <v>-60064</v>
      </c>
      <c r="AM96" s="15">
        <v>-2377</v>
      </c>
      <c r="AN96" s="15">
        <v>-6493</v>
      </c>
      <c r="AO96" s="15">
        <v>-2794</v>
      </c>
      <c r="AP96" s="15">
        <v>6555</v>
      </c>
      <c r="AQ96" s="15">
        <v>6107</v>
      </c>
      <c r="AR96" s="15">
        <v>1636</v>
      </c>
      <c r="AS96" s="15">
        <v>101</v>
      </c>
      <c r="AT96" s="15">
        <v>5543</v>
      </c>
      <c r="AU96" s="15">
        <v>45185</v>
      </c>
      <c r="AV96" s="15">
        <v>2084</v>
      </c>
      <c r="AW96" s="15">
        <v>-17989</v>
      </c>
      <c r="AX96" s="15">
        <v>-35695</v>
      </c>
      <c r="AY96" s="15">
        <v>-1068</v>
      </c>
      <c r="AZ96" s="15">
        <v>1192</v>
      </c>
      <c r="BA96" s="15">
        <v>-8528</v>
      </c>
      <c r="BB96" s="15">
        <v>4621</v>
      </c>
      <c r="BC96" s="15">
        <v>13273</v>
      </c>
      <c r="BD96" s="15">
        <v>3086</v>
      </c>
      <c r="BE96" s="15">
        <v>2543</v>
      </c>
      <c r="BF96" s="15">
        <v>6632</v>
      </c>
      <c r="BG96" s="15">
        <v>37622</v>
      </c>
      <c r="BH96" s="15">
        <v>-11994</v>
      </c>
      <c r="BI96" s="15">
        <v>-30231</v>
      </c>
      <c r="BJ96" s="15">
        <v>-13727</v>
      </c>
      <c r="BK96" s="15">
        <v>1368</v>
      </c>
      <c r="BL96" s="15">
        <v>999</v>
      </c>
      <c r="BM96" s="15">
        <v>-25162</v>
      </c>
      <c r="BN96" s="15">
        <v>1893</v>
      </c>
      <c r="BO96" s="15">
        <v>16755</v>
      </c>
      <c r="BP96" s="15">
        <v>4405</v>
      </c>
      <c r="BQ96" s="15">
        <v>1252</v>
      </c>
      <c r="BR96" s="15">
        <v>2400</v>
      </c>
      <c r="BS96" s="15">
        <v>33981</v>
      </c>
      <c r="BT96" s="15">
        <v>1294</v>
      </c>
      <c r="BU96" s="15">
        <v>-9858</v>
      </c>
      <c r="BV96" s="15">
        <v>-39377</v>
      </c>
      <c r="BW96" s="15">
        <v>-5903</v>
      </c>
      <c r="BX96" s="15">
        <v>-7913</v>
      </c>
      <c r="BY96" s="15">
        <v>-12716</v>
      </c>
      <c r="BZ96" s="15">
        <v>4246</v>
      </c>
      <c r="CA96" s="15">
        <v>6253</v>
      </c>
      <c r="CB96" s="15">
        <v>-1315</v>
      </c>
      <c r="CC96" s="15">
        <v>3156</v>
      </c>
      <c r="CD96" s="15">
        <v>-185</v>
      </c>
      <c r="CE96" s="15">
        <v>26970</v>
      </c>
      <c r="CF96" s="15">
        <v>12297</v>
      </c>
      <c r="CG96" s="15">
        <v>-7679</v>
      </c>
      <c r="CH96" s="15">
        <v>-30977</v>
      </c>
      <c r="CI96" s="15">
        <v>-6980</v>
      </c>
      <c r="CJ96" s="15">
        <v>494</v>
      </c>
      <c r="CK96" s="15">
        <v>-6855</v>
      </c>
      <c r="CL96" s="15">
        <v>-8200</v>
      </c>
      <c r="CM96" s="15">
        <v>-4900</v>
      </c>
      <c r="CN96" s="15">
        <v>-1817</v>
      </c>
      <c r="CO96" s="15">
        <v>-724</v>
      </c>
      <c r="CP96" s="15">
        <v>7104</v>
      </c>
      <c r="CQ96" s="15">
        <v>18919</v>
      </c>
      <c r="CR96" s="15">
        <v>226</v>
      </c>
      <c r="CS96" s="15">
        <v>-11935</v>
      </c>
      <c r="CT96" s="15">
        <v>-12436</v>
      </c>
      <c r="CU96" s="15">
        <v>-867</v>
      </c>
      <c r="CV96" s="15">
        <v>-2432</v>
      </c>
      <c r="CW96" s="15">
        <v>-6212</v>
      </c>
      <c r="CX96" s="15">
        <v>-6679</v>
      </c>
      <c r="CY96" s="15">
        <v>-5113</v>
      </c>
      <c r="CZ96" s="15">
        <v>-1005</v>
      </c>
      <c r="DA96" s="15">
        <v>-382</v>
      </c>
      <c r="DB96" s="15">
        <v>7262</v>
      </c>
      <c r="DC96" s="15">
        <v>20011</v>
      </c>
      <c r="DD96" s="15">
        <v>5068</v>
      </c>
      <c r="DE96" s="15">
        <v>-4962</v>
      </c>
      <c r="DF96" s="15">
        <v>-22628</v>
      </c>
      <c r="DG96" s="15">
        <v>-9302</v>
      </c>
      <c r="DH96" s="15">
        <v>-12074</v>
      </c>
      <c r="DI96" s="15">
        <v>-3608</v>
      </c>
      <c r="DJ96" s="15">
        <v>3928</v>
      </c>
      <c r="DK96" s="15">
        <v>3526</v>
      </c>
      <c r="DL96" s="15">
        <v>1076</v>
      </c>
      <c r="DM96" s="15">
        <v>1541</v>
      </c>
      <c r="DN96" s="15">
        <v>13414</v>
      </c>
      <c r="DO96" s="15">
        <v>16638</v>
      </c>
      <c r="DP96" s="15">
        <v>3474</v>
      </c>
      <c r="DQ96" s="15">
        <v>-9463</v>
      </c>
      <c r="DR96" s="15">
        <v>-12360</v>
      </c>
      <c r="DS96" s="15">
        <v>-11845</v>
      </c>
      <c r="DT96" s="15">
        <v>-17363</v>
      </c>
      <c r="DU96" s="15">
        <v>-619</v>
      </c>
      <c r="DV96" s="15">
        <v>6379</v>
      </c>
      <c r="DW96" s="15">
        <v>6026</v>
      </c>
      <c r="DX96" s="15">
        <v>2059</v>
      </c>
      <c r="DY96" s="15">
        <v>1408</v>
      </c>
      <c r="DZ96" s="15">
        <v>1861</v>
      </c>
      <c r="EA96" s="15">
        <v>11619</v>
      </c>
      <c r="EB96" s="15">
        <v>15305</v>
      </c>
      <c r="EC96" s="15">
        <v>-9466</v>
      </c>
      <c r="ED96" s="15">
        <v>-14986</v>
      </c>
      <c r="EE96" s="15">
        <v>-5852</v>
      </c>
      <c r="EF96" s="15">
        <v>-17276</v>
      </c>
      <c r="EG96" s="15">
        <v>-10455</v>
      </c>
      <c r="EH96" s="15">
        <v>6306</v>
      </c>
      <c r="EI96" s="15">
        <v>5718</v>
      </c>
      <c r="EJ96" s="15">
        <v>1363</v>
      </c>
      <c r="EK96" s="15">
        <v>998</v>
      </c>
      <c r="EL96" s="15">
        <v>9018</v>
      </c>
      <c r="EM96" s="15">
        <v>22540</v>
      </c>
      <c r="EN96" s="15">
        <v>-2011</v>
      </c>
      <c r="EO96" s="15">
        <v>-9461</v>
      </c>
      <c r="EP96" s="15">
        <v>-14199</v>
      </c>
      <c r="EQ96" s="15">
        <v>-9878</v>
      </c>
      <c r="ER96" s="15">
        <v>-15196</v>
      </c>
      <c r="ES96" s="15">
        <v>-7852</v>
      </c>
      <c r="ET96" s="15">
        <v>8037</v>
      </c>
      <c r="EU96" s="15">
        <v>2787</v>
      </c>
      <c r="EV96" s="15">
        <v>-49</v>
      </c>
      <c r="EW96" s="15">
        <v>1995</v>
      </c>
      <c r="EX96" s="15">
        <v>9201</v>
      </c>
      <c r="EY96" s="15">
        <v>21880</v>
      </c>
      <c r="EZ96" s="15">
        <v>-1412</v>
      </c>
      <c r="FA96" s="15">
        <v>-13686</v>
      </c>
      <c r="FB96" s="15">
        <v>-6438</v>
      </c>
    </row>
    <row r="97" spans="1:158" x14ac:dyDescent="0.2">
      <c r="A97" s="7"/>
      <c r="B97" s="14" t="s">
        <v>78</v>
      </c>
      <c r="C97" s="15">
        <v>-126</v>
      </c>
      <c r="D97" s="15">
        <v>-311</v>
      </c>
      <c r="E97" s="15">
        <v>-229</v>
      </c>
      <c r="F97" s="15">
        <v>195</v>
      </c>
      <c r="G97" s="15">
        <v>29</v>
      </c>
      <c r="H97" s="15">
        <v>229</v>
      </c>
      <c r="I97" s="15">
        <v>-166</v>
      </c>
      <c r="J97" s="15">
        <v>249</v>
      </c>
      <c r="K97" s="15">
        <v>-24</v>
      </c>
      <c r="L97" s="15">
        <v>798</v>
      </c>
      <c r="M97" s="15">
        <v>-630</v>
      </c>
      <c r="N97" s="15">
        <v>-39</v>
      </c>
      <c r="O97" s="15">
        <v>-182</v>
      </c>
      <c r="P97" s="15">
        <v>-10</v>
      </c>
      <c r="Q97" s="15">
        <v>-71</v>
      </c>
      <c r="R97" s="15">
        <v>-101</v>
      </c>
      <c r="S97" s="15">
        <v>-28</v>
      </c>
      <c r="T97" s="15">
        <v>-6</v>
      </c>
      <c r="U97" s="15">
        <v>9</v>
      </c>
      <c r="V97" s="15">
        <v>48</v>
      </c>
      <c r="W97" s="15">
        <v>234</v>
      </c>
      <c r="X97" s="15">
        <v>-30</v>
      </c>
      <c r="Y97" s="15">
        <v>-14</v>
      </c>
      <c r="Z97" s="15">
        <v>-26</v>
      </c>
      <c r="AA97" s="15">
        <v>-146</v>
      </c>
      <c r="AB97" s="15">
        <v>-325</v>
      </c>
      <c r="AC97" s="15">
        <v>-2331</v>
      </c>
      <c r="AD97" s="15">
        <v>-692</v>
      </c>
      <c r="AE97" s="15">
        <v>58</v>
      </c>
      <c r="AF97" s="15">
        <v>515</v>
      </c>
      <c r="AG97" s="15">
        <v>587</v>
      </c>
      <c r="AH97" s="15">
        <v>1862</v>
      </c>
      <c r="AI97" s="15">
        <v>2063</v>
      </c>
      <c r="AJ97" s="15">
        <v>67</v>
      </c>
      <c r="AK97" s="15">
        <v>112</v>
      </c>
      <c r="AL97" s="15">
        <v>-778</v>
      </c>
      <c r="AM97" s="15">
        <v>-269</v>
      </c>
      <c r="AN97" s="15">
        <v>-480</v>
      </c>
      <c r="AO97" s="15">
        <v>-1471</v>
      </c>
      <c r="AP97" s="15">
        <v>-848</v>
      </c>
      <c r="AQ97" s="15">
        <v>-193</v>
      </c>
      <c r="AR97" s="15">
        <v>184</v>
      </c>
      <c r="AS97" s="15">
        <v>118</v>
      </c>
      <c r="AT97" s="15">
        <v>1940</v>
      </c>
      <c r="AU97" s="15">
        <v>2414</v>
      </c>
      <c r="AV97" s="15">
        <v>-42</v>
      </c>
      <c r="AW97" s="15">
        <v>-512</v>
      </c>
      <c r="AX97" s="15">
        <v>-380</v>
      </c>
      <c r="AY97" s="15">
        <v>-737</v>
      </c>
      <c r="AZ97" s="15">
        <v>-644</v>
      </c>
      <c r="BA97" s="15">
        <v>-2079</v>
      </c>
      <c r="BB97" s="15">
        <v>-2312</v>
      </c>
      <c r="BC97" s="15">
        <v>258</v>
      </c>
      <c r="BD97" s="15">
        <v>431</v>
      </c>
      <c r="BE97" s="15">
        <v>270</v>
      </c>
      <c r="BF97" s="15">
        <v>3811</v>
      </c>
      <c r="BG97" s="15">
        <v>2204</v>
      </c>
      <c r="BH97" s="15">
        <v>210</v>
      </c>
      <c r="BI97" s="15">
        <v>-79</v>
      </c>
      <c r="BJ97" s="15">
        <v>-709</v>
      </c>
      <c r="BK97" s="15">
        <v>-490</v>
      </c>
      <c r="BL97" s="15">
        <v>-2475</v>
      </c>
      <c r="BM97" s="15">
        <v>-1778</v>
      </c>
      <c r="BN97" s="15">
        <v>-1386</v>
      </c>
      <c r="BO97" s="15">
        <v>-217</v>
      </c>
      <c r="BP97" s="15">
        <v>220</v>
      </c>
      <c r="BQ97" s="15">
        <v>71</v>
      </c>
      <c r="BR97" s="15">
        <v>3344</v>
      </c>
      <c r="BS97" s="15">
        <v>1643</v>
      </c>
      <c r="BT97" s="15">
        <v>-280</v>
      </c>
      <c r="BU97" s="15">
        <v>-541</v>
      </c>
      <c r="BV97" s="15">
        <v>-197</v>
      </c>
      <c r="BW97" s="15">
        <v>-2377</v>
      </c>
      <c r="BX97" s="15">
        <v>-213</v>
      </c>
      <c r="BY97" s="15">
        <v>-30</v>
      </c>
      <c r="BZ97" s="15">
        <v>-309</v>
      </c>
      <c r="CA97" s="15">
        <v>-274</v>
      </c>
      <c r="CB97" s="15">
        <v>328</v>
      </c>
      <c r="CC97" s="15">
        <v>429</v>
      </c>
      <c r="CD97" s="15">
        <v>112</v>
      </c>
      <c r="CE97" s="15">
        <v>1913</v>
      </c>
      <c r="CF97" s="15">
        <v>732</v>
      </c>
      <c r="CG97" s="15">
        <v>-354</v>
      </c>
      <c r="CH97" s="15">
        <v>-27</v>
      </c>
      <c r="CI97" s="15">
        <v>-200</v>
      </c>
      <c r="CJ97" s="15">
        <v>-2139</v>
      </c>
      <c r="CK97" s="15">
        <v>-209</v>
      </c>
      <c r="CL97" s="15">
        <v>32</v>
      </c>
      <c r="CM97" s="15">
        <v>-256</v>
      </c>
      <c r="CN97" s="15">
        <v>-50</v>
      </c>
      <c r="CO97" s="15">
        <v>-71</v>
      </c>
      <c r="CP97" s="15">
        <v>-84</v>
      </c>
      <c r="CQ97" s="15">
        <v>2256</v>
      </c>
      <c r="CR97" s="15">
        <v>-12</v>
      </c>
      <c r="CS97" s="15">
        <v>-262</v>
      </c>
      <c r="CT97" s="15">
        <v>-180</v>
      </c>
      <c r="CU97" s="15">
        <v>-261</v>
      </c>
      <c r="CV97" s="15">
        <v>-2022</v>
      </c>
      <c r="CW97" s="15">
        <v>178</v>
      </c>
      <c r="CX97" s="15">
        <v>20</v>
      </c>
      <c r="CY97" s="15">
        <v>-145</v>
      </c>
      <c r="CZ97" s="15">
        <v>67</v>
      </c>
      <c r="DA97" s="15">
        <v>29</v>
      </c>
      <c r="DB97" s="15">
        <v>5</v>
      </c>
      <c r="DC97" s="15">
        <v>2044</v>
      </c>
      <c r="DD97" s="15">
        <v>423</v>
      </c>
      <c r="DE97" s="15">
        <v>724</v>
      </c>
      <c r="DF97" s="15">
        <v>-2469</v>
      </c>
      <c r="DG97" s="15">
        <v>-58</v>
      </c>
      <c r="DH97" s="15">
        <v>-247</v>
      </c>
      <c r="DI97" s="15">
        <v>-39</v>
      </c>
      <c r="DJ97" s="15">
        <v>105</v>
      </c>
      <c r="DK97" s="15">
        <v>24</v>
      </c>
      <c r="DL97" s="15">
        <v>337</v>
      </c>
      <c r="DM97" s="15">
        <v>19</v>
      </c>
      <c r="DN97" s="15">
        <v>-91</v>
      </c>
      <c r="DO97" s="15">
        <v>1881</v>
      </c>
      <c r="DP97" s="15">
        <v>80</v>
      </c>
      <c r="DQ97" s="15">
        <v>-31</v>
      </c>
      <c r="DR97" s="15">
        <v>-2053</v>
      </c>
      <c r="DS97" s="15">
        <v>-385</v>
      </c>
      <c r="DT97" s="15">
        <v>-22</v>
      </c>
      <c r="DU97" s="15">
        <v>-8</v>
      </c>
      <c r="DV97" s="15">
        <v>-188</v>
      </c>
      <c r="DW97" s="15">
        <v>-43</v>
      </c>
      <c r="DX97" s="15">
        <v>309</v>
      </c>
      <c r="DY97" s="15">
        <v>26</v>
      </c>
      <c r="DZ97" s="15">
        <v>47</v>
      </c>
      <c r="EA97" s="15">
        <v>252</v>
      </c>
      <c r="EB97" s="15">
        <v>46</v>
      </c>
      <c r="EC97" s="15">
        <v>-517</v>
      </c>
      <c r="ED97" s="15">
        <v>-477</v>
      </c>
      <c r="EE97" s="15">
        <v>-95</v>
      </c>
      <c r="EF97" s="15">
        <v>-87</v>
      </c>
      <c r="EG97" s="15">
        <v>-347</v>
      </c>
      <c r="EH97" s="15">
        <v>170</v>
      </c>
      <c r="EI97" s="15">
        <v>68</v>
      </c>
      <c r="EJ97" s="15">
        <v>201</v>
      </c>
      <c r="EK97" s="15">
        <v>0</v>
      </c>
      <c r="EL97" s="15">
        <v>109</v>
      </c>
      <c r="EM97" s="15">
        <v>-10</v>
      </c>
      <c r="EN97" s="15">
        <v>-37</v>
      </c>
      <c r="EO97" s="15">
        <v>-76</v>
      </c>
      <c r="EP97" s="15">
        <v>-350</v>
      </c>
      <c r="EQ97" s="15">
        <v>-188</v>
      </c>
      <c r="ER97" s="15">
        <v>-101</v>
      </c>
      <c r="ES97" s="15">
        <v>-90</v>
      </c>
      <c r="ET97" s="15">
        <v>141</v>
      </c>
      <c r="EU97" s="15">
        <v>100</v>
      </c>
      <c r="EV97" s="15">
        <v>236</v>
      </c>
      <c r="EW97" s="15">
        <v>-3</v>
      </c>
      <c r="EX97" s="15">
        <v>50</v>
      </c>
      <c r="EY97" s="15">
        <v>110</v>
      </c>
      <c r="EZ97" s="15">
        <v>1</v>
      </c>
      <c r="FA97" s="15">
        <v>-30</v>
      </c>
      <c r="FB97" s="15">
        <v>-538</v>
      </c>
    </row>
    <row r="98" spans="1:158" x14ac:dyDescent="0.2">
      <c r="A98" s="7"/>
      <c r="B98" s="16" t="s">
        <v>79</v>
      </c>
      <c r="C98" s="30">
        <v>-139</v>
      </c>
      <c r="D98" s="30">
        <v>23</v>
      </c>
      <c r="E98" s="30">
        <v>61</v>
      </c>
      <c r="F98" s="30">
        <v>-139</v>
      </c>
      <c r="G98" s="30">
        <v>34</v>
      </c>
      <c r="H98" s="30">
        <v>217</v>
      </c>
      <c r="I98" s="30">
        <v>120</v>
      </c>
      <c r="J98" s="30">
        <v>193</v>
      </c>
      <c r="K98" s="30">
        <v>173</v>
      </c>
      <c r="L98" s="30">
        <v>86</v>
      </c>
      <c r="M98" s="30">
        <v>118</v>
      </c>
      <c r="N98" s="30">
        <v>-112</v>
      </c>
      <c r="O98" s="30">
        <v>-2</v>
      </c>
      <c r="P98" s="30">
        <v>80</v>
      </c>
      <c r="Q98" s="30">
        <v>146</v>
      </c>
      <c r="R98" s="30">
        <v>44</v>
      </c>
      <c r="S98" s="30">
        <v>-57</v>
      </c>
      <c r="T98" s="30">
        <v>90</v>
      </c>
      <c r="U98" s="30">
        <v>82</v>
      </c>
      <c r="V98" s="30">
        <v>22</v>
      </c>
      <c r="W98" s="30">
        <v>-41</v>
      </c>
      <c r="X98" s="30">
        <v>-40</v>
      </c>
      <c r="Y98" s="30">
        <v>-135</v>
      </c>
      <c r="Z98" s="30">
        <v>-299</v>
      </c>
      <c r="AA98" s="30">
        <v>-92</v>
      </c>
      <c r="AB98" s="30">
        <v>-36</v>
      </c>
      <c r="AC98" s="30">
        <v>100</v>
      </c>
      <c r="AD98" s="30">
        <v>-136</v>
      </c>
      <c r="AE98" s="30">
        <v>78</v>
      </c>
      <c r="AF98" s="30">
        <v>-3</v>
      </c>
      <c r="AG98" s="30">
        <v>-7</v>
      </c>
      <c r="AH98" s="30">
        <v>30</v>
      </c>
      <c r="AI98" s="30">
        <v>47</v>
      </c>
      <c r="AJ98" s="30">
        <v>121</v>
      </c>
      <c r="AK98" s="30">
        <v>75</v>
      </c>
      <c r="AL98" s="30">
        <v>-91</v>
      </c>
      <c r="AM98" s="30">
        <v>56</v>
      </c>
      <c r="AN98" s="30">
        <v>46</v>
      </c>
      <c r="AO98" s="30">
        <v>56</v>
      </c>
      <c r="AP98" s="30">
        <v>96</v>
      </c>
      <c r="AQ98" s="30">
        <v>48</v>
      </c>
      <c r="AR98" s="30">
        <v>32</v>
      </c>
      <c r="AS98" s="30">
        <v>5</v>
      </c>
      <c r="AT98" s="30">
        <v>106</v>
      </c>
      <c r="AU98" s="30">
        <v>102</v>
      </c>
      <c r="AV98" s="30">
        <v>-37</v>
      </c>
      <c r="AW98" s="30">
        <v>-55</v>
      </c>
      <c r="AX98" s="30">
        <v>-219</v>
      </c>
      <c r="AY98" s="30">
        <v>-60</v>
      </c>
      <c r="AZ98" s="30">
        <v>25</v>
      </c>
      <c r="BA98" s="30">
        <v>-15</v>
      </c>
      <c r="BB98" s="30">
        <v>114</v>
      </c>
      <c r="BC98" s="30">
        <v>102</v>
      </c>
      <c r="BD98" s="30">
        <v>139</v>
      </c>
      <c r="BE98" s="30">
        <v>38</v>
      </c>
      <c r="BF98" s="30">
        <v>53</v>
      </c>
      <c r="BG98" s="30">
        <v>15</v>
      </c>
      <c r="BH98" s="30">
        <v>156</v>
      </c>
      <c r="BI98" s="30">
        <v>71</v>
      </c>
      <c r="BJ98" s="30">
        <v>-139</v>
      </c>
      <c r="BK98" s="30">
        <v>-66</v>
      </c>
      <c r="BL98" s="30">
        <v>-97</v>
      </c>
      <c r="BM98" s="30">
        <v>-31</v>
      </c>
      <c r="BN98" s="30">
        <v>25</v>
      </c>
      <c r="BO98" s="30">
        <v>39</v>
      </c>
      <c r="BP98" s="30">
        <v>69</v>
      </c>
      <c r="BQ98" s="30">
        <v>97</v>
      </c>
      <c r="BR98" s="30">
        <v>6</v>
      </c>
      <c r="BS98" s="30">
        <v>42</v>
      </c>
      <c r="BT98" s="30">
        <v>71</v>
      </c>
      <c r="BU98" s="30">
        <v>125</v>
      </c>
      <c r="BV98" s="30">
        <v>-132</v>
      </c>
      <c r="BW98" s="30">
        <v>75</v>
      </c>
      <c r="BX98" s="30">
        <v>17</v>
      </c>
      <c r="BY98" s="30">
        <v>56</v>
      </c>
      <c r="BZ98" s="30">
        <v>90</v>
      </c>
      <c r="CA98" s="30">
        <v>72</v>
      </c>
      <c r="CB98" s="30">
        <v>110</v>
      </c>
      <c r="CC98" s="30">
        <v>97</v>
      </c>
      <c r="CD98" s="30">
        <v>18</v>
      </c>
      <c r="CE98" s="30">
        <v>180</v>
      </c>
      <c r="CF98" s="30">
        <v>37</v>
      </c>
      <c r="CG98" s="30">
        <v>68</v>
      </c>
      <c r="CH98" s="30">
        <v>-76</v>
      </c>
      <c r="CI98" s="30">
        <v>-1</v>
      </c>
      <c r="CJ98" s="30">
        <v>-67</v>
      </c>
      <c r="CK98" s="30">
        <v>-35</v>
      </c>
      <c r="CL98" s="30">
        <v>8</v>
      </c>
      <c r="CM98" s="30">
        <v>86</v>
      </c>
      <c r="CN98" s="30">
        <v>34</v>
      </c>
      <c r="CO98" s="30">
        <v>19</v>
      </c>
      <c r="CP98" s="30">
        <v>67</v>
      </c>
      <c r="CQ98" s="30">
        <v>-79</v>
      </c>
      <c r="CR98" s="30">
        <v>-60</v>
      </c>
      <c r="CS98" s="30">
        <v>-1</v>
      </c>
      <c r="CT98" s="30">
        <v>-170</v>
      </c>
      <c r="CU98" s="30">
        <v>21</v>
      </c>
      <c r="CV98" s="30">
        <v>19</v>
      </c>
      <c r="CW98" s="30">
        <v>-45</v>
      </c>
      <c r="CX98" s="30">
        <v>-103</v>
      </c>
      <c r="CY98" s="30">
        <v>-32</v>
      </c>
      <c r="CZ98" s="30">
        <v>126</v>
      </c>
      <c r="DA98" s="30">
        <v>112</v>
      </c>
      <c r="DB98" s="30">
        <v>-15</v>
      </c>
      <c r="DC98" s="30">
        <v>-36</v>
      </c>
      <c r="DD98" s="30">
        <v>37</v>
      </c>
      <c r="DE98" s="30">
        <v>0</v>
      </c>
      <c r="DF98" s="30">
        <v>-255</v>
      </c>
      <c r="DG98" s="30">
        <v>43</v>
      </c>
      <c r="DH98" s="30">
        <v>99</v>
      </c>
      <c r="DI98" s="30">
        <v>-100</v>
      </c>
      <c r="DJ98" s="30">
        <v>31</v>
      </c>
      <c r="DK98" s="30">
        <v>9</v>
      </c>
      <c r="DL98" s="30">
        <v>19</v>
      </c>
      <c r="DM98" s="30">
        <v>90</v>
      </c>
      <c r="DN98" s="30">
        <v>134</v>
      </c>
      <c r="DO98" s="30">
        <v>-4</v>
      </c>
      <c r="DP98" s="30">
        <v>-27</v>
      </c>
      <c r="DQ98" s="30">
        <v>-66</v>
      </c>
      <c r="DR98" s="30">
        <v>-164</v>
      </c>
      <c r="DS98" s="30">
        <v>17</v>
      </c>
      <c r="DT98" s="30">
        <v>-63</v>
      </c>
      <c r="DU98" s="30">
        <v>-129</v>
      </c>
      <c r="DV98" s="30">
        <v>-100</v>
      </c>
      <c r="DW98" s="30">
        <v>87</v>
      </c>
      <c r="DX98" s="30">
        <v>51</v>
      </c>
      <c r="DY98" s="30">
        <v>69</v>
      </c>
      <c r="DZ98" s="30">
        <v>79</v>
      </c>
      <c r="EA98" s="30">
        <v>-18</v>
      </c>
      <c r="EB98" s="30">
        <v>49</v>
      </c>
      <c r="EC98" s="30">
        <v>-18</v>
      </c>
      <c r="ED98" s="30">
        <v>-81</v>
      </c>
      <c r="EE98" s="30">
        <v>-10</v>
      </c>
      <c r="EF98" s="30">
        <v>-6</v>
      </c>
      <c r="EG98" s="30">
        <v>93</v>
      </c>
      <c r="EH98" s="30">
        <v>163</v>
      </c>
      <c r="EI98" s="30">
        <v>101</v>
      </c>
      <c r="EJ98" s="30">
        <v>62</v>
      </c>
      <c r="EK98" s="30">
        <v>46</v>
      </c>
      <c r="EL98" s="30">
        <v>97</v>
      </c>
      <c r="EM98" s="30">
        <v>8</v>
      </c>
      <c r="EN98" s="30">
        <v>190</v>
      </c>
      <c r="EO98" s="30">
        <v>27</v>
      </c>
      <c r="EP98" s="30">
        <v>-164</v>
      </c>
      <c r="EQ98" s="30">
        <v>-12</v>
      </c>
      <c r="ER98" s="30">
        <v>58</v>
      </c>
      <c r="ES98" s="30">
        <v>0</v>
      </c>
      <c r="ET98" s="30">
        <v>125</v>
      </c>
      <c r="EU98" s="30">
        <v>64</v>
      </c>
      <c r="EV98" s="30">
        <v>37</v>
      </c>
      <c r="EW98" s="30">
        <v>24</v>
      </c>
      <c r="EX98" s="30">
        <v>66</v>
      </c>
      <c r="EY98" s="30">
        <v>57</v>
      </c>
      <c r="EZ98" s="30">
        <v>116</v>
      </c>
      <c r="FA98" s="30">
        <v>-6</v>
      </c>
      <c r="FB98" s="30">
        <v>-86</v>
      </c>
    </row>
    <row r="99" spans="1:158" x14ac:dyDescent="0.2">
      <c r="A99" s="7"/>
      <c r="B99" s="14" t="s">
        <v>80</v>
      </c>
      <c r="C99" s="15">
        <v>-152</v>
      </c>
      <c r="D99" s="15">
        <v>-18</v>
      </c>
      <c r="E99" s="15">
        <v>66</v>
      </c>
      <c r="F99" s="15">
        <v>-206</v>
      </c>
      <c r="G99" s="15">
        <v>68</v>
      </c>
      <c r="H99" s="15">
        <v>221</v>
      </c>
      <c r="I99" s="15">
        <v>107</v>
      </c>
      <c r="J99" s="15">
        <v>188</v>
      </c>
      <c r="K99" s="15">
        <v>150</v>
      </c>
      <c r="L99" s="15">
        <v>103</v>
      </c>
      <c r="M99" s="15">
        <v>86</v>
      </c>
      <c r="N99" s="15">
        <v>-84</v>
      </c>
      <c r="O99" s="15">
        <v>29</v>
      </c>
      <c r="P99" s="15">
        <v>31</v>
      </c>
      <c r="Q99" s="15">
        <v>130</v>
      </c>
      <c r="R99" s="15">
        <v>29</v>
      </c>
      <c r="S99" s="15">
        <v>-62</v>
      </c>
      <c r="T99" s="15">
        <v>-5</v>
      </c>
      <c r="U99" s="15">
        <v>53</v>
      </c>
      <c r="V99" s="15">
        <v>-7</v>
      </c>
      <c r="W99" s="15">
        <v>-70</v>
      </c>
      <c r="X99" s="15">
        <v>-9</v>
      </c>
      <c r="Y99" s="15">
        <v>-131</v>
      </c>
      <c r="Z99" s="15">
        <v>-194</v>
      </c>
      <c r="AA99" s="15">
        <v>-32</v>
      </c>
      <c r="AB99" s="15">
        <v>-56</v>
      </c>
      <c r="AC99" s="15">
        <v>114</v>
      </c>
      <c r="AD99" s="15">
        <v>-124</v>
      </c>
      <c r="AE99" s="15">
        <v>60</v>
      </c>
      <c r="AF99" s="15">
        <v>-41</v>
      </c>
      <c r="AG99" s="15">
        <v>-36</v>
      </c>
      <c r="AH99" s="15">
        <v>1</v>
      </c>
      <c r="AI99" s="15">
        <v>52</v>
      </c>
      <c r="AJ99" s="15">
        <v>126</v>
      </c>
      <c r="AK99" s="15">
        <v>73</v>
      </c>
      <c r="AL99" s="15">
        <v>-24</v>
      </c>
      <c r="AM99" s="15">
        <v>28</v>
      </c>
      <c r="AN99" s="15">
        <v>37</v>
      </c>
      <c r="AO99" s="15">
        <v>54</v>
      </c>
      <c r="AP99" s="15">
        <v>66</v>
      </c>
      <c r="AQ99" s="15">
        <v>74</v>
      </c>
      <c r="AR99" s="15">
        <v>55</v>
      </c>
      <c r="AS99" s="15">
        <v>32</v>
      </c>
      <c r="AT99" s="15">
        <v>83</v>
      </c>
      <c r="AU99" s="15">
        <v>70</v>
      </c>
      <c r="AV99" s="15">
        <v>-30</v>
      </c>
      <c r="AW99" s="15">
        <v>-74</v>
      </c>
      <c r="AX99" s="15">
        <v>-216</v>
      </c>
      <c r="AY99" s="15">
        <v>-55</v>
      </c>
      <c r="AZ99" s="15">
        <v>-15</v>
      </c>
      <c r="BA99" s="15">
        <v>-15</v>
      </c>
      <c r="BB99" s="15">
        <v>116</v>
      </c>
      <c r="BC99" s="15">
        <v>90</v>
      </c>
      <c r="BD99" s="15">
        <v>125</v>
      </c>
      <c r="BE99" s="15">
        <v>-5</v>
      </c>
      <c r="BF99" s="15">
        <v>76</v>
      </c>
      <c r="BG99" s="15">
        <v>34</v>
      </c>
      <c r="BH99" s="15">
        <v>156</v>
      </c>
      <c r="BI99" s="15">
        <v>66</v>
      </c>
      <c r="BJ99" s="15">
        <v>-99</v>
      </c>
      <c r="BK99" s="15">
        <v>-73</v>
      </c>
      <c r="BL99" s="15">
        <v>-83</v>
      </c>
      <c r="BM99" s="15">
        <v>-31</v>
      </c>
      <c r="BN99" s="15">
        <v>44</v>
      </c>
      <c r="BO99" s="15">
        <v>45</v>
      </c>
      <c r="BP99" s="15">
        <v>50</v>
      </c>
      <c r="BQ99" s="15">
        <v>63</v>
      </c>
      <c r="BR99" s="15">
        <v>8</v>
      </c>
      <c r="BS99" s="15">
        <v>67</v>
      </c>
      <c r="BT99" s="15">
        <v>56</v>
      </c>
      <c r="BU99" s="15">
        <v>112</v>
      </c>
      <c r="BV99" s="15">
        <v>-96</v>
      </c>
      <c r="BW99" s="15">
        <v>91</v>
      </c>
      <c r="BX99" s="15">
        <v>36</v>
      </c>
      <c r="BY99" s="15">
        <v>72</v>
      </c>
      <c r="BZ99" s="15">
        <v>58</v>
      </c>
      <c r="CA99" s="15">
        <v>99</v>
      </c>
      <c r="CB99" s="15">
        <v>64</v>
      </c>
      <c r="CC99" s="15">
        <v>84</v>
      </c>
      <c r="CD99" s="15">
        <v>21</v>
      </c>
      <c r="CE99" s="15">
        <v>180</v>
      </c>
      <c r="CF99" s="15">
        <v>45</v>
      </c>
      <c r="CG99" s="15">
        <v>62</v>
      </c>
      <c r="CH99" s="15">
        <v>-34</v>
      </c>
      <c r="CI99" s="15">
        <v>51</v>
      </c>
      <c r="CJ99" s="15">
        <v>98</v>
      </c>
      <c r="CK99" s="15">
        <v>10</v>
      </c>
      <c r="CL99" s="15">
        <v>62</v>
      </c>
      <c r="CM99" s="15">
        <v>90</v>
      </c>
      <c r="CN99" s="15">
        <v>39</v>
      </c>
      <c r="CO99" s="15">
        <v>15</v>
      </c>
      <c r="CP99" s="15">
        <v>46</v>
      </c>
      <c r="CQ99" s="15">
        <v>-38</v>
      </c>
      <c r="CR99" s="15">
        <v>-21</v>
      </c>
      <c r="CS99" s="15">
        <v>18</v>
      </c>
      <c r="CT99" s="15">
        <v>-137</v>
      </c>
      <c r="CU99" s="15">
        <v>20</v>
      </c>
      <c r="CV99" s="15">
        <v>-20</v>
      </c>
      <c r="CW99" s="15">
        <v>-64</v>
      </c>
      <c r="CX99" s="15">
        <v>-91</v>
      </c>
      <c r="CY99" s="15">
        <v>-34</v>
      </c>
      <c r="CZ99" s="15">
        <v>131</v>
      </c>
      <c r="DA99" s="15">
        <v>99</v>
      </c>
      <c r="DB99" s="15">
        <v>-28</v>
      </c>
      <c r="DC99" s="15">
        <v>-42</v>
      </c>
      <c r="DD99" s="15">
        <v>46</v>
      </c>
      <c r="DE99" s="15">
        <v>-6</v>
      </c>
      <c r="DF99" s="15">
        <v>-204</v>
      </c>
      <c r="DG99" s="15">
        <v>31</v>
      </c>
      <c r="DH99" s="15">
        <v>24</v>
      </c>
      <c r="DI99" s="15">
        <v>-105</v>
      </c>
      <c r="DJ99" s="15">
        <v>24</v>
      </c>
      <c r="DK99" s="15">
        <v>48</v>
      </c>
      <c r="DL99" s="15">
        <v>29</v>
      </c>
      <c r="DM99" s="15">
        <v>71</v>
      </c>
      <c r="DN99" s="15">
        <v>66</v>
      </c>
      <c r="DO99" s="15">
        <v>-4</v>
      </c>
      <c r="DP99" s="15">
        <v>-27</v>
      </c>
      <c r="DQ99" s="15">
        <v>-28</v>
      </c>
      <c r="DR99" s="15">
        <v>-120</v>
      </c>
      <c r="DS99" s="15">
        <v>34</v>
      </c>
      <c r="DT99" s="15">
        <v>-72</v>
      </c>
      <c r="DU99" s="15">
        <v>-113</v>
      </c>
      <c r="DV99" s="15">
        <v>-118</v>
      </c>
      <c r="DW99" s="15">
        <v>103</v>
      </c>
      <c r="DX99" s="15">
        <v>54</v>
      </c>
      <c r="DY99" s="15">
        <v>81</v>
      </c>
      <c r="DZ99" s="15">
        <v>73</v>
      </c>
      <c r="EA99" s="15">
        <v>-8</v>
      </c>
      <c r="EB99" s="15">
        <v>60</v>
      </c>
      <c r="EC99" s="15">
        <v>-6</v>
      </c>
      <c r="ED99" s="15">
        <v>-56</v>
      </c>
      <c r="EE99" s="15">
        <v>-24</v>
      </c>
      <c r="EF99" s="15">
        <v>-41</v>
      </c>
      <c r="EG99" s="15">
        <v>92</v>
      </c>
      <c r="EH99" s="15">
        <v>182</v>
      </c>
      <c r="EI99" s="15">
        <v>105</v>
      </c>
      <c r="EJ99" s="15">
        <v>86</v>
      </c>
      <c r="EK99" s="15">
        <v>42</v>
      </c>
      <c r="EL99" s="15">
        <v>86</v>
      </c>
      <c r="EM99" s="15">
        <v>-2</v>
      </c>
      <c r="EN99" s="15">
        <v>163</v>
      </c>
      <c r="EO99" s="15">
        <v>32</v>
      </c>
      <c r="EP99" s="15">
        <v>-135</v>
      </c>
      <c r="EQ99" s="15">
        <v>-6</v>
      </c>
      <c r="ER99" s="15">
        <v>31</v>
      </c>
      <c r="ES99" s="15">
        <v>-3</v>
      </c>
      <c r="ET99" s="15">
        <v>101</v>
      </c>
      <c r="EU99" s="15">
        <v>74</v>
      </c>
      <c r="EV99" s="15">
        <v>48</v>
      </c>
      <c r="EW99" s="15">
        <v>-16</v>
      </c>
      <c r="EX99" s="15">
        <v>69</v>
      </c>
      <c r="EY99" s="15">
        <v>96</v>
      </c>
      <c r="EZ99" s="15">
        <v>108</v>
      </c>
      <c r="FA99" s="15">
        <v>-17</v>
      </c>
      <c r="FB99" s="15">
        <v>-109</v>
      </c>
    </row>
    <row r="100" spans="1:158" x14ac:dyDescent="0.2">
      <c r="A100" s="7"/>
      <c r="B100" s="14" t="s">
        <v>81</v>
      </c>
      <c r="C100" s="15">
        <v>13</v>
      </c>
      <c r="D100" s="15">
        <v>41</v>
      </c>
      <c r="E100" s="15">
        <v>-5</v>
      </c>
      <c r="F100" s="15">
        <v>67</v>
      </c>
      <c r="G100" s="15">
        <v>-34</v>
      </c>
      <c r="H100" s="15">
        <v>-4</v>
      </c>
      <c r="I100" s="15">
        <v>13</v>
      </c>
      <c r="J100" s="15">
        <v>5</v>
      </c>
      <c r="K100" s="15">
        <v>23</v>
      </c>
      <c r="L100" s="15">
        <v>-17</v>
      </c>
      <c r="M100" s="15">
        <v>32</v>
      </c>
      <c r="N100" s="15">
        <v>-28</v>
      </c>
      <c r="O100" s="15">
        <v>-31</v>
      </c>
      <c r="P100" s="15">
        <v>49</v>
      </c>
      <c r="Q100" s="15">
        <v>16</v>
      </c>
      <c r="R100" s="15">
        <v>15</v>
      </c>
      <c r="S100" s="15">
        <v>5</v>
      </c>
      <c r="T100" s="15">
        <v>95</v>
      </c>
      <c r="U100" s="15">
        <v>29</v>
      </c>
      <c r="V100" s="15">
        <v>29</v>
      </c>
      <c r="W100" s="15">
        <v>29</v>
      </c>
      <c r="X100" s="15">
        <v>-31</v>
      </c>
      <c r="Y100" s="15">
        <v>-4</v>
      </c>
      <c r="Z100" s="15">
        <v>-105</v>
      </c>
      <c r="AA100" s="15">
        <v>-60</v>
      </c>
      <c r="AB100" s="15">
        <v>20</v>
      </c>
      <c r="AC100" s="15">
        <v>-14</v>
      </c>
      <c r="AD100" s="15">
        <v>-12</v>
      </c>
      <c r="AE100" s="15">
        <v>18</v>
      </c>
      <c r="AF100" s="15">
        <v>38</v>
      </c>
      <c r="AG100" s="15">
        <v>29</v>
      </c>
      <c r="AH100" s="15">
        <v>29</v>
      </c>
      <c r="AI100" s="15">
        <v>-5</v>
      </c>
      <c r="AJ100" s="15">
        <v>-5</v>
      </c>
      <c r="AK100" s="15">
        <v>2</v>
      </c>
      <c r="AL100" s="15">
        <v>-67</v>
      </c>
      <c r="AM100" s="15">
        <v>28</v>
      </c>
      <c r="AN100" s="15">
        <v>9</v>
      </c>
      <c r="AO100" s="15">
        <v>2</v>
      </c>
      <c r="AP100" s="15">
        <v>30</v>
      </c>
      <c r="AQ100" s="15">
        <v>-26</v>
      </c>
      <c r="AR100" s="15">
        <v>-23</v>
      </c>
      <c r="AS100" s="15">
        <v>-27</v>
      </c>
      <c r="AT100" s="15">
        <v>23</v>
      </c>
      <c r="AU100" s="15">
        <v>32</v>
      </c>
      <c r="AV100" s="15">
        <v>-7</v>
      </c>
      <c r="AW100" s="15">
        <v>19</v>
      </c>
      <c r="AX100" s="15">
        <v>-3</v>
      </c>
      <c r="AY100" s="15">
        <v>-5</v>
      </c>
      <c r="AZ100" s="15">
        <v>40</v>
      </c>
      <c r="BA100" s="15">
        <v>0</v>
      </c>
      <c r="BB100" s="15">
        <v>-2</v>
      </c>
      <c r="BC100" s="15">
        <v>12</v>
      </c>
      <c r="BD100" s="15">
        <v>14</v>
      </c>
      <c r="BE100" s="15">
        <v>43</v>
      </c>
      <c r="BF100" s="15">
        <v>-23</v>
      </c>
      <c r="BG100" s="15">
        <v>-19</v>
      </c>
      <c r="BH100" s="15">
        <v>0</v>
      </c>
      <c r="BI100" s="15">
        <v>5</v>
      </c>
      <c r="BJ100" s="15">
        <v>-40</v>
      </c>
      <c r="BK100" s="15">
        <v>7</v>
      </c>
      <c r="BL100" s="15">
        <v>-14</v>
      </c>
      <c r="BM100" s="15">
        <v>0</v>
      </c>
      <c r="BN100" s="15">
        <v>-19</v>
      </c>
      <c r="BO100" s="15">
        <v>-6</v>
      </c>
      <c r="BP100" s="15">
        <v>19</v>
      </c>
      <c r="BQ100" s="15">
        <v>34</v>
      </c>
      <c r="BR100" s="15">
        <v>-2</v>
      </c>
      <c r="BS100" s="15">
        <v>-25</v>
      </c>
      <c r="BT100" s="15">
        <v>15</v>
      </c>
      <c r="BU100" s="15">
        <v>13</v>
      </c>
      <c r="BV100" s="15">
        <v>-36</v>
      </c>
      <c r="BW100" s="15">
        <v>-16</v>
      </c>
      <c r="BX100" s="15">
        <v>-19</v>
      </c>
      <c r="BY100" s="15">
        <v>-16</v>
      </c>
      <c r="BZ100" s="15">
        <v>32</v>
      </c>
      <c r="CA100" s="15">
        <v>-27</v>
      </c>
      <c r="CB100" s="15">
        <v>46</v>
      </c>
      <c r="CC100" s="15">
        <v>13</v>
      </c>
      <c r="CD100" s="15">
        <v>-3</v>
      </c>
      <c r="CE100" s="15">
        <v>0</v>
      </c>
      <c r="CF100" s="15">
        <v>-8</v>
      </c>
      <c r="CG100" s="15">
        <v>6</v>
      </c>
      <c r="CH100" s="15">
        <v>-42</v>
      </c>
      <c r="CI100" s="15">
        <v>-52</v>
      </c>
      <c r="CJ100" s="15">
        <v>-165</v>
      </c>
      <c r="CK100" s="15">
        <v>-45</v>
      </c>
      <c r="CL100" s="15">
        <v>-54</v>
      </c>
      <c r="CM100" s="15">
        <v>-4</v>
      </c>
      <c r="CN100" s="15">
        <v>-5</v>
      </c>
      <c r="CO100" s="15">
        <v>4</v>
      </c>
      <c r="CP100" s="15">
        <v>21</v>
      </c>
      <c r="CQ100" s="15">
        <v>-41</v>
      </c>
      <c r="CR100" s="15">
        <v>-39</v>
      </c>
      <c r="CS100" s="15">
        <v>-19</v>
      </c>
      <c r="CT100" s="15">
        <v>-33</v>
      </c>
      <c r="CU100" s="15">
        <v>1</v>
      </c>
      <c r="CV100" s="15">
        <v>39</v>
      </c>
      <c r="CW100" s="15">
        <v>19</v>
      </c>
      <c r="CX100" s="15">
        <v>-12</v>
      </c>
      <c r="CY100" s="15">
        <v>2</v>
      </c>
      <c r="CZ100" s="15">
        <v>-5</v>
      </c>
      <c r="DA100" s="15">
        <v>13</v>
      </c>
      <c r="DB100" s="15">
        <v>13</v>
      </c>
      <c r="DC100" s="15">
        <v>6</v>
      </c>
      <c r="DD100" s="15">
        <v>-9</v>
      </c>
      <c r="DE100" s="15">
        <v>6</v>
      </c>
      <c r="DF100" s="15">
        <v>-51</v>
      </c>
      <c r="DG100" s="15">
        <v>12</v>
      </c>
      <c r="DH100" s="15">
        <v>75</v>
      </c>
      <c r="DI100" s="15">
        <v>5</v>
      </c>
      <c r="DJ100" s="15">
        <v>7</v>
      </c>
      <c r="DK100" s="15">
        <v>-39</v>
      </c>
      <c r="DL100" s="15">
        <v>-10</v>
      </c>
      <c r="DM100" s="15">
        <v>19</v>
      </c>
      <c r="DN100" s="15">
        <v>68</v>
      </c>
      <c r="DO100" s="15">
        <v>0</v>
      </c>
      <c r="DP100" s="15">
        <v>0</v>
      </c>
      <c r="DQ100" s="15">
        <v>-38</v>
      </c>
      <c r="DR100" s="15">
        <v>-44</v>
      </c>
      <c r="DS100" s="15">
        <v>-17</v>
      </c>
      <c r="DT100" s="15">
        <v>9</v>
      </c>
      <c r="DU100" s="15">
        <v>-16</v>
      </c>
      <c r="DV100" s="15">
        <v>18</v>
      </c>
      <c r="DW100" s="15">
        <v>-16</v>
      </c>
      <c r="DX100" s="15">
        <v>-3</v>
      </c>
      <c r="DY100" s="15">
        <v>-12</v>
      </c>
      <c r="DZ100" s="15">
        <v>6</v>
      </c>
      <c r="EA100" s="15">
        <v>-10</v>
      </c>
      <c r="EB100" s="15">
        <v>-11</v>
      </c>
      <c r="EC100" s="15">
        <v>-12</v>
      </c>
      <c r="ED100" s="15">
        <v>-25</v>
      </c>
      <c r="EE100" s="15">
        <v>14</v>
      </c>
      <c r="EF100" s="15">
        <v>35</v>
      </c>
      <c r="EG100" s="15">
        <v>1</v>
      </c>
      <c r="EH100" s="15">
        <v>-19</v>
      </c>
      <c r="EI100" s="15">
        <v>-4</v>
      </c>
      <c r="EJ100" s="15">
        <v>-24</v>
      </c>
      <c r="EK100" s="15">
        <v>4</v>
      </c>
      <c r="EL100" s="15">
        <v>11</v>
      </c>
      <c r="EM100" s="15">
        <v>10</v>
      </c>
      <c r="EN100" s="15">
        <v>27</v>
      </c>
      <c r="EO100" s="15">
        <v>-5</v>
      </c>
      <c r="EP100" s="15">
        <v>-29</v>
      </c>
      <c r="EQ100" s="15">
        <v>-6</v>
      </c>
      <c r="ER100" s="15">
        <v>27</v>
      </c>
      <c r="ES100" s="15">
        <v>3</v>
      </c>
      <c r="ET100" s="15">
        <v>24</v>
      </c>
      <c r="EU100" s="15">
        <v>-10</v>
      </c>
      <c r="EV100" s="15">
        <v>-11</v>
      </c>
      <c r="EW100" s="15">
        <v>40</v>
      </c>
      <c r="EX100" s="15">
        <v>-3</v>
      </c>
      <c r="EY100" s="15">
        <v>-39</v>
      </c>
      <c r="EZ100" s="15">
        <v>8</v>
      </c>
      <c r="FA100" s="15">
        <v>11</v>
      </c>
      <c r="FB100" s="15">
        <v>23</v>
      </c>
    </row>
    <row r="101" spans="1:158" s="17" customFormat="1" x14ac:dyDescent="0.2">
      <c r="A101" s="3"/>
      <c r="B101" s="16" t="s">
        <v>82</v>
      </c>
      <c r="C101" s="30">
        <v>192</v>
      </c>
      <c r="D101" s="30">
        <v>96</v>
      </c>
      <c r="E101" s="30">
        <v>-576</v>
      </c>
      <c r="F101" s="30">
        <v>426</v>
      </c>
      <c r="G101" s="30">
        <v>226</v>
      </c>
      <c r="H101" s="30">
        <v>776</v>
      </c>
      <c r="I101" s="30">
        <v>469</v>
      </c>
      <c r="J101" s="30">
        <v>953</v>
      </c>
      <c r="K101" s="30">
        <v>791</v>
      </c>
      <c r="L101" s="30">
        <v>1117</v>
      </c>
      <c r="M101" s="30">
        <v>378</v>
      </c>
      <c r="N101" s="30">
        <v>-357</v>
      </c>
      <c r="O101" s="30">
        <v>205</v>
      </c>
      <c r="P101" s="30">
        <v>-131</v>
      </c>
      <c r="Q101" s="30">
        <v>-757</v>
      </c>
      <c r="R101" s="30">
        <v>332</v>
      </c>
      <c r="S101" s="30">
        <v>272</v>
      </c>
      <c r="T101" s="30">
        <v>380</v>
      </c>
      <c r="U101" s="30">
        <v>65</v>
      </c>
      <c r="V101" s="30">
        <v>630</v>
      </c>
      <c r="W101" s="30">
        <v>1233</v>
      </c>
      <c r="X101" s="30">
        <v>784</v>
      </c>
      <c r="Y101" s="30">
        <v>486</v>
      </c>
      <c r="Z101" s="30">
        <v>-403</v>
      </c>
      <c r="AA101" s="30">
        <v>460</v>
      </c>
      <c r="AB101" s="30">
        <v>337</v>
      </c>
      <c r="AC101" s="30">
        <v>80</v>
      </c>
      <c r="AD101" s="30">
        <v>-228</v>
      </c>
      <c r="AE101" s="30">
        <v>568</v>
      </c>
      <c r="AF101" s="30">
        <v>482</v>
      </c>
      <c r="AG101" s="30">
        <v>432</v>
      </c>
      <c r="AH101" s="30">
        <v>697</v>
      </c>
      <c r="AI101" s="30">
        <v>705</v>
      </c>
      <c r="AJ101" s="30">
        <v>1111</v>
      </c>
      <c r="AK101" s="30">
        <v>523</v>
      </c>
      <c r="AL101" s="30">
        <v>-263</v>
      </c>
      <c r="AM101" s="30">
        <v>226</v>
      </c>
      <c r="AN101" s="30">
        <v>124</v>
      </c>
      <c r="AO101" s="30">
        <v>-340</v>
      </c>
      <c r="AP101" s="30">
        <v>373</v>
      </c>
      <c r="AQ101" s="30">
        <v>163</v>
      </c>
      <c r="AR101" s="30">
        <v>404</v>
      </c>
      <c r="AS101" s="30">
        <v>809</v>
      </c>
      <c r="AT101" s="30">
        <v>828</v>
      </c>
      <c r="AU101" s="30">
        <v>492</v>
      </c>
      <c r="AV101" s="30">
        <v>1021</v>
      </c>
      <c r="AW101" s="30">
        <v>784</v>
      </c>
      <c r="AX101" s="30">
        <v>-649</v>
      </c>
      <c r="AY101" s="30">
        <v>420</v>
      </c>
      <c r="AZ101" s="30">
        <v>448</v>
      </c>
      <c r="BA101" s="30">
        <v>-77</v>
      </c>
      <c r="BB101" s="30">
        <v>107</v>
      </c>
      <c r="BC101" s="30">
        <v>331</v>
      </c>
      <c r="BD101" s="30">
        <v>721</v>
      </c>
      <c r="BE101" s="30">
        <v>770</v>
      </c>
      <c r="BF101" s="30">
        <v>1306</v>
      </c>
      <c r="BG101" s="30">
        <v>759</v>
      </c>
      <c r="BH101" s="30">
        <v>1124</v>
      </c>
      <c r="BI101" s="30">
        <v>73</v>
      </c>
      <c r="BJ101" s="30">
        <v>-362</v>
      </c>
      <c r="BK101" s="30">
        <v>569</v>
      </c>
      <c r="BL101" s="30">
        <v>-72</v>
      </c>
      <c r="BM101" s="30">
        <v>-103</v>
      </c>
      <c r="BN101" s="30">
        <v>485</v>
      </c>
      <c r="BO101" s="30">
        <v>537</v>
      </c>
      <c r="BP101" s="30">
        <v>801</v>
      </c>
      <c r="BQ101" s="30">
        <v>572</v>
      </c>
      <c r="BR101" s="30">
        <v>1342</v>
      </c>
      <c r="BS101" s="30">
        <v>684</v>
      </c>
      <c r="BT101" s="30">
        <v>1067</v>
      </c>
      <c r="BU101" s="30">
        <v>532</v>
      </c>
      <c r="BV101" s="30">
        <v>-658</v>
      </c>
      <c r="BW101" s="30">
        <v>323</v>
      </c>
      <c r="BX101" s="30">
        <v>219</v>
      </c>
      <c r="BY101" s="30">
        <v>-136</v>
      </c>
      <c r="BZ101" s="30">
        <v>610</v>
      </c>
      <c r="CA101" s="30">
        <v>363</v>
      </c>
      <c r="CB101" s="30">
        <v>489</v>
      </c>
      <c r="CC101" s="30">
        <v>1159</v>
      </c>
      <c r="CD101" s="30">
        <v>1548</v>
      </c>
      <c r="CE101" s="30">
        <v>688</v>
      </c>
      <c r="CF101" s="30">
        <v>1347</v>
      </c>
      <c r="CG101" s="30">
        <v>393</v>
      </c>
      <c r="CH101" s="30">
        <v>-615</v>
      </c>
      <c r="CI101" s="30">
        <v>-47</v>
      </c>
      <c r="CJ101" s="30">
        <v>801</v>
      </c>
      <c r="CK101" s="30">
        <v>21</v>
      </c>
      <c r="CL101" s="30">
        <v>-65</v>
      </c>
      <c r="CM101" s="30">
        <v>501</v>
      </c>
      <c r="CN101" s="30">
        <v>518</v>
      </c>
      <c r="CO101" s="30">
        <v>566</v>
      </c>
      <c r="CP101" s="30">
        <v>1892</v>
      </c>
      <c r="CQ101" s="30">
        <v>935</v>
      </c>
      <c r="CR101" s="30">
        <v>658</v>
      </c>
      <c r="CS101" s="30">
        <v>787</v>
      </c>
      <c r="CT101" s="30">
        <v>-809</v>
      </c>
      <c r="CU101" s="30">
        <v>-26</v>
      </c>
      <c r="CV101" s="30">
        <v>506</v>
      </c>
      <c r="CW101" s="30">
        <v>59</v>
      </c>
      <c r="CX101" s="30">
        <v>259</v>
      </c>
      <c r="CY101" s="30">
        <v>577</v>
      </c>
      <c r="CZ101" s="30">
        <v>663</v>
      </c>
      <c r="DA101" s="30">
        <v>345</v>
      </c>
      <c r="DB101" s="30">
        <v>1916</v>
      </c>
      <c r="DC101" s="30">
        <v>133</v>
      </c>
      <c r="DD101" s="30">
        <v>168</v>
      </c>
      <c r="DE101" s="30">
        <v>-150</v>
      </c>
      <c r="DF101" s="30">
        <v>-1120</v>
      </c>
      <c r="DG101" s="30">
        <v>-51</v>
      </c>
      <c r="DH101" s="30">
        <v>-513</v>
      </c>
      <c r="DI101" s="30">
        <v>-413</v>
      </c>
      <c r="DJ101" s="30">
        <v>-20</v>
      </c>
      <c r="DK101" s="30">
        <v>240</v>
      </c>
      <c r="DL101" s="30">
        <v>583</v>
      </c>
      <c r="DM101" s="30">
        <v>607</v>
      </c>
      <c r="DN101" s="30">
        <v>946</v>
      </c>
      <c r="DO101" s="30">
        <v>682</v>
      </c>
      <c r="DP101" s="30">
        <v>166</v>
      </c>
      <c r="DQ101" s="30">
        <v>833</v>
      </c>
      <c r="DR101" s="30">
        <v>-956</v>
      </c>
      <c r="DS101" s="30">
        <v>-191</v>
      </c>
      <c r="DT101" s="30">
        <v>-63</v>
      </c>
      <c r="DU101" s="30">
        <v>-921</v>
      </c>
      <c r="DV101" s="30">
        <v>525</v>
      </c>
      <c r="DW101" s="30">
        <v>330</v>
      </c>
      <c r="DX101" s="30">
        <v>275</v>
      </c>
      <c r="DY101" s="30">
        <v>974</v>
      </c>
      <c r="DZ101" s="30">
        <v>648</v>
      </c>
      <c r="EA101" s="30">
        <v>542</v>
      </c>
      <c r="EB101" s="30">
        <v>209</v>
      </c>
      <c r="EC101" s="30">
        <v>488</v>
      </c>
      <c r="ED101" s="30">
        <v>-550</v>
      </c>
      <c r="EE101" s="30">
        <v>92</v>
      </c>
      <c r="EF101" s="30">
        <v>-225</v>
      </c>
      <c r="EG101" s="30">
        <v>-238</v>
      </c>
      <c r="EH101" s="30">
        <v>155</v>
      </c>
      <c r="EI101" s="30">
        <v>-74</v>
      </c>
      <c r="EJ101" s="30">
        <v>105</v>
      </c>
      <c r="EK101" s="30">
        <v>864</v>
      </c>
      <c r="EL101" s="30">
        <v>1092</v>
      </c>
      <c r="EM101" s="30">
        <v>727</v>
      </c>
      <c r="EN101" s="30">
        <v>528</v>
      </c>
      <c r="EO101" s="30">
        <v>1</v>
      </c>
      <c r="EP101" s="30">
        <v>-526</v>
      </c>
      <c r="EQ101" s="30">
        <v>242</v>
      </c>
      <c r="ER101" s="30">
        <v>196</v>
      </c>
      <c r="ES101" s="30">
        <v>-940</v>
      </c>
      <c r="ET101" s="30">
        <v>8</v>
      </c>
      <c r="EU101" s="30">
        <v>-17</v>
      </c>
      <c r="EV101" s="30">
        <v>383</v>
      </c>
      <c r="EW101" s="30">
        <v>1376</v>
      </c>
      <c r="EX101" s="30">
        <v>1106</v>
      </c>
      <c r="EY101" s="30">
        <v>737</v>
      </c>
      <c r="EZ101" s="30">
        <v>134</v>
      </c>
      <c r="FA101" s="30">
        <v>308</v>
      </c>
      <c r="FB101" s="30">
        <v>-745</v>
      </c>
    </row>
    <row r="102" spans="1:158" x14ac:dyDescent="0.2">
      <c r="B102" s="14" t="s">
        <v>83</v>
      </c>
      <c r="C102" s="15">
        <v>192</v>
      </c>
      <c r="D102" s="15">
        <v>96</v>
      </c>
      <c r="E102" s="15">
        <v>-576</v>
      </c>
      <c r="F102" s="15">
        <v>426</v>
      </c>
      <c r="G102" s="15">
        <v>226</v>
      </c>
      <c r="H102" s="15">
        <v>776</v>
      </c>
      <c r="I102" s="15">
        <v>469</v>
      </c>
      <c r="J102" s="15">
        <v>953</v>
      </c>
      <c r="K102" s="15">
        <v>791</v>
      </c>
      <c r="L102" s="15">
        <v>1117</v>
      </c>
      <c r="M102" s="15">
        <v>378</v>
      </c>
      <c r="N102" s="15">
        <v>-357</v>
      </c>
      <c r="O102" s="15">
        <v>205</v>
      </c>
      <c r="P102" s="15">
        <v>-131</v>
      </c>
      <c r="Q102" s="15">
        <v>-757</v>
      </c>
      <c r="R102" s="15">
        <v>332</v>
      </c>
      <c r="S102" s="15">
        <v>272</v>
      </c>
      <c r="T102" s="15">
        <v>380</v>
      </c>
      <c r="U102" s="15">
        <v>65</v>
      </c>
      <c r="V102" s="15">
        <v>630</v>
      </c>
      <c r="W102" s="15">
        <v>1233</v>
      </c>
      <c r="X102" s="15">
        <v>784</v>
      </c>
      <c r="Y102" s="15">
        <v>486</v>
      </c>
      <c r="Z102" s="15">
        <v>-403</v>
      </c>
      <c r="AA102" s="15">
        <v>460</v>
      </c>
      <c r="AB102" s="15">
        <v>337</v>
      </c>
      <c r="AC102" s="15">
        <v>80</v>
      </c>
      <c r="AD102" s="15">
        <v>-228</v>
      </c>
      <c r="AE102" s="15">
        <v>568</v>
      </c>
      <c r="AF102" s="15">
        <v>482</v>
      </c>
      <c r="AG102" s="15">
        <v>432</v>
      </c>
      <c r="AH102" s="15">
        <v>697</v>
      </c>
      <c r="AI102" s="15">
        <v>705</v>
      </c>
      <c r="AJ102" s="15">
        <v>1111</v>
      </c>
      <c r="AK102" s="15">
        <v>523</v>
      </c>
      <c r="AL102" s="15">
        <v>-263</v>
      </c>
      <c r="AM102" s="15">
        <v>226</v>
      </c>
      <c r="AN102" s="15">
        <v>124</v>
      </c>
      <c r="AO102" s="15">
        <v>-340</v>
      </c>
      <c r="AP102" s="15">
        <v>373</v>
      </c>
      <c r="AQ102" s="15">
        <v>163</v>
      </c>
      <c r="AR102" s="15">
        <v>404</v>
      </c>
      <c r="AS102" s="15">
        <v>809</v>
      </c>
      <c r="AT102" s="15">
        <v>828</v>
      </c>
      <c r="AU102" s="15">
        <v>492</v>
      </c>
      <c r="AV102" s="15">
        <v>1021</v>
      </c>
      <c r="AW102" s="15">
        <v>784</v>
      </c>
      <c r="AX102" s="15">
        <v>-649</v>
      </c>
      <c r="AY102" s="15">
        <v>420</v>
      </c>
      <c r="AZ102" s="15">
        <v>448</v>
      </c>
      <c r="BA102" s="15">
        <v>-77</v>
      </c>
      <c r="BB102" s="15">
        <v>107</v>
      </c>
      <c r="BC102" s="15">
        <v>331</v>
      </c>
      <c r="BD102" s="15">
        <v>721</v>
      </c>
      <c r="BE102" s="15">
        <v>770</v>
      </c>
      <c r="BF102" s="15">
        <v>1306</v>
      </c>
      <c r="BG102" s="15">
        <v>759</v>
      </c>
      <c r="BH102" s="15">
        <v>1124</v>
      </c>
      <c r="BI102" s="15">
        <v>73</v>
      </c>
      <c r="BJ102" s="15">
        <v>-362</v>
      </c>
      <c r="BK102" s="15">
        <v>569</v>
      </c>
      <c r="BL102" s="15">
        <v>-72</v>
      </c>
      <c r="BM102" s="15">
        <v>-103</v>
      </c>
      <c r="BN102" s="15">
        <v>485</v>
      </c>
      <c r="BO102" s="15">
        <v>537</v>
      </c>
      <c r="BP102" s="15">
        <v>801</v>
      </c>
      <c r="BQ102" s="15">
        <v>572</v>
      </c>
      <c r="BR102" s="15">
        <v>1342</v>
      </c>
      <c r="BS102" s="15">
        <v>684</v>
      </c>
      <c r="BT102" s="15">
        <v>1067</v>
      </c>
      <c r="BU102" s="15">
        <v>532</v>
      </c>
      <c r="BV102" s="15">
        <v>-658</v>
      </c>
      <c r="BW102" s="15">
        <v>323</v>
      </c>
      <c r="BX102" s="15">
        <v>219</v>
      </c>
      <c r="BY102" s="15">
        <v>-136</v>
      </c>
      <c r="BZ102" s="15">
        <v>610</v>
      </c>
      <c r="CA102" s="15">
        <v>363</v>
      </c>
      <c r="CB102" s="15">
        <v>489</v>
      </c>
      <c r="CC102" s="15">
        <v>1159</v>
      </c>
      <c r="CD102" s="15">
        <v>1548</v>
      </c>
      <c r="CE102" s="15">
        <v>688</v>
      </c>
      <c r="CF102" s="15">
        <v>1347</v>
      </c>
      <c r="CG102" s="15">
        <v>393</v>
      </c>
      <c r="CH102" s="15">
        <v>-615</v>
      </c>
      <c r="CI102" s="15">
        <v>-47</v>
      </c>
      <c r="CJ102" s="15">
        <v>801</v>
      </c>
      <c r="CK102" s="15">
        <v>21</v>
      </c>
      <c r="CL102" s="15">
        <v>-65</v>
      </c>
      <c r="CM102" s="15">
        <v>501</v>
      </c>
      <c r="CN102" s="15">
        <v>518</v>
      </c>
      <c r="CO102" s="15">
        <v>566</v>
      </c>
      <c r="CP102" s="15">
        <v>1892</v>
      </c>
      <c r="CQ102" s="15">
        <v>935</v>
      </c>
      <c r="CR102" s="15">
        <v>658</v>
      </c>
      <c r="CS102" s="15">
        <v>787</v>
      </c>
      <c r="CT102" s="15">
        <v>-809</v>
      </c>
      <c r="CU102" s="15">
        <v>-26</v>
      </c>
      <c r="CV102" s="15">
        <v>506</v>
      </c>
      <c r="CW102" s="15">
        <v>59</v>
      </c>
      <c r="CX102" s="15">
        <v>259</v>
      </c>
      <c r="CY102" s="15">
        <v>577</v>
      </c>
      <c r="CZ102" s="15">
        <v>663</v>
      </c>
      <c r="DA102" s="15">
        <v>345</v>
      </c>
      <c r="DB102" s="15">
        <v>1916</v>
      </c>
      <c r="DC102" s="15">
        <v>133</v>
      </c>
      <c r="DD102" s="15">
        <v>168</v>
      </c>
      <c r="DE102" s="15">
        <v>-150</v>
      </c>
      <c r="DF102" s="15">
        <v>-1120</v>
      </c>
      <c r="DG102" s="15">
        <v>-51</v>
      </c>
      <c r="DH102" s="15">
        <v>-513</v>
      </c>
      <c r="DI102" s="15">
        <v>-413</v>
      </c>
      <c r="DJ102" s="15">
        <v>-20</v>
      </c>
      <c r="DK102" s="15">
        <v>240</v>
      </c>
      <c r="DL102" s="15">
        <v>583</v>
      </c>
      <c r="DM102" s="15">
        <v>607</v>
      </c>
      <c r="DN102" s="15">
        <v>946</v>
      </c>
      <c r="DO102" s="15">
        <v>682</v>
      </c>
      <c r="DP102" s="15">
        <v>166</v>
      </c>
      <c r="DQ102" s="15">
        <v>833</v>
      </c>
      <c r="DR102" s="15">
        <v>-956</v>
      </c>
      <c r="DS102" s="15">
        <v>-191</v>
      </c>
      <c r="DT102" s="15">
        <v>-63</v>
      </c>
      <c r="DU102" s="15">
        <v>-921</v>
      </c>
      <c r="DV102" s="15">
        <v>525</v>
      </c>
      <c r="DW102" s="15">
        <v>330</v>
      </c>
      <c r="DX102" s="15">
        <v>275</v>
      </c>
      <c r="DY102" s="15">
        <v>974</v>
      </c>
      <c r="DZ102" s="15">
        <v>648</v>
      </c>
      <c r="EA102" s="15">
        <v>542</v>
      </c>
      <c r="EB102" s="15">
        <v>209</v>
      </c>
      <c r="EC102" s="15">
        <v>488</v>
      </c>
      <c r="ED102" s="15">
        <v>-550</v>
      </c>
      <c r="EE102" s="15">
        <v>92</v>
      </c>
      <c r="EF102" s="15">
        <v>-225</v>
      </c>
      <c r="EG102" s="15">
        <v>-238</v>
      </c>
      <c r="EH102" s="15">
        <v>155</v>
      </c>
      <c r="EI102" s="15">
        <v>-74</v>
      </c>
      <c r="EJ102" s="15">
        <v>105</v>
      </c>
      <c r="EK102" s="15">
        <v>864</v>
      </c>
      <c r="EL102" s="15">
        <v>1092</v>
      </c>
      <c r="EM102" s="15">
        <v>727</v>
      </c>
      <c r="EN102" s="15">
        <v>528</v>
      </c>
      <c r="EO102" s="15">
        <v>1</v>
      </c>
      <c r="EP102" s="15">
        <v>-526</v>
      </c>
      <c r="EQ102" s="15">
        <v>242</v>
      </c>
      <c r="ER102" s="15">
        <v>196</v>
      </c>
      <c r="ES102" s="15">
        <v>-940</v>
      </c>
      <c r="ET102" s="15">
        <v>8</v>
      </c>
      <c r="EU102" s="15">
        <v>-17</v>
      </c>
      <c r="EV102" s="15">
        <v>383</v>
      </c>
      <c r="EW102" s="15">
        <v>1376</v>
      </c>
      <c r="EX102" s="15">
        <v>1106</v>
      </c>
      <c r="EY102" s="15">
        <v>737</v>
      </c>
      <c r="EZ102" s="15">
        <v>134</v>
      </c>
      <c r="FA102" s="15">
        <v>308</v>
      </c>
      <c r="FB102" s="15">
        <v>-745</v>
      </c>
    </row>
    <row r="103" spans="1:158" x14ac:dyDescent="0.2">
      <c r="B103" s="16" t="s">
        <v>84</v>
      </c>
      <c r="C103" s="30">
        <v>40</v>
      </c>
      <c r="D103" s="30">
        <v>-180</v>
      </c>
      <c r="E103" s="30">
        <v>-150</v>
      </c>
      <c r="F103" s="30">
        <v>171</v>
      </c>
      <c r="G103" s="30">
        <v>43</v>
      </c>
      <c r="H103" s="30">
        <v>51</v>
      </c>
      <c r="I103" s="30">
        <v>34</v>
      </c>
      <c r="J103" s="30">
        <v>226</v>
      </c>
      <c r="K103" s="30">
        <v>315</v>
      </c>
      <c r="L103" s="30">
        <v>309</v>
      </c>
      <c r="M103" s="30">
        <v>-341</v>
      </c>
      <c r="N103" s="30">
        <v>-343</v>
      </c>
      <c r="O103" s="30">
        <v>125</v>
      </c>
      <c r="P103" s="30">
        <v>-107</v>
      </c>
      <c r="Q103" s="30">
        <v>-91</v>
      </c>
      <c r="R103" s="30">
        <v>-72</v>
      </c>
      <c r="S103" s="30">
        <v>59</v>
      </c>
      <c r="T103" s="30">
        <v>132</v>
      </c>
      <c r="U103" s="30">
        <v>107</v>
      </c>
      <c r="V103" s="30">
        <v>322</v>
      </c>
      <c r="W103" s="30">
        <v>361</v>
      </c>
      <c r="X103" s="30">
        <v>454</v>
      </c>
      <c r="Y103" s="30">
        <v>192</v>
      </c>
      <c r="Z103" s="30">
        <v>-776</v>
      </c>
      <c r="AA103" s="30">
        <v>-59</v>
      </c>
      <c r="AB103" s="30">
        <v>21</v>
      </c>
      <c r="AC103" s="30">
        <v>31</v>
      </c>
      <c r="AD103" s="30">
        <v>-163</v>
      </c>
      <c r="AE103" s="30">
        <v>-71</v>
      </c>
      <c r="AF103" s="30">
        <v>129</v>
      </c>
      <c r="AG103" s="30">
        <v>359</v>
      </c>
      <c r="AH103" s="30">
        <v>193</v>
      </c>
      <c r="AI103" s="30">
        <v>191</v>
      </c>
      <c r="AJ103" s="30">
        <v>513</v>
      </c>
      <c r="AK103" s="30">
        <v>74</v>
      </c>
      <c r="AL103" s="30">
        <v>-843</v>
      </c>
      <c r="AM103" s="30">
        <v>232</v>
      </c>
      <c r="AN103" s="30">
        <v>224</v>
      </c>
      <c r="AO103" s="30">
        <v>154</v>
      </c>
      <c r="AP103" s="30">
        <v>181</v>
      </c>
      <c r="AQ103" s="30">
        <v>184</v>
      </c>
      <c r="AR103" s="30">
        <v>339</v>
      </c>
      <c r="AS103" s="30">
        <v>290</v>
      </c>
      <c r="AT103" s="30">
        <v>402</v>
      </c>
      <c r="AU103" s="30">
        <v>383</v>
      </c>
      <c r="AV103" s="30">
        <v>492</v>
      </c>
      <c r="AW103" s="30">
        <v>67</v>
      </c>
      <c r="AX103" s="30">
        <v>-882</v>
      </c>
      <c r="AY103" s="30">
        <v>15</v>
      </c>
      <c r="AZ103" s="30">
        <v>-84</v>
      </c>
      <c r="BA103" s="30">
        <v>76</v>
      </c>
      <c r="BB103" s="30">
        <v>120</v>
      </c>
      <c r="BC103" s="30">
        <v>402</v>
      </c>
      <c r="BD103" s="30">
        <v>60</v>
      </c>
      <c r="BE103" s="30">
        <v>265</v>
      </c>
      <c r="BF103" s="30">
        <v>36</v>
      </c>
      <c r="BG103" s="30">
        <v>147</v>
      </c>
      <c r="BH103" s="30">
        <v>410</v>
      </c>
      <c r="BI103" s="30">
        <v>115</v>
      </c>
      <c r="BJ103" s="30">
        <v>-910</v>
      </c>
      <c r="BK103" s="30">
        <v>429</v>
      </c>
      <c r="BL103" s="30">
        <v>386</v>
      </c>
      <c r="BM103" s="30">
        <v>313</v>
      </c>
      <c r="BN103" s="30">
        <v>305</v>
      </c>
      <c r="BO103" s="30">
        <v>248</v>
      </c>
      <c r="BP103" s="30">
        <v>-71</v>
      </c>
      <c r="BQ103" s="30">
        <v>-45</v>
      </c>
      <c r="BR103" s="30">
        <v>-473</v>
      </c>
      <c r="BS103" s="30">
        <v>123</v>
      </c>
      <c r="BT103" s="30">
        <v>181</v>
      </c>
      <c r="BU103" s="30">
        <v>129</v>
      </c>
      <c r="BV103" s="30">
        <v>-989</v>
      </c>
      <c r="BW103" s="30">
        <v>252</v>
      </c>
      <c r="BX103" s="30">
        <v>-102</v>
      </c>
      <c r="BY103" s="30">
        <v>-13</v>
      </c>
      <c r="BZ103" s="30">
        <v>295</v>
      </c>
      <c r="CA103" s="30">
        <v>151</v>
      </c>
      <c r="CB103" s="30">
        <v>402</v>
      </c>
      <c r="CC103" s="30">
        <v>704</v>
      </c>
      <c r="CD103" s="30">
        <v>366</v>
      </c>
      <c r="CE103" s="30">
        <v>384</v>
      </c>
      <c r="CF103" s="30">
        <v>519</v>
      </c>
      <c r="CG103" s="30">
        <v>232</v>
      </c>
      <c r="CH103" s="30">
        <v>-1111</v>
      </c>
      <c r="CI103" s="30">
        <v>401</v>
      </c>
      <c r="CJ103" s="30">
        <v>293</v>
      </c>
      <c r="CK103" s="30">
        <v>-22</v>
      </c>
      <c r="CL103" s="30">
        <v>191</v>
      </c>
      <c r="CM103" s="30">
        <v>91</v>
      </c>
      <c r="CN103" s="30">
        <v>52</v>
      </c>
      <c r="CO103" s="30">
        <v>1015</v>
      </c>
      <c r="CP103" s="30">
        <v>141</v>
      </c>
      <c r="CQ103" s="30">
        <v>542</v>
      </c>
      <c r="CR103" s="30">
        <v>334</v>
      </c>
      <c r="CS103" s="30">
        <v>25</v>
      </c>
      <c r="CT103" s="30">
        <v>-1344</v>
      </c>
      <c r="CU103" s="30">
        <v>385</v>
      </c>
      <c r="CV103" s="30">
        <v>426</v>
      </c>
      <c r="CW103" s="30">
        <v>-149</v>
      </c>
      <c r="CX103" s="30">
        <v>-103</v>
      </c>
      <c r="CY103" s="30">
        <v>-168</v>
      </c>
      <c r="CZ103" s="30">
        <v>-260</v>
      </c>
      <c r="DA103" s="30">
        <v>454</v>
      </c>
      <c r="DB103" s="30">
        <v>29</v>
      </c>
      <c r="DC103" s="30">
        <v>57</v>
      </c>
      <c r="DD103" s="30">
        <v>-295</v>
      </c>
      <c r="DE103" s="30">
        <v>-278</v>
      </c>
      <c r="DF103" s="30">
        <v>-1205</v>
      </c>
      <c r="DG103" s="30">
        <v>212</v>
      </c>
      <c r="DH103" s="30">
        <v>-114</v>
      </c>
      <c r="DI103" s="30">
        <v>-254</v>
      </c>
      <c r="DJ103" s="30">
        <v>-96</v>
      </c>
      <c r="DK103" s="30">
        <v>110</v>
      </c>
      <c r="DL103" s="30">
        <v>-211</v>
      </c>
      <c r="DM103" s="30">
        <v>932</v>
      </c>
      <c r="DN103" s="30">
        <v>273</v>
      </c>
      <c r="DO103" s="30">
        <v>234</v>
      </c>
      <c r="DP103" s="30">
        <v>216</v>
      </c>
      <c r="DQ103" s="30">
        <v>-275</v>
      </c>
      <c r="DR103" s="30">
        <v>-1129</v>
      </c>
      <c r="DS103" s="30">
        <v>5</v>
      </c>
      <c r="DT103" s="30">
        <v>80</v>
      </c>
      <c r="DU103" s="30">
        <v>-363</v>
      </c>
      <c r="DV103" s="30">
        <v>-270</v>
      </c>
      <c r="DW103" s="30">
        <v>-40</v>
      </c>
      <c r="DX103" s="30">
        <v>237</v>
      </c>
      <c r="DY103" s="30">
        <v>412</v>
      </c>
      <c r="DZ103" s="30">
        <v>326</v>
      </c>
      <c r="EA103" s="30">
        <v>133</v>
      </c>
      <c r="EB103" s="30">
        <v>-165</v>
      </c>
      <c r="EC103" s="30">
        <v>-189</v>
      </c>
      <c r="ED103" s="30">
        <v>-812</v>
      </c>
      <c r="EE103" s="30">
        <v>241</v>
      </c>
      <c r="EF103" s="30">
        <v>190</v>
      </c>
      <c r="EG103" s="30">
        <v>323</v>
      </c>
      <c r="EH103" s="30">
        <v>-66</v>
      </c>
      <c r="EI103" s="30">
        <v>-20</v>
      </c>
      <c r="EJ103" s="30">
        <v>-52</v>
      </c>
      <c r="EK103" s="30">
        <v>-23</v>
      </c>
      <c r="EL103" s="30">
        <v>-54</v>
      </c>
      <c r="EM103" s="30">
        <v>106</v>
      </c>
      <c r="EN103" s="30">
        <v>-48</v>
      </c>
      <c r="EO103" s="30">
        <v>-33</v>
      </c>
      <c r="EP103" s="30">
        <v>-758</v>
      </c>
      <c r="EQ103" s="30">
        <v>248</v>
      </c>
      <c r="ER103" s="30">
        <v>125</v>
      </c>
      <c r="ES103" s="30">
        <v>88</v>
      </c>
      <c r="ET103" s="30">
        <v>-14</v>
      </c>
      <c r="EU103" s="30">
        <v>-92</v>
      </c>
      <c r="EV103" s="30">
        <v>-342</v>
      </c>
      <c r="EW103" s="30">
        <v>283</v>
      </c>
      <c r="EX103" s="30">
        <v>-204</v>
      </c>
      <c r="EY103" s="30">
        <v>-114</v>
      </c>
      <c r="EZ103" s="30">
        <v>45</v>
      </c>
      <c r="FA103" s="30">
        <v>-139</v>
      </c>
      <c r="FB103" s="30">
        <v>-702</v>
      </c>
    </row>
    <row r="104" spans="1:158" x14ac:dyDescent="0.2">
      <c r="B104" s="14" t="s">
        <v>85</v>
      </c>
      <c r="C104" s="15">
        <v>40</v>
      </c>
      <c r="D104" s="15">
        <v>-180</v>
      </c>
      <c r="E104" s="15">
        <v>-150</v>
      </c>
      <c r="F104" s="15">
        <v>171</v>
      </c>
      <c r="G104" s="15">
        <v>43</v>
      </c>
      <c r="H104" s="15">
        <v>51</v>
      </c>
      <c r="I104" s="15">
        <v>34</v>
      </c>
      <c r="J104" s="15">
        <v>226</v>
      </c>
      <c r="K104" s="15">
        <v>315</v>
      </c>
      <c r="L104" s="15">
        <v>309</v>
      </c>
      <c r="M104" s="15">
        <v>-341</v>
      </c>
      <c r="N104" s="15">
        <v>-343</v>
      </c>
      <c r="O104" s="15">
        <v>125</v>
      </c>
      <c r="P104" s="15">
        <v>-107</v>
      </c>
      <c r="Q104" s="15">
        <v>-91</v>
      </c>
      <c r="R104" s="15">
        <v>-72</v>
      </c>
      <c r="S104" s="15">
        <v>59</v>
      </c>
      <c r="T104" s="15">
        <v>132</v>
      </c>
      <c r="U104" s="15">
        <v>107</v>
      </c>
      <c r="V104" s="15">
        <v>322</v>
      </c>
      <c r="W104" s="15">
        <v>361</v>
      </c>
      <c r="X104" s="15">
        <v>454</v>
      </c>
      <c r="Y104" s="15">
        <v>192</v>
      </c>
      <c r="Z104" s="15">
        <v>-776</v>
      </c>
      <c r="AA104" s="15">
        <v>-59</v>
      </c>
      <c r="AB104" s="15">
        <v>21</v>
      </c>
      <c r="AC104" s="15">
        <v>31</v>
      </c>
      <c r="AD104" s="15">
        <v>-163</v>
      </c>
      <c r="AE104" s="15">
        <v>-71</v>
      </c>
      <c r="AF104" s="15">
        <v>129</v>
      </c>
      <c r="AG104" s="15">
        <v>359</v>
      </c>
      <c r="AH104" s="15">
        <v>193</v>
      </c>
      <c r="AI104" s="15">
        <v>191</v>
      </c>
      <c r="AJ104" s="15">
        <v>513</v>
      </c>
      <c r="AK104" s="15">
        <v>74</v>
      </c>
      <c r="AL104" s="15">
        <v>-843</v>
      </c>
      <c r="AM104" s="15">
        <v>232</v>
      </c>
      <c r="AN104" s="15">
        <v>224</v>
      </c>
      <c r="AO104" s="15">
        <v>154</v>
      </c>
      <c r="AP104" s="15">
        <v>181</v>
      </c>
      <c r="AQ104" s="15">
        <v>184</v>
      </c>
      <c r="AR104" s="15">
        <v>339</v>
      </c>
      <c r="AS104" s="15">
        <v>290</v>
      </c>
      <c r="AT104" s="15">
        <v>402</v>
      </c>
      <c r="AU104" s="15">
        <v>383</v>
      </c>
      <c r="AV104" s="15">
        <v>492</v>
      </c>
      <c r="AW104" s="15">
        <v>67</v>
      </c>
      <c r="AX104" s="15">
        <v>-882</v>
      </c>
      <c r="AY104" s="15">
        <v>15</v>
      </c>
      <c r="AZ104" s="15">
        <v>-84</v>
      </c>
      <c r="BA104" s="15">
        <v>76</v>
      </c>
      <c r="BB104" s="15">
        <v>120</v>
      </c>
      <c r="BC104" s="15">
        <v>402</v>
      </c>
      <c r="BD104" s="15">
        <v>60</v>
      </c>
      <c r="BE104" s="15">
        <v>265</v>
      </c>
      <c r="BF104" s="15">
        <v>36</v>
      </c>
      <c r="BG104" s="15">
        <v>147</v>
      </c>
      <c r="BH104" s="15">
        <v>410</v>
      </c>
      <c r="BI104" s="15">
        <v>115</v>
      </c>
      <c r="BJ104" s="15">
        <v>-910</v>
      </c>
      <c r="BK104" s="15">
        <v>429</v>
      </c>
      <c r="BL104" s="15">
        <v>386</v>
      </c>
      <c r="BM104" s="15">
        <v>313</v>
      </c>
      <c r="BN104" s="15">
        <v>305</v>
      </c>
      <c r="BO104" s="15">
        <v>248</v>
      </c>
      <c r="BP104" s="15">
        <v>-71</v>
      </c>
      <c r="BQ104" s="15">
        <v>-45</v>
      </c>
      <c r="BR104" s="15">
        <v>-473</v>
      </c>
      <c r="BS104" s="15">
        <v>123</v>
      </c>
      <c r="BT104" s="15">
        <v>181</v>
      </c>
      <c r="BU104" s="15">
        <v>129</v>
      </c>
      <c r="BV104" s="15">
        <v>-989</v>
      </c>
      <c r="BW104" s="15">
        <v>252</v>
      </c>
      <c r="BX104" s="15">
        <v>-102</v>
      </c>
      <c r="BY104" s="15">
        <v>-13</v>
      </c>
      <c r="BZ104" s="15">
        <v>295</v>
      </c>
      <c r="CA104" s="15">
        <v>151</v>
      </c>
      <c r="CB104" s="15">
        <v>402</v>
      </c>
      <c r="CC104" s="15">
        <v>704</v>
      </c>
      <c r="CD104" s="15">
        <v>366</v>
      </c>
      <c r="CE104" s="15">
        <v>384</v>
      </c>
      <c r="CF104" s="15">
        <v>519</v>
      </c>
      <c r="CG104" s="15">
        <v>232</v>
      </c>
      <c r="CH104" s="15">
        <v>-1111</v>
      </c>
      <c r="CI104" s="15">
        <v>401</v>
      </c>
      <c r="CJ104" s="15">
        <v>293</v>
      </c>
      <c r="CK104" s="15">
        <v>-22</v>
      </c>
      <c r="CL104" s="15">
        <v>191</v>
      </c>
      <c r="CM104" s="15">
        <v>91</v>
      </c>
      <c r="CN104" s="15">
        <v>52</v>
      </c>
      <c r="CO104" s="15">
        <v>1015</v>
      </c>
      <c r="CP104" s="15">
        <v>141</v>
      </c>
      <c r="CQ104" s="15">
        <v>542</v>
      </c>
      <c r="CR104" s="15">
        <v>334</v>
      </c>
      <c r="CS104" s="15">
        <v>25</v>
      </c>
      <c r="CT104" s="15">
        <v>-1344</v>
      </c>
      <c r="CU104" s="15">
        <v>385</v>
      </c>
      <c r="CV104" s="15">
        <v>426</v>
      </c>
      <c r="CW104" s="15">
        <v>-149</v>
      </c>
      <c r="CX104" s="15">
        <v>-103</v>
      </c>
      <c r="CY104" s="15">
        <v>-168</v>
      </c>
      <c r="CZ104" s="15">
        <v>-260</v>
      </c>
      <c r="DA104" s="15">
        <v>454</v>
      </c>
      <c r="DB104" s="15">
        <v>29</v>
      </c>
      <c r="DC104" s="15">
        <v>57</v>
      </c>
      <c r="DD104" s="15">
        <v>-295</v>
      </c>
      <c r="DE104" s="15">
        <v>-278</v>
      </c>
      <c r="DF104" s="15">
        <v>-1205</v>
      </c>
      <c r="DG104" s="15">
        <v>212</v>
      </c>
      <c r="DH104" s="15">
        <v>-114</v>
      </c>
      <c r="DI104" s="15">
        <v>-254</v>
      </c>
      <c r="DJ104" s="15">
        <v>-96</v>
      </c>
      <c r="DK104" s="15">
        <v>110</v>
      </c>
      <c r="DL104" s="15">
        <v>-211</v>
      </c>
      <c r="DM104" s="15">
        <v>932</v>
      </c>
      <c r="DN104" s="15">
        <v>273</v>
      </c>
      <c r="DO104" s="15">
        <v>234</v>
      </c>
      <c r="DP104" s="15">
        <v>216</v>
      </c>
      <c r="DQ104" s="15">
        <v>-275</v>
      </c>
      <c r="DR104" s="15">
        <v>-1129</v>
      </c>
      <c r="DS104" s="15">
        <v>5</v>
      </c>
      <c r="DT104" s="15">
        <v>80</v>
      </c>
      <c r="DU104" s="15">
        <v>-363</v>
      </c>
      <c r="DV104" s="15">
        <v>-270</v>
      </c>
      <c r="DW104" s="15">
        <v>-40</v>
      </c>
      <c r="DX104" s="15">
        <v>237</v>
      </c>
      <c r="DY104" s="15">
        <v>412</v>
      </c>
      <c r="DZ104" s="15">
        <v>326</v>
      </c>
      <c r="EA104" s="15">
        <v>133</v>
      </c>
      <c r="EB104" s="15">
        <v>-165</v>
      </c>
      <c r="EC104" s="15">
        <v>-189</v>
      </c>
      <c r="ED104" s="15">
        <v>-812</v>
      </c>
      <c r="EE104" s="15">
        <v>241</v>
      </c>
      <c r="EF104" s="15">
        <v>190</v>
      </c>
      <c r="EG104" s="15">
        <v>323</v>
      </c>
      <c r="EH104" s="15">
        <v>-66</v>
      </c>
      <c r="EI104" s="15">
        <v>-20</v>
      </c>
      <c r="EJ104" s="15">
        <v>-52</v>
      </c>
      <c r="EK104" s="15">
        <v>-23</v>
      </c>
      <c r="EL104" s="15">
        <v>-54</v>
      </c>
      <c r="EM104" s="15">
        <v>106</v>
      </c>
      <c r="EN104" s="15">
        <v>-48</v>
      </c>
      <c r="EO104" s="15">
        <v>-33</v>
      </c>
      <c r="EP104" s="15">
        <v>-758</v>
      </c>
      <c r="EQ104" s="15">
        <v>248</v>
      </c>
      <c r="ER104" s="15">
        <v>125</v>
      </c>
      <c r="ES104" s="15">
        <v>88</v>
      </c>
      <c r="ET104" s="15">
        <v>-14</v>
      </c>
      <c r="EU104" s="15">
        <v>-92</v>
      </c>
      <c r="EV104" s="15">
        <v>-342</v>
      </c>
      <c r="EW104" s="15">
        <v>283</v>
      </c>
      <c r="EX104" s="15">
        <v>-204</v>
      </c>
      <c r="EY104" s="15">
        <v>-114</v>
      </c>
      <c r="EZ104" s="15">
        <v>45</v>
      </c>
      <c r="FA104" s="15">
        <v>-139</v>
      </c>
      <c r="FB104" s="15">
        <v>-702</v>
      </c>
    </row>
    <row r="105" spans="1:158" s="20" customFormat="1" x14ac:dyDescent="0.2">
      <c r="A105" s="2"/>
      <c r="B105" s="16" t="s">
        <v>86</v>
      </c>
      <c r="C105" s="30">
        <v>768</v>
      </c>
      <c r="D105" s="30">
        <v>-545</v>
      </c>
      <c r="E105" s="30">
        <v>-1288</v>
      </c>
      <c r="F105" s="30">
        <v>-849</v>
      </c>
      <c r="G105" s="30">
        <v>58</v>
      </c>
      <c r="H105" s="30">
        <v>-78</v>
      </c>
      <c r="I105" s="30">
        <v>462</v>
      </c>
      <c r="J105" s="30">
        <v>683</v>
      </c>
      <c r="K105" s="30">
        <v>643</v>
      </c>
      <c r="L105" s="30">
        <v>407</v>
      </c>
      <c r="M105" s="30">
        <v>599</v>
      </c>
      <c r="N105" s="30">
        <v>-27</v>
      </c>
      <c r="O105" s="30">
        <v>308</v>
      </c>
      <c r="P105" s="30">
        <v>-722</v>
      </c>
      <c r="Q105" s="30">
        <v>-1236</v>
      </c>
      <c r="R105" s="30">
        <v>-133</v>
      </c>
      <c r="S105" s="30">
        <v>140</v>
      </c>
      <c r="T105" s="30">
        <v>-2</v>
      </c>
      <c r="U105" s="30">
        <v>326</v>
      </c>
      <c r="V105" s="30">
        <v>299</v>
      </c>
      <c r="W105" s="30">
        <v>1047</v>
      </c>
      <c r="X105" s="30">
        <v>497</v>
      </c>
      <c r="Y105" s="30">
        <v>506</v>
      </c>
      <c r="Z105" s="30">
        <v>-562</v>
      </c>
      <c r="AA105" s="30">
        <v>774</v>
      </c>
      <c r="AB105" s="30">
        <v>-500</v>
      </c>
      <c r="AC105" s="30">
        <v>-975</v>
      </c>
      <c r="AD105" s="30">
        <v>-1217</v>
      </c>
      <c r="AE105" s="30">
        <v>-75</v>
      </c>
      <c r="AF105" s="30">
        <v>56</v>
      </c>
      <c r="AG105" s="30">
        <v>254</v>
      </c>
      <c r="AH105" s="30">
        <v>358</v>
      </c>
      <c r="AI105" s="30">
        <v>264</v>
      </c>
      <c r="AJ105" s="30">
        <v>1171</v>
      </c>
      <c r="AK105" s="30">
        <v>416</v>
      </c>
      <c r="AL105" s="30">
        <v>-146</v>
      </c>
      <c r="AM105" s="30">
        <v>654</v>
      </c>
      <c r="AN105" s="30">
        <v>-34</v>
      </c>
      <c r="AO105" s="30">
        <v>-2044</v>
      </c>
      <c r="AP105" s="30">
        <v>-452</v>
      </c>
      <c r="AQ105" s="30">
        <v>-36</v>
      </c>
      <c r="AR105" s="30">
        <v>0</v>
      </c>
      <c r="AS105" s="30">
        <v>79</v>
      </c>
      <c r="AT105" s="30">
        <v>945</v>
      </c>
      <c r="AU105" s="30">
        <v>559</v>
      </c>
      <c r="AV105" s="30">
        <v>878</v>
      </c>
      <c r="AW105" s="30">
        <v>606</v>
      </c>
      <c r="AX105" s="30">
        <v>-284</v>
      </c>
      <c r="AY105" s="30">
        <v>713</v>
      </c>
      <c r="AZ105" s="30">
        <v>-300</v>
      </c>
      <c r="BA105" s="30">
        <v>-1458</v>
      </c>
      <c r="BB105" s="30">
        <v>-1045</v>
      </c>
      <c r="BC105" s="30">
        <v>-198</v>
      </c>
      <c r="BD105" s="30">
        <v>299</v>
      </c>
      <c r="BE105" s="30">
        <v>368</v>
      </c>
      <c r="BF105" s="30">
        <v>827</v>
      </c>
      <c r="BG105" s="30">
        <v>1063</v>
      </c>
      <c r="BH105" s="30">
        <v>1011</v>
      </c>
      <c r="BI105" s="30">
        <v>477</v>
      </c>
      <c r="BJ105" s="30">
        <v>-248</v>
      </c>
      <c r="BK105" s="30">
        <v>873</v>
      </c>
      <c r="BL105" s="30">
        <v>-259</v>
      </c>
      <c r="BM105" s="30">
        <v>-1588</v>
      </c>
      <c r="BN105" s="30">
        <v>-891</v>
      </c>
      <c r="BO105" s="30">
        <v>151</v>
      </c>
      <c r="BP105" s="30">
        <v>79</v>
      </c>
      <c r="BQ105" s="30">
        <v>557</v>
      </c>
      <c r="BR105" s="30">
        <v>313</v>
      </c>
      <c r="BS105" s="30">
        <v>1918</v>
      </c>
      <c r="BT105" s="30">
        <v>716</v>
      </c>
      <c r="BU105" s="30">
        <v>247</v>
      </c>
      <c r="BV105" s="30">
        <v>45</v>
      </c>
      <c r="BW105" s="30">
        <v>769</v>
      </c>
      <c r="BX105" s="30">
        <v>-1450</v>
      </c>
      <c r="BY105" s="30">
        <v>-1261</v>
      </c>
      <c r="BZ105" s="30">
        <v>-343</v>
      </c>
      <c r="CA105" s="30">
        <v>-160</v>
      </c>
      <c r="CB105" s="30">
        <v>125</v>
      </c>
      <c r="CC105" s="30">
        <v>-16</v>
      </c>
      <c r="CD105" s="30">
        <v>290</v>
      </c>
      <c r="CE105" s="30">
        <v>2064</v>
      </c>
      <c r="CF105" s="30">
        <v>675</v>
      </c>
      <c r="CG105" s="30">
        <v>135</v>
      </c>
      <c r="CH105" s="30">
        <v>-117</v>
      </c>
      <c r="CI105" s="30">
        <v>809</v>
      </c>
      <c r="CJ105" s="30">
        <v>-200</v>
      </c>
      <c r="CK105" s="30">
        <v>-1737</v>
      </c>
      <c r="CL105" s="30">
        <v>-851</v>
      </c>
      <c r="CM105" s="30">
        <v>-372</v>
      </c>
      <c r="CN105" s="30">
        <v>-326</v>
      </c>
      <c r="CO105" s="30">
        <v>-15</v>
      </c>
      <c r="CP105" s="30">
        <v>144</v>
      </c>
      <c r="CQ105" s="30">
        <v>915</v>
      </c>
      <c r="CR105" s="30">
        <v>1587</v>
      </c>
      <c r="CS105" s="30">
        <v>68</v>
      </c>
      <c r="CT105" s="30">
        <v>-788</v>
      </c>
      <c r="CU105" s="30">
        <v>754</v>
      </c>
      <c r="CV105" s="30">
        <v>-1517</v>
      </c>
      <c r="CW105" s="30">
        <v>-1206</v>
      </c>
      <c r="CX105" s="30">
        <v>-590</v>
      </c>
      <c r="CY105" s="30">
        <v>-286</v>
      </c>
      <c r="CZ105" s="30">
        <v>-367</v>
      </c>
      <c r="DA105" s="30">
        <v>176</v>
      </c>
      <c r="DB105" s="30">
        <v>392</v>
      </c>
      <c r="DC105" s="30">
        <v>1292</v>
      </c>
      <c r="DD105" s="30">
        <v>472</v>
      </c>
      <c r="DE105" s="30">
        <v>-271</v>
      </c>
      <c r="DF105" s="30">
        <v>-979</v>
      </c>
      <c r="DG105" s="30">
        <v>217</v>
      </c>
      <c r="DH105" s="30">
        <v>-1412</v>
      </c>
      <c r="DI105" s="30">
        <v>-808</v>
      </c>
      <c r="DJ105" s="30">
        <v>-337</v>
      </c>
      <c r="DK105" s="30">
        <v>-572</v>
      </c>
      <c r="DL105" s="30">
        <v>-331</v>
      </c>
      <c r="DM105" s="30">
        <v>-102</v>
      </c>
      <c r="DN105" s="30">
        <v>119</v>
      </c>
      <c r="DO105" s="30">
        <v>314</v>
      </c>
      <c r="DP105" s="30">
        <v>865</v>
      </c>
      <c r="DQ105" s="30">
        <v>485</v>
      </c>
      <c r="DR105" s="30">
        <v>-221</v>
      </c>
      <c r="DS105" s="30">
        <v>395</v>
      </c>
      <c r="DT105" s="30">
        <v>-1600</v>
      </c>
      <c r="DU105" s="30">
        <v>-321</v>
      </c>
      <c r="DV105" s="30">
        <v>-332</v>
      </c>
      <c r="DW105" s="30">
        <v>-1</v>
      </c>
      <c r="DX105" s="30">
        <v>65</v>
      </c>
      <c r="DY105" s="30">
        <v>62</v>
      </c>
      <c r="DZ105" s="30">
        <v>-276</v>
      </c>
      <c r="EA105" s="30">
        <v>375</v>
      </c>
      <c r="EB105" s="30">
        <v>718</v>
      </c>
      <c r="EC105" s="30">
        <v>619</v>
      </c>
      <c r="ED105" s="30">
        <v>140</v>
      </c>
      <c r="EE105" s="30">
        <v>728</v>
      </c>
      <c r="EF105" s="30">
        <v>-1045</v>
      </c>
      <c r="EG105" s="30">
        <v>-357</v>
      </c>
      <c r="EH105" s="30">
        <v>-25</v>
      </c>
      <c r="EI105" s="30">
        <v>7</v>
      </c>
      <c r="EJ105" s="30">
        <v>-45</v>
      </c>
      <c r="EK105" s="30">
        <v>240</v>
      </c>
      <c r="EL105" s="30">
        <v>301</v>
      </c>
      <c r="EM105" s="30">
        <v>372</v>
      </c>
      <c r="EN105" s="30">
        <v>797</v>
      </c>
      <c r="EO105" s="30">
        <v>-225</v>
      </c>
      <c r="EP105" s="30">
        <v>-542</v>
      </c>
      <c r="EQ105" s="30">
        <v>584</v>
      </c>
      <c r="ER105" s="30">
        <v>-569</v>
      </c>
      <c r="ES105" s="30">
        <v>-136</v>
      </c>
      <c r="ET105" s="30">
        <v>-372</v>
      </c>
      <c r="EU105" s="30">
        <v>-134</v>
      </c>
      <c r="EV105" s="30">
        <v>-277</v>
      </c>
      <c r="EW105" s="30">
        <v>-251</v>
      </c>
      <c r="EX105" s="30">
        <v>-96</v>
      </c>
      <c r="EY105" s="30">
        <v>63</v>
      </c>
      <c r="EZ105" s="30">
        <v>687</v>
      </c>
      <c r="FA105" s="30">
        <v>181</v>
      </c>
      <c r="FB105" s="30">
        <v>-299</v>
      </c>
    </row>
    <row r="106" spans="1:158" x14ac:dyDescent="0.2">
      <c r="B106" s="14" t="s">
        <v>87</v>
      </c>
      <c r="C106" s="15">
        <v>768</v>
      </c>
      <c r="D106" s="15">
        <v>-545</v>
      </c>
      <c r="E106" s="15">
        <v>-1288</v>
      </c>
      <c r="F106" s="15">
        <v>-849</v>
      </c>
      <c r="G106" s="15">
        <v>58</v>
      </c>
      <c r="H106" s="15">
        <v>-78</v>
      </c>
      <c r="I106" s="15">
        <v>462</v>
      </c>
      <c r="J106" s="15">
        <v>683</v>
      </c>
      <c r="K106" s="15">
        <v>643</v>
      </c>
      <c r="L106" s="15">
        <v>407</v>
      </c>
      <c r="M106" s="15">
        <v>599</v>
      </c>
      <c r="N106" s="15">
        <v>-27</v>
      </c>
      <c r="O106" s="15">
        <v>308</v>
      </c>
      <c r="P106" s="15">
        <v>-722</v>
      </c>
      <c r="Q106" s="15">
        <v>-1236</v>
      </c>
      <c r="R106" s="15">
        <v>-133</v>
      </c>
      <c r="S106" s="15">
        <v>140</v>
      </c>
      <c r="T106" s="15">
        <v>-2</v>
      </c>
      <c r="U106" s="15">
        <v>326</v>
      </c>
      <c r="V106" s="15">
        <v>299</v>
      </c>
      <c r="W106" s="15">
        <v>1047</v>
      </c>
      <c r="X106" s="15">
        <v>497</v>
      </c>
      <c r="Y106" s="15">
        <v>506</v>
      </c>
      <c r="Z106" s="15">
        <v>-562</v>
      </c>
      <c r="AA106" s="15">
        <v>774</v>
      </c>
      <c r="AB106" s="15">
        <v>-500</v>
      </c>
      <c r="AC106" s="15">
        <v>-975</v>
      </c>
      <c r="AD106" s="15">
        <v>-1217</v>
      </c>
      <c r="AE106" s="15">
        <v>-75</v>
      </c>
      <c r="AF106" s="15">
        <v>56</v>
      </c>
      <c r="AG106" s="15">
        <v>254</v>
      </c>
      <c r="AH106" s="15">
        <v>358</v>
      </c>
      <c r="AI106" s="15">
        <v>264</v>
      </c>
      <c r="AJ106" s="15">
        <v>1171</v>
      </c>
      <c r="AK106" s="15">
        <v>416</v>
      </c>
      <c r="AL106" s="15">
        <v>-146</v>
      </c>
      <c r="AM106" s="15">
        <v>654</v>
      </c>
      <c r="AN106" s="15">
        <v>-34</v>
      </c>
      <c r="AO106" s="15">
        <v>-2044</v>
      </c>
      <c r="AP106" s="15">
        <v>-452</v>
      </c>
      <c r="AQ106" s="15">
        <v>-36</v>
      </c>
      <c r="AR106" s="15">
        <v>0</v>
      </c>
      <c r="AS106" s="15">
        <v>79</v>
      </c>
      <c r="AT106" s="15">
        <v>945</v>
      </c>
      <c r="AU106" s="15">
        <v>559</v>
      </c>
      <c r="AV106" s="15">
        <v>878</v>
      </c>
      <c r="AW106" s="15">
        <v>606</v>
      </c>
      <c r="AX106" s="15">
        <v>-284</v>
      </c>
      <c r="AY106" s="15">
        <v>713</v>
      </c>
      <c r="AZ106" s="15">
        <v>-300</v>
      </c>
      <c r="BA106" s="15">
        <v>-1458</v>
      </c>
      <c r="BB106" s="15">
        <v>-1045</v>
      </c>
      <c r="BC106" s="15">
        <v>-198</v>
      </c>
      <c r="BD106" s="15">
        <v>299</v>
      </c>
      <c r="BE106" s="15">
        <v>368</v>
      </c>
      <c r="BF106" s="15">
        <v>827</v>
      </c>
      <c r="BG106" s="15">
        <v>1063</v>
      </c>
      <c r="BH106" s="15">
        <v>1011</v>
      </c>
      <c r="BI106" s="15">
        <v>477</v>
      </c>
      <c r="BJ106" s="15">
        <v>-248</v>
      </c>
      <c r="BK106" s="15">
        <v>873</v>
      </c>
      <c r="BL106" s="15">
        <v>-259</v>
      </c>
      <c r="BM106" s="15">
        <v>-1588</v>
      </c>
      <c r="BN106" s="15">
        <v>-891</v>
      </c>
      <c r="BO106" s="15">
        <v>151</v>
      </c>
      <c r="BP106" s="15">
        <v>79</v>
      </c>
      <c r="BQ106" s="15">
        <v>557</v>
      </c>
      <c r="BR106" s="15">
        <v>313</v>
      </c>
      <c r="BS106" s="15">
        <v>1918</v>
      </c>
      <c r="BT106" s="15">
        <v>716</v>
      </c>
      <c r="BU106" s="15">
        <v>247</v>
      </c>
      <c r="BV106" s="15">
        <v>45</v>
      </c>
      <c r="BW106" s="15">
        <v>769</v>
      </c>
      <c r="BX106" s="15">
        <v>-1450</v>
      </c>
      <c r="BY106" s="15">
        <v>-1261</v>
      </c>
      <c r="BZ106" s="15">
        <v>-343</v>
      </c>
      <c r="CA106" s="15">
        <v>-160</v>
      </c>
      <c r="CB106" s="15">
        <v>125</v>
      </c>
      <c r="CC106" s="15">
        <v>-16</v>
      </c>
      <c r="CD106" s="15">
        <v>290</v>
      </c>
      <c r="CE106" s="15">
        <v>2064</v>
      </c>
      <c r="CF106" s="15">
        <v>675</v>
      </c>
      <c r="CG106" s="15">
        <v>135</v>
      </c>
      <c r="CH106" s="15">
        <v>-117</v>
      </c>
      <c r="CI106" s="15">
        <v>809</v>
      </c>
      <c r="CJ106" s="15">
        <v>-200</v>
      </c>
      <c r="CK106" s="15">
        <v>-1737</v>
      </c>
      <c r="CL106" s="15">
        <v>-851</v>
      </c>
      <c r="CM106" s="15">
        <v>-372</v>
      </c>
      <c r="CN106" s="15">
        <v>-326</v>
      </c>
      <c r="CO106" s="15">
        <v>-15</v>
      </c>
      <c r="CP106" s="15">
        <v>144</v>
      </c>
      <c r="CQ106" s="15">
        <v>915</v>
      </c>
      <c r="CR106" s="15">
        <v>1587</v>
      </c>
      <c r="CS106" s="15">
        <v>68</v>
      </c>
      <c r="CT106" s="15">
        <v>-788</v>
      </c>
      <c r="CU106" s="15">
        <v>754</v>
      </c>
      <c r="CV106" s="15">
        <v>-1517</v>
      </c>
      <c r="CW106" s="15">
        <v>-1206</v>
      </c>
      <c r="CX106" s="15">
        <v>-590</v>
      </c>
      <c r="CY106" s="15">
        <v>-286</v>
      </c>
      <c r="CZ106" s="15">
        <v>-367</v>
      </c>
      <c r="DA106" s="15">
        <v>176</v>
      </c>
      <c r="DB106" s="15">
        <v>392</v>
      </c>
      <c r="DC106" s="15">
        <v>1292</v>
      </c>
      <c r="DD106" s="15">
        <v>472</v>
      </c>
      <c r="DE106" s="15">
        <v>-271</v>
      </c>
      <c r="DF106" s="15">
        <v>-979</v>
      </c>
      <c r="DG106" s="15">
        <v>217</v>
      </c>
      <c r="DH106" s="15">
        <v>-1412</v>
      </c>
      <c r="DI106" s="15">
        <v>-808</v>
      </c>
      <c r="DJ106" s="15">
        <v>-337</v>
      </c>
      <c r="DK106" s="15">
        <v>-572</v>
      </c>
      <c r="DL106" s="15">
        <v>-331</v>
      </c>
      <c r="DM106" s="15">
        <v>-102</v>
      </c>
      <c r="DN106" s="15">
        <v>119</v>
      </c>
      <c r="DO106" s="15">
        <v>314</v>
      </c>
      <c r="DP106" s="15">
        <v>865</v>
      </c>
      <c r="DQ106" s="15">
        <v>485</v>
      </c>
      <c r="DR106" s="15">
        <v>-221</v>
      </c>
      <c r="DS106" s="15">
        <v>395</v>
      </c>
      <c r="DT106" s="15">
        <v>-1600</v>
      </c>
      <c r="DU106" s="15">
        <v>-321</v>
      </c>
      <c r="DV106" s="15">
        <v>-332</v>
      </c>
      <c r="DW106" s="15">
        <v>-1</v>
      </c>
      <c r="DX106" s="15">
        <v>65</v>
      </c>
      <c r="DY106" s="15">
        <v>62</v>
      </c>
      <c r="DZ106" s="15">
        <v>-276</v>
      </c>
      <c r="EA106" s="15">
        <v>375</v>
      </c>
      <c r="EB106" s="15">
        <v>718</v>
      </c>
      <c r="EC106" s="15">
        <v>619</v>
      </c>
      <c r="ED106" s="15">
        <v>140</v>
      </c>
      <c r="EE106" s="15">
        <v>728</v>
      </c>
      <c r="EF106" s="15">
        <v>-1045</v>
      </c>
      <c r="EG106" s="15">
        <v>-357</v>
      </c>
      <c r="EH106" s="15">
        <v>-25</v>
      </c>
      <c r="EI106" s="15">
        <v>7</v>
      </c>
      <c r="EJ106" s="15">
        <v>-45</v>
      </c>
      <c r="EK106" s="15">
        <v>240</v>
      </c>
      <c r="EL106" s="15">
        <v>301</v>
      </c>
      <c r="EM106" s="15">
        <v>372</v>
      </c>
      <c r="EN106" s="15">
        <v>797</v>
      </c>
      <c r="EO106" s="15">
        <v>-225</v>
      </c>
      <c r="EP106" s="15">
        <v>-542</v>
      </c>
      <c r="EQ106" s="15">
        <v>584</v>
      </c>
      <c r="ER106" s="15">
        <v>-569</v>
      </c>
      <c r="ES106" s="15">
        <v>-136</v>
      </c>
      <c r="ET106" s="15">
        <v>-372</v>
      </c>
      <c r="EU106" s="15">
        <v>-134</v>
      </c>
      <c r="EV106" s="15">
        <v>-277</v>
      </c>
      <c r="EW106" s="15">
        <v>-251</v>
      </c>
      <c r="EX106" s="15">
        <v>-96</v>
      </c>
      <c r="EY106" s="15">
        <v>63</v>
      </c>
      <c r="EZ106" s="15">
        <v>687</v>
      </c>
      <c r="FA106" s="15">
        <v>181</v>
      </c>
      <c r="FB106" s="15">
        <v>-299</v>
      </c>
    </row>
    <row r="107" spans="1:158" x14ac:dyDescent="0.2">
      <c r="A107" s="7"/>
      <c r="B107" s="16" t="s">
        <v>88</v>
      </c>
      <c r="C107" s="30">
        <v>135</v>
      </c>
      <c r="D107" s="30">
        <v>-95</v>
      </c>
      <c r="E107" s="30">
        <v>350</v>
      </c>
      <c r="F107" s="30">
        <v>103</v>
      </c>
      <c r="G107" s="30">
        <v>86</v>
      </c>
      <c r="H107" s="30">
        <v>124</v>
      </c>
      <c r="I107" s="30">
        <v>106</v>
      </c>
      <c r="J107" s="30">
        <v>153</v>
      </c>
      <c r="K107" s="30">
        <v>122</v>
      </c>
      <c r="L107" s="30">
        <v>194</v>
      </c>
      <c r="M107" s="30">
        <v>29</v>
      </c>
      <c r="N107" s="30">
        <v>-179</v>
      </c>
      <c r="O107" s="30">
        <v>149</v>
      </c>
      <c r="P107" s="30">
        <v>27</v>
      </c>
      <c r="Q107" s="30">
        <v>-58</v>
      </c>
      <c r="R107" s="30">
        <v>31</v>
      </c>
      <c r="S107" s="30">
        <v>-108</v>
      </c>
      <c r="T107" s="30">
        <v>145</v>
      </c>
      <c r="U107" s="30">
        <v>234</v>
      </c>
      <c r="V107" s="30">
        <v>350</v>
      </c>
      <c r="W107" s="30">
        <v>251</v>
      </c>
      <c r="X107" s="30">
        <v>302</v>
      </c>
      <c r="Y107" s="30">
        <v>35</v>
      </c>
      <c r="Z107" s="30">
        <v>-455</v>
      </c>
      <c r="AA107" s="30">
        <v>159</v>
      </c>
      <c r="AB107" s="30">
        <v>55</v>
      </c>
      <c r="AC107" s="30">
        <v>264</v>
      </c>
      <c r="AD107" s="30">
        <v>-66</v>
      </c>
      <c r="AE107" s="30">
        <v>363</v>
      </c>
      <c r="AF107" s="30">
        <v>238</v>
      </c>
      <c r="AG107" s="30">
        <v>108</v>
      </c>
      <c r="AH107" s="30">
        <v>354</v>
      </c>
      <c r="AI107" s="30">
        <v>280</v>
      </c>
      <c r="AJ107" s="30">
        <v>246</v>
      </c>
      <c r="AK107" s="30">
        <v>264</v>
      </c>
      <c r="AL107" s="30">
        <v>-151</v>
      </c>
      <c r="AM107" s="30">
        <v>157</v>
      </c>
      <c r="AN107" s="30">
        <v>84</v>
      </c>
      <c r="AO107" s="30">
        <v>207</v>
      </c>
      <c r="AP107" s="30">
        <v>183</v>
      </c>
      <c r="AQ107" s="30">
        <v>52</v>
      </c>
      <c r="AR107" s="30">
        <v>109</v>
      </c>
      <c r="AS107" s="30">
        <v>146</v>
      </c>
      <c r="AT107" s="30">
        <v>280</v>
      </c>
      <c r="AU107" s="30">
        <v>293</v>
      </c>
      <c r="AV107" s="30">
        <v>191</v>
      </c>
      <c r="AW107" s="30">
        <v>319</v>
      </c>
      <c r="AX107" s="30">
        <v>-207</v>
      </c>
      <c r="AY107" s="30">
        <v>76</v>
      </c>
      <c r="AZ107" s="30">
        <v>117</v>
      </c>
      <c r="BA107" s="30">
        <v>-10</v>
      </c>
      <c r="BB107" s="30">
        <v>159</v>
      </c>
      <c r="BC107" s="30">
        <v>7</v>
      </c>
      <c r="BD107" s="30">
        <v>134</v>
      </c>
      <c r="BE107" s="30">
        <v>286</v>
      </c>
      <c r="BF107" s="30">
        <v>481</v>
      </c>
      <c r="BG107" s="30">
        <v>292</v>
      </c>
      <c r="BH107" s="30">
        <v>130</v>
      </c>
      <c r="BI107" s="30">
        <v>371</v>
      </c>
      <c r="BJ107" s="30">
        <v>-246</v>
      </c>
      <c r="BK107" s="30">
        <v>134</v>
      </c>
      <c r="BL107" s="30">
        <v>145</v>
      </c>
      <c r="BM107" s="30">
        <v>261</v>
      </c>
      <c r="BN107" s="30">
        <v>361</v>
      </c>
      <c r="BO107" s="30">
        <v>75</v>
      </c>
      <c r="BP107" s="30">
        <v>236</v>
      </c>
      <c r="BQ107" s="30">
        <v>30</v>
      </c>
      <c r="BR107" s="30">
        <v>161</v>
      </c>
      <c r="BS107" s="30">
        <v>202</v>
      </c>
      <c r="BT107" s="30">
        <v>314</v>
      </c>
      <c r="BU107" s="30">
        <v>110</v>
      </c>
      <c r="BV107" s="30">
        <v>-459</v>
      </c>
      <c r="BW107" s="30">
        <v>81</v>
      </c>
      <c r="BX107" s="30">
        <v>-238</v>
      </c>
      <c r="BY107" s="30">
        <v>61</v>
      </c>
      <c r="BZ107" s="30">
        <v>223</v>
      </c>
      <c r="CA107" s="30">
        <v>170</v>
      </c>
      <c r="CB107" s="30">
        <v>109</v>
      </c>
      <c r="CC107" s="30">
        <v>103</v>
      </c>
      <c r="CD107" s="30">
        <v>201</v>
      </c>
      <c r="CE107" s="30">
        <v>69</v>
      </c>
      <c r="CF107" s="30">
        <v>207</v>
      </c>
      <c r="CG107" s="30">
        <v>-20</v>
      </c>
      <c r="CH107" s="30">
        <v>-362</v>
      </c>
      <c r="CI107" s="30">
        <v>40</v>
      </c>
      <c r="CJ107" s="30">
        <v>203</v>
      </c>
      <c r="CK107" s="30">
        <v>-20</v>
      </c>
      <c r="CL107" s="30">
        <v>67</v>
      </c>
      <c r="CM107" s="30">
        <v>38</v>
      </c>
      <c r="CN107" s="30">
        <v>-31</v>
      </c>
      <c r="CO107" s="30">
        <v>120</v>
      </c>
      <c r="CP107" s="30">
        <v>273</v>
      </c>
      <c r="CQ107" s="30">
        <v>252</v>
      </c>
      <c r="CR107" s="30">
        <v>120</v>
      </c>
      <c r="CS107" s="30">
        <v>125</v>
      </c>
      <c r="CT107" s="30">
        <v>-468</v>
      </c>
      <c r="CU107" s="30">
        <v>193</v>
      </c>
      <c r="CV107" s="30">
        <v>287</v>
      </c>
      <c r="CW107" s="30">
        <v>173</v>
      </c>
      <c r="CX107" s="30">
        <v>164</v>
      </c>
      <c r="CY107" s="30">
        <v>76</v>
      </c>
      <c r="CZ107" s="30">
        <v>95</v>
      </c>
      <c r="DA107" s="30">
        <v>-145</v>
      </c>
      <c r="DB107" s="30">
        <v>134</v>
      </c>
      <c r="DC107" s="30">
        <v>-106</v>
      </c>
      <c r="DD107" s="30">
        <v>-173</v>
      </c>
      <c r="DE107" s="30">
        <v>101</v>
      </c>
      <c r="DF107" s="30">
        <v>-664</v>
      </c>
      <c r="DG107" s="30">
        <v>121</v>
      </c>
      <c r="DH107" s="30">
        <v>-310</v>
      </c>
      <c r="DI107" s="30">
        <v>20</v>
      </c>
      <c r="DJ107" s="30">
        <v>-93</v>
      </c>
      <c r="DK107" s="30">
        <v>-217</v>
      </c>
      <c r="DL107" s="30">
        <v>189</v>
      </c>
      <c r="DM107" s="30">
        <v>66</v>
      </c>
      <c r="DN107" s="30">
        <v>129</v>
      </c>
      <c r="DO107" s="30">
        <v>136</v>
      </c>
      <c r="DP107" s="30">
        <v>-71</v>
      </c>
      <c r="DQ107" s="30">
        <v>-81</v>
      </c>
      <c r="DR107" s="30">
        <v>-431</v>
      </c>
      <c r="DS107" s="30">
        <v>-87</v>
      </c>
      <c r="DT107" s="30">
        <v>-268</v>
      </c>
      <c r="DU107" s="30">
        <v>-186</v>
      </c>
      <c r="DV107" s="30">
        <v>246</v>
      </c>
      <c r="DW107" s="30">
        <v>120</v>
      </c>
      <c r="DX107" s="30">
        <v>-125</v>
      </c>
      <c r="DY107" s="30">
        <v>274</v>
      </c>
      <c r="DZ107" s="30">
        <v>165</v>
      </c>
      <c r="EA107" s="30">
        <v>235</v>
      </c>
      <c r="EB107" s="30">
        <v>-110</v>
      </c>
      <c r="EC107" s="30">
        <v>-139</v>
      </c>
      <c r="ED107" s="30">
        <v>-422</v>
      </c>
      <c r="EE107" s="30">
        <v>127</v>
      </c>
      <c r="EF107" s="30">
        <v>-246</v>
      </c>
      <c r="EG107" s="30">
        <v>3</v>
      </c>
      <c r="EH107" s="30">
        <v>10</v>
      </c>
      <c r="EI107" s="30">
        <v>-151</v>
      </c>
      <c r="EJ107" s="30">
        <v>-6</v>
      </c>
      <c r="EK107" s="30">
        <v>148</v>
      </c>
      <c r="EL107" s="30">
        <v>209</v>
      </c>
      <c r="EM107" s="30">
        <v>-35</v>
      </c>
      <c r="EN107" s="30">
        <v>-14</v>
      </c>
      <c r="EO107" s="30">
        <v>-83</v>
      </c>
      <c r="EP107" s="30">
        <v>-660</v>
      </c>
      <c r="EQ107" s="30">
        <v>64</v>
      </c>
      <c r="ER107" s="30">
        <v>-71</v>
      </c>
      <c r="ES107" s="30">
        <v>-346</v>
      </c>
      <c r="ET107" s="30">
        <v>-79</v>
      </c>
      <c r="EU107" s="30">
        <v>-340</v>
      </c>
      <c r="EV107" s="30">
        <v>-55</v>
      </c>
      <c r="EW107" s="30">
        <v>113</v>
      </c>
      <c r="EX107" s="30">
        <v>-24</v>
      </c>
      <c r="EY107" s="30">
        <v>-256</v>
      </c>
      <c r="EZ107" s="30">
        <v>63</v>
      </c>
      <c r="FA107" s="30">
        <v>52</v>
      </c>
      <c r="FB107" s="30">
        <v>-530</v>
      </c>
    </row>
    <row r="108" spans="1:158" x14ac:dyDescent="0.2">
      <c r="A108" s="7"/>
      <c r="B108" s="14" t="s">
        <v>89</v>
      </c>
      <c r="C108" s="15">
        <v>135</v>
      </c>
      <c r="D108" s="15">
        <v>-95</v>
      </c>
      <c r="E108" s="15">
        <v>350</v>
      </c>
      <c r="F108" s="15">
        <v>103</v>
      </c>
      <c r="G108" s="15">
        <v>86</v>
      </c>
      <c r="H108" s="15">
        <v>124</v>
      </c>
      <c r="I108" s="15">
        <v>106</v>
      </c>
      <c r="J108" s="15">
        <v>153</v>
      </c>
      <c r="K108" s="15">
        <v>122</v>
      </c>
      <c r="L108" s="15">
        <v>194</v>
      </c>
      <c r="M108" s="15">
        <v>29</v>
      </c>
      <c r="N108" s="15">
        <v>-179</v>
      </c>
      <c r="O108" s="15">
        <v>149</v>
      </c>
      <c r="P108" s="15">
        <v>27</v>
      </c>
      <c r="Q108" s="15">
        <v>-58</v>
      </c>
      <c r="R108" s="15">
        <v>31</v>
      </c>
      <c r="S108" s="15">
        <v>-108</v>
      </c>
      <c r="T108" s="15">
        <v>145</v>
      </c>
      <c r="U108" s="15">
        <v>234</v>
      </c>
      <c r="V108" s="15">
        <v>350</v>
      </c>
      <c r="W108" s="15">
        <v>251</v>
      </c>
      <c r="X108" s="15">
        <v>302</v>
      </c>
      <c r="Y108" s="15">
        <v>35</v>
      </c>
      <c r="Z108" s="15">
        <v>-455</v>
      </c>
      <c r="AA108" s="15">
        <v>159</v>
      </c>
      <c r="AB108" s="15">
        <v>55</v>
      </c>
      <c r="AC108" s="15">
        <v>264</v>
      </c>
      <c r="AD108" s="15">
        <v>-66</v>
      </c>
      <c r="AE108" s="15">
        <v>363</v>
      </c>
      <c r="AF108" s="15">
        <v>238</v>
      </c>
      <c r="AG108" s="15">
        <v>108</v>
      </c>
      <c r="AH108" s="15">
        <v>354</v>
      </c>
      <c r="AI108" s="15">
        <v>280</v>
      </c>
      <c r="AJ108" s="15">
        <v>246</v>
      </c>
      <c r="AK108" s="15">
        <v>264</v>
      </c>
      <c r="AL108" s="15">
        <v>-151</v>
      </c>
      <c r="AM108" s="15">
        <v>157</v>
      </c>
      <c r="AN108" s="15">
        <v>84</v>
      </c>
      <c r="AO108" s="15">
        <v>207</v>
      </c>
      <c r="AP108" s="15">
        <v>183</v>
      </c>
      <c r="AQ108" s="15">
        <v>52</v>
      </c>
      <c r="AR108" s="15">
        <v>109</v>
      </c>
      <c r="AS108" s="15">
        <v>146</v>
      </c>
      <c r="AT108" s="15">
        <v>280</v>
      </c>
      <c r="AU108" s="15">
        <v>293</v>
      </c>
      <c r="AV108" s="15">
        <v>191</v>
      </c>
      <c r="AW108" s="15">
        <v>319</v>
      </c>
      <c r="AX108" s="15">
        <v>-207</v>
      </c>
      <c r="AY108" s="15">
        <v>76</v>
      </c>
      <c r="AZ108" s="15">
        <v>117</v>
      </c>
      <c r="BA108" s="15">
        <v>-10</v>
      </c>
      <c r="BB108" s="15">
        <v>159</v>
      </c>
      <c r="BC108" s="15">
        <v>7</v>
      </c>
      <c r="BD108" s="15">
        <v>134</v>
      </c>
      <c r="BE108" s="15">
        <v>286</v>
      </c>
      <c r="BF108" s="15">
        <v>481</v>
      </c>
      <c r="BG108" s="15">
        <v>292</v>
      </c>
      <c r="BH108" s="15">
        <v>130</v>
      </c>
      <c r="BI108" s="15">
        <v>371</v>
      </c>
      <c r="BJ108" s="15">
        <v>-246</v>
      </c>
      <c r="BK108" s="15">
        <v>134</v>
      </c>
      <c r="BL108" s="15">
        <v>145</v>
      </c>
      <c r="BM108" s="15">
        <v>261</v>
      </c>
      <c r="BN108" s="15">
        <v>361</v>
      </c>
      <c r="BO108" s="15">
        <v>75</v>
      </c>
      <c r="BP108" s="15">
        <v>236</v>
      </c>
      <c r="BQ108" s="15">
        <v>30</v>
      </c>
      <c r="BR108" s="15">
        <v>161</v>
      </c>
      <c r="BS108" s="15">
        <v>202</v>
      </c>
      <c r="BT108" s="15">
        <v>314</v>
      </c>
      <c r="BU108" s="15">
        <v>110</v>
      </c>
      <c r="BV108" s="15">
        <v>-459</v>
      </c>
      <c r="BW108" s="15">
        <v>81</v>
      </c>
      <c r="BX108" s="15">
        <v>-238</v>
      </c>
      <c r="BY108" s="15">
        <v>61</v>
      </c>
      <c r="BZ108" s="15">
        <v>223</v>
      </c>
      <c r="CA108" s="15">
        <v>170</v>
      </c>
      <c r="CB108" s="15">
        <v>109</v>
      </c>
      <c r="CC108" s="15">
        <v>103</v>
      </c>
      <c r="CD108" s="15">
        <v>201</v>
      </c>
      <c r="CE108" s="15">
        <v>69</v>
      </c>
      <c r="CF108" s="15">
        <v>207</v>
      </c>
      <c r="CG108" s="15">
        <v>-20</v>
      </c>
      <c r="CH108" s="15">
        <v>-362</v>
      </c>
      <c r="CI108" s="15">
        <v>40</v>
      </c>
      <c r="CJ108" s="15">
        <v>203</v>
      </c>
      <c r="CK108" s="15">
        <v>-20</v>
      </c>
      <c r="CL108" s="15">
        <v>67</v>
      </c>
      <c r="CM108" s="15">
        <v>38</v>
      </c>
      <c r="CN108" s="15">
        <v>-31</v>
      </c>
      <c r="CO108" s="15">
        <v>120</v>
      </c>
      <c r="CP108" s="15">
        <v>273</v>
      </c>
      <c r="CQ108" s="15">
        <v>252</v>
      </c>
      <c r="CR108" s="15">
        <v>120</v>
      </c>
      <c r="CS108" s="15">
        <v>125</v>
      </c>
      <c r="CT108" s="15">
        <v>-468</v>
      </c>
      <c r="CU108" s="15">
        <v>193</v>
      </c>
      <c r="CV108" s="15">
        <v>287</v>
      </c>
      <c r="CW108" s="15">
        <v>173</v>
      </c>
      <c r="CX108" s="15">
        <v>164</v>
      </c>
      <c r="CY108" s="15">
        <v>76</v>
      </c>
      <c r="CZ108" s="15">
        <v>95</v>
      </c>
      <c r="DA108" s="15">
        <v>-145</v>
      </c>
      <c r="DB108" s="15">
        <v>134</v>
      </c>
      <c r="DC108" s="15">
        <v>-106</v>
      </c>
      <c r="DD108" s="15">
        <v>-173</v>
      </c>
      <c r="DE108" s="15">
        <v>101</v>
      </c>
      <c r="DF108" s="15">
        <v>-664</v>
      </c>
      <c r="DG108" s="15">
        <v>121</v>
      </c>
      <c r="DH108" s="15">
        <v>-310</v>
      </c>
      <c r="DI108" s="15">
        <v>20</v>
      </c>
      <c r="DJ108" s="15">
        <v>-93</v>
      </c>
      <c r="DK108" s="15">
        <v>-217</v>
      </c>
      <c r="DL108" s="15">
        <v>189</v>
      </c>
      <c r="DM108" s="15">
        <v>66</v>
      </c>
      <c r="DN108" s="15">
        <v>129</v>
      </c>
      <c r="DO108" s="15">
        <v>136</v>
      </c>
      <c r="DP108" s="15">
        <v>-71</v>
      </c>
      <c r="DQ108" s="15">
        <v>-81</v>
      </c>
      <c r="DR108" s="15">
        <v>-431</v>
      </c>
      <c r="DS108" s="15">
        <v>-87</v>
      </c>
      <c r="DT108" s="15">
        <v>-268</v>
      </c>
      <c r="DU108" s="15">
        <v>-186</v>
      </c>
      <c r="DV108" s="15">
        <v>246</v>
      </c>
      <c r="DW108" s="15">
        <v>120</v>
      </c>
      <c r="DX108" s="15">
        <v>-125</v>
      </c>
      <c r="DY108" s="15">
        <v>274</v>
      </c>
      <c r="DZ108" s="15">
        <v>165</v>
      </c>
      <c r="EA108" s="15">
        <v>235</v>
      </c>
      <c r="EB108" s="15">
        <v>-110</v>
      </c>
      <c r="EC108" s="15">
        <v>-139</v>
      </c>
      <c r="ED108" s="15">
        <v>-422</v>
      </c>
      <c r="EE108" s="15">
        <v>127</v>
      </c>
      <c r="EF108" s="15">
        <v>-246</v>
      </c>
      <c r="EG108" s="15">
        <v>3</v>
      </c>
      <c r="EH108" s="15">
        <v>10</v>
      </c>
      <c r="EI108" s="15">
        <v>-151</v>
      </c>
      <c r="EJ108" s="15">
        <v>-6</v>
      </c>
      <c r="EK108" s="15">
        <v>148</v>
      </c>
      <c r="EL108" s="15">
        <v>209</v>
      </c>
      <c r="EM108" s="15">
        <v>-35</v>
      </c>
      <c r="EN108" s="15">
        <v>-14</v>
      </c>
      <c r="EO108" s="15">
        <v>-83</v>
      </c>
      <c r="EP108" s="15">
        <v>-660</v>
      </c>
      <c r="EQ108" s="15">
        <v>64</v>
      </c>
      <c r="ER108" s="15">
        <v>-71</v>
      </c>
      <c r="ES108" s="15">
        <v>-346</v>
      </c>
      <c r="ET108" s="15">
        <v>-79</v>
      </c>
      <c r="EU108" s="15">
        <v>-340</v>
      </c>
      <c r="EV108" s="15">
        <v>-55</v>
      </c>
      <c r="EW108" s="15">
        <v>113</v>
      </c>
      <c r="EX108" s="15">
        <v>-24</v>
      </c>
      <c r="EY108" s="15">
        <v>-256</v>
      </c>
      <c r="EZ108" s="15">
        <v>63</v>
      </c>
      <c r="FA108" s="15">
        <v>52</v>
      </c>
      <c r="FB108" s="15">
        <v>-530</v>
      </c>
    </row>
    <row r="109" spans="1:158" x14ac:dyDescent="0.2">
      <c r="A109" s="7"/>
      <c r="B109" s="16" t="s">
        <v>90</v>
      </c>
      <c r="C109" s="30">
        <v>402</v>
      </c>
      <c r="D109" s="30">
        <v>572</v>
      </c>
      <c r="E109" s="30">
        <v>-352</v>
      </c>
      <c r="F109" s="30">
        <v>598</v>
      </c>
      <c r="G109" s="30">
        <v>311</v>
      </c>
      <c r="H109" s="30">
        <v>190</v>
      </c>
      <c r="I109" s="30">
        <v>968</v>
      </c>
      <c r="J109" s="30">
        <v>730</v>
      </c>
      <c r="K109" s="30">
        <v>1336</v>
      </c>
      <c r="L109" s="30">
        <v>-203</v>
      </c>
      <c r="M109" s="30">
        <v>-197</v>
      </c>
      <c r="N109" s="30">
        <v>-904</v>
      </c>
      <c r="O109" s="30">
        <v>234</v>
      </c>
      <c r="P109" s="30">
        <v>-767</v>
      </c>
      <c r="Q109" s="30">
        <v>1315</v>
      </c>
      <c r="R109" s="30">
        <v>1037</v>
      </c>
      <c r="S109" s="30">
        <v>889</v>
      </c>
      <c r="T109" s="30">
        <v>588</v>
      </c>
      <c r="U109" s="30">
        <v>244</v>
      </c>
      <c r="V109" s="30">
        <v>195</v>
      </c>
      <c r="W109" s="30">
        <v>1421</v>
      </c>
      <c r="X109" s="30">
        <v>503</v>
      </c>
      <c r="Y109" s="30">
        <v>335</v>
      </c>
      <c r="Z109" s="30">
        <v>-1579</v>
      </c>
      <c r="AA109" s="30">
        <v>669</v>
      </c>
      <c r="AB109" s="30">
        <v>-1306</v>
      </c>
      <c r="AC109" s="30">
        <v>296</v>
      </c>
      <c r="AD109" s="30">
        <v>1557</v>
      </c>
      <c r="AE109" s="30">
        <v>639</v>
      </c>
      <c r="AF109" s="30">
        <v>-99</v>
      </c>
      <c r="AG109" s="30">
        <v>711</v>
      </c>
      <c r="AH109" s="30">
        <v>677</v>
      </c>
      <c r="AI109" s="30">
        <v>2264</v>
      </c>
      <c r="AJ109" s="30">
        <v>-22</v>
      </c>
      <c r="AK109" s="30">
        <v>317</v>
      </c>
      <c r="AL109" s="30">
        <v>-1289</v>
      </c>
      <c r="AM109" s="30">
        <v>454</v>
      </c>
      <c r="AN109" s="30">
        <v>226</v>
      </c>
      <c r="AO109" s="30">
        <v>-375</v>
      </c>
      <c r="AP109" s="30">
        <v>373</v>
      </c>
      <c r="AQ109" s="30">
        <v>1028</v>
      </c>
      <c r="AR109" s="30">
        <v>597</v>
      </c>
      <c r="AS109" s="30">
        <v>1043</v>
      </c>
      <c r="AT109" s="30">
        <v>752</v>
      </c>
      <c r="AU109" s="30">
        <v>1585</v>
      </c>
      <c r="AV109" s="30">
        <v>385</v>
      </c>
      <c r="AW109" s="30">
        <v>-25</v>
      </c>
      <c r="AX109" s="30">
        <v>-1277</v>
      </c>
      <c r="AY109" s="30">
        <v>603</v>
      </c>
      <c r="AZ109" s="30">
        <v>895</v>
      </c>
      <c r="BA109" s="30">
        <v>383</v>
      </c>
      <c r="BB109" s="30">
        <v>207</v>
      </c>
      <c r="BC109" s="30">
        <v>818</v>
      </c>
      <c r="BD109" s="30">
        <v>290</v>
      </c>
      <c r="BE109" s="30">
        <v>566</v>
      </c>
      <c r="BF109" s="30">
        <v>966</v>
      </c>
      <c r="BG109" s="30">
        <v>328</v>
      </c>
      <c r="BH109" s="30">
        <v>762</v>
      </c>
      <c r="BI109" s="30">
        <v>928</v>
      </c>
      <c r="BJ109" s="30">
        <v>-446</v>
      </c>
      <c r="BK109" s="30">
        <v>548</v>
      </c>
      <c r="BL109" s="30">
        <v>-134</v>
      </c>
      <c r="BM109" s="30">
        <v>897</v>
      </c>
      <c r="BN109" s="30">
        <v>651</v>
      </c>
      <c r="BO109" s="30">
        <v>478</v>
      </c>
      <c r="BP109" s="30">
        <v>122</v>
      </c>
      <c r="BQ109" s="30">
        <v>953</v>
      </c>
      <c r="BR109" s="30">
        <v>1034</v>
      </c>
      <c r="BS109" s="30">
        <v>695</v>
      </c>
      <c r="BT109" s="30">
        <v>1029</v>
      </c>
      <c r="BU109" s="30">
        <v>550</v>
      </c>
      <c r="BV109" s="30">
        <v>-719</v>
      </c>
      <c r="BW109" s="30">
        <v>1519</v>
      </c>
      <c r="BX109" s="30">
        <v>474</v>
      </c>
      <c r="BY109" s="30">
        <v>654</v>
      </c>
      <c r="BZ109" s="30">
        <v>701</v>
      </c>
      <c r="CA109" s="30">
        <v>319</v>
      </c>
      <c r="CB109" s="30">
        <v>661</v>
      </c>
      <c r="CC109" s="30">
        <v>637</v>
      </c>
      <c r="CD109" s="30">
        <v>535</v>
      </c>
      <c r="CE109" s="30">
        <v>687</v>
      </c>
      <c r="CF109" s="30">
        <v>508</v>
      </c>
      <c r="CG109" s="30">
        <v>98</v>
      </c>
      <c r="CH109" s="30">
        <v>-804</v>
      </c>
      <c r="CI109" s="30">
        <v>557</v>
      </c>
      <c r="CJ109" s="30">
        <v>1200</v>
      </c>
      <c r="CK109" s="30">
        <v>78</v>
      </c>
      <c r="CL109" s="30">
        <v>624</v>
      </c>
      <c r="CM109" s="30">
        <v>583</v>
      </c>
      <c r="CN109" s="30">
        <v>102</v>
      </c>
      <c r="CO109" s="30">
        <v>-8</v>
      </c>
      <c r="CP109" s="30">
        <v>882</v>
      </c>
      <c r="CQ109" s="30">
        <v>268</v>
      </c>
      <c r="CR109" s="30">
        <v>487</v>
      </c>
      <c r="CS109" s="30">
        <v>57</v>
      </c>
      <c r="CT109" s="30">
        <v>-2069</v>
      </c>
      <c r="CU109" s="30">
        <v>369</v>
      </c>
      <c r="CV109" s="30">
        <v>182</v>
      </c>
      <c r="CW109" s="30">
        <v>-21</v>
      </c>
      <c r="CX109" s="30">
        <v>3</v>
      </c>
      <c r="CY109" s="30">
        <v>-10</v>
      </c>
      <c r="CZ109" s="30">
        <v>-278</v>
      </c>
      <c r="DA109" s="30">
        <v>-166</v>
      </c>
      <c r="DB109" s="30">
        <v>-80</v>
      </c>
      <c r="DC109" s="30">
        <v>-70</v>
      </c>
      <c r="DD109" s="30">
        <v>-546</v>
      </c>
      <c r="DE109" s="30">
        <v>-515</v>
      </c>
      <c r="DF109" s="30">
        <v>-1872</v>
      </c>
      <c r="DG109" s="30">
        <v>472</v>
      </c>
      <c r="DH109" s="30">
        <v>-171</v>
      </c>
      <c r="DI109" s="30">
        <v>219</v>
      </c>
      <c r="DJ109" s="30">
        <v>-250</v>
      </c>
      <c r="DK109" s="30">
        <v>104</v>
      </c>
      <c r="DL109" s="30">
        <v>56</v>
      </c>
      <c r="DM109" s="30">
        <v>47</v>
      </c>
      <c r="DN109" s="30">
        <v>-291</v>
      </c>
      <c r="DO109" s="30">
        <v>-278</v>
      </c>
      <c r="DP109" s="30">
        <v>-96</v>
      </c>
      <c r="DQ109" s="30">
        <v>-344</v>
      </c>
      <c r="DR109" s="30">
        <v>-1233</v>
      </c>
      <c r="DS109" s="30">
        <v>257</v>
      </c>
      <c r="DT109" s="30">
        <v>-194</v>
      </c>
      <c r="DU109" s="30">
        <v>-532</v>
      </c>
      <c r="DV109" s="30">
        <v>244</v>
      </c>
      <c r="DW109" s="30">
        <v>366</v>
      </c>
      <c r="DX109" s="30">
        <v>-241</v>
      </c>
      <c r="DY109" s="30">
        <v>404</v>
      </c>
      <c r="DZ109" s="30">
        <v>173</v>
      </c>
      <c r="EA109" s="30">
        <v>69</v>
      </c>
      <c r="EB109" s="30">
        <v>-312</v>
      </c>
      <c r="EC109" s="30">
        <v>-25</v>
      </c>
      <c r="ED109" s="30">
        <v>-1134</v>
      </c>
      <c r="EE109" s="30">
        <v>655</v>
      </c>
      <c r="EF109" s="30">
        <v>173</v>
      </c>
      <c r="EG109" s="30">
        <v>326</v>
      </c>
      <c r="EH109" s="30">
        <v>868</v>
      </c>
      <c r="EI109" s="30">
        <v>286</v>
      </c>
      <c r="EJ109" s="30">
        <v>-391</v>
      </c>
      <c r="EK109" s="30">
        <v>616</v>
      </c>
      <c r="EL109" s="30">
        <v>392</v>
      </c>
      <c r="EM109" s="30">
        <v>202</v>
      </c>
      <c r="EN109" s="30">
        <v>-528</v>
      </c>
      <c r="EO109" s="30">
        <v>-337</v>
      </c>
      <c r="EP109" s="30">
        <v>-1140</v>
      </c>
      <c r="EQ109" s="30">
        <v>519</v>
      </c>
      <c r="ER109" s="30">
        <v>369</v>
      </c>
      <c r="ES109" s="30">
        <v>-468</v>
      </c>
      <c r="ET109" s="30">
        <v>465</v>
      </c>
      <c r="EU109" s="30">
        <v>331</v>
      </c>
      <c r="EV109" s="30">
        <v>-15</v>
      </c>
      <c r="EW109" s="30">
        <v>455</v>
      </c>
      <c r="EX109" s="30">
        <v>501</v>
      </c>
      <c r="EY109" s="30">
        <v>580</v>
      </c>
      <c r="EZ109" s="30">
        <v>-712</v>
      </c>
      <c r="FA109" s="30">
        <v>322</v>
      </c>
      <c r="FB109" s="30">
        <v>-1440</v>
      </c>
    </row>
    <row r="110" spans="1:158" x14ac:dyDescent="0.2">
      <c r="A110" s="7"/>
      <c r="B110" s="14" t="s">
        <v>91</v>
      </c>
      <c r="C110" s="15">
        <v>32</v>
      </c>
      <c r="D110" s="15">
        <v>52</v>
      </c>
      <c r="E110" s="15">
        <v>-1</v>
      </c>
      <c r="F110" s="15">
        <v>55</v>
      </c>
      <c r="G110" s="15">
        <v>104</v>
      </c>
      <c r="H110" s="15">
        <v>429</v>
      </c>
      <c r="I110" s="15">
        <v>197</v>
      </c>
      <c r="J110" s="15">
        <v>-43</v>
      </c>
      <c r="K110" s="15">
        <v>-67</v>
      </c>
      <c r="L110" s="15">
        <v>-425</v>
      </c>
      <c r="M110" s="15">
        <v>-14</v>
      </c>
      <c r="N110" s="15">
        <v>-298</v>
      </c>
      <c r="O110" s="15">
        <v>18</v>
      </c>
      <c r="P110" s="15">
        <v>-46</v>
      </c>
      <c r="Q110" s="15">
        <v>23</v>
      </c>
      <c r="R110" s="15">
        <v>54</v>
      </c>
      <c r="S110" s="15">
        <v>-18</v>
      </c>
      <c r="T110" s="15">
        <v>-80</v>
      </c>
      <c r="U110" s="15">
        <v>-59</v>
      </c>
      <c r="V110" s="15">
        <v>57</v>
      </c>
      <c r="W110" s="15">
        <v>53</v>
      </c>
      <c r="X110" s="15">
        <v>-2</v>
      </c>
      <c r="Y110" s="15">
        <v>164</v>
      </c>
      <c r="Z110" s="15">
        <v>-306</v>
      </c>
      <c r="AA110" s="15">
        <v>5</v>
      </c>
      <c r="AB110" s="15">
        <v>20</v>
      </c>
      <c r="AC110" s="15">
        <v>-2</v>
      </c>
      <c r="AD110" s="15">
        <v>-74</v>
      </c>
      <c r="AE110" s="15">
        <v>72</v>
      </c>
      <c r="AF110" s="15">
        <v>140</v>
      </c>
      <c r="AG110" s="15">
        <v>262</v>
      </c>
      <c r="AH110" s="15">
        <v>54</v>
      </c>
      <c r="AI110" s="15">
        <v>-15</v>
      </c>
      <c r="AJ110" s="15">
        <v>-116</v>
      </c>
      <c r="AK110" s="15">
        <v>-17</v>
      </c>
      <c r="AL110" s="15">
        <v>-197</v>
      </c>
      <c r="AM110" s="15">
        <v>68</v>
      </c>
      <c r="AN110" s="15">
        <v>13</v>
      </c>
      <c r="AO110" s="15">
        <v>35</v>
      </c>
      <c r="AP110" s="15">
        <v>74</v>
      </c>
      <c r="AQ110" s="15">
        <v>136</v>
      </c>
      <c r="AR110" s="15">
        <v>60</v>
      </c>
      <c r="AS110" s="15">
        <v>290</v>
      </c>
      <c r="AT110" s="15">
        <v>51</v>
      </c>
      <c r="AU110" s="15">
        <v>98</v>
      </c>
      <c r="AV110" s="15">
        <v>-232</v>
      </c>
      <c r="AW110" s="15">
        <v>7</v>
      </c>
      <c r="AX110" s="15">
        <v>-52</v>
      </c>
      <c r="AY110" s="15">
        <v>129</v>
      </c>
      <c r="AZ110" s="15">
        <v>75</v>
      </c>
      <c r="BA110" s="15">
        <v>-18</v>
      </c>
      <c r="BB110" s="15">
        <v>18</v>
      </c>
      <c r="BC110" s="15">
        <v>136</v>
      </c>
      <c r="BD110" s="15">
        <v>148</v>
      </c>
      <c r="BE110" s="15">
        <v>322</v>
      </c>
      <c r="BF110" s="15">
        <v>109</v>
      </c>
      <c r="BG110" s="15">
        <v>-253</v>
      </c>
      <c r="BH110" s="15">
        <v>49</v>
      </c>
      <c r="BI110" s="15">
        <v>84</v>
      </c>
      <c r="BJ110" s="15">
        <v>-76</v>
      </c>
      <c r="BK110" s="15">
        <v>64</v>
      </c>
      <c r="BL110" s="15">
        <v>-147</v>
      </c>
      <c r="BM110" s="15">
        <v>-19</v>
      </c>
      <c r="BN110" s="15">
        <v>119</v>
      </c>
      <c r="BO110" s="15">
        <v>98</v>
      </c>
      <c r="BP110" s="15">
        <v>135</v>
      </c>
      <c r="BQ110" s="15">
        <v>270</v>
      </c>
      <c r="BR110" s="15">
        <v>49</v>
      </c>
      <c r="BS110" s="15">
        <v>-133</v>
      </c>
      <c r="BT110" s="15">
        <v>91</v>
      </c>
      <c r="BU110" s="15">
        <v>44</v>
      </c>
      <c r="BV110" s="15">
        <v>-164</v>
      </c>
      <c r="BW110" s="15">
        <v>211</v>
      </c>
      <c r="BX110" s="15">
        <v>-8</v>
      </c>
      <c r="BY110" s="15">
        <v>98</v>
      </c>
      <c r="BZ110" s="15">
        <v>53</v>
      </c>
      <c r="CA110" s="15">
        <v>-13</v>
      </c>
      <c r="CB110" s="15">
        <v>174</v>
      </c>
      <c r="CC110" s="15">
        <v>210</v>
      </c>
      <c r="CD110" s="15">
        <v>26</v>
      </c>
      <c r="CE110" s="15">
        <v>101</v>
      </c>
      <c r="CF110" s="15">
        <v>-165</v>
      </c>
      <c r="CG110" s="15">
        <v>-16</v>
      </c>
      <c r="CH110" s="15">
        <v>-141</v>
      </c>
      <c r="CI110" s="15">
        <v>29</v>
      </c>
      <c r="CJ110" s="15">
        <v>138</v>
      </c>
      <c r="CK110" s="15">
        <v>-38</v>
      </c>
      <c r="CL110" s="15">
        <v>7</v>
      </c>
      <c r="CM110" s="15">
        <v>21</v>
      </c>
      <c r="CN110" s="15">
        <v>61</v>
      </c>
      <c r="CO110" s="15">
        <v>81</v>
      </c>
      <c r="CP110" s="15">
        <v>218</v>
      </c>
      <c r="CQ110" s="15">
        <v>-28</v>
      </c>
      <c r="CR110" s="15">
        <v>-180</v>
      </c>
      <c r="CS110" s="15">
        <v>16</v>
      </c>
      <c r="CT110" s="15">
        <v>-220</v>
      </c>
      <c r="CU110" s="15">
        <v>67</v>
      </c>
      <c r="CV110" s="15">
        <v>49</v>
      </c>
      <c r="CW110" s="15">
        <v>-42</v>
      </c>
      <c r="CX110" s="15">
        <v>44</v>
      </c>
      <c r="CY110" s="15">
        <v>-5</v>
      </c>
      <c r="CZ110" s="15">
        <v>-15</v>
      </c>
      <c r="DA110" s="15">
        <v>231</v>
      </c>
      <c r="DB110" s="15">
        <v>33</v>
      </c>
      <c r="DC110" s="15">
        <v>-43</v>
      </c>
      <c r="DD110" s="15">
        <v>-170</v>
      </c>
      <c r="DE110" s="15">
        <v>-51</v>
      </c>
      <c r="DF110" s="15">
        <v>-207</v>
      </c>
      <c r="DG110" s="15">
        <v>106</v>
      </c>
      <c r="DH110" s="15">
        <v>-48</v>
      </c>
      <c r="DI110" s="15">
        <v>70</v>
      </c>
      <c r="DJ110" s="15">
        <v>8</v>
      </c>
      <c r="DK110" s="15">
        <v>8</v>
      </c>
      <c r="DL110" s="15">
        <v>-31</v>
      </c>
      <c r="DM110" s="15">
        <v>96</v>
      </c>
      <c r="DN110" s="15">
        <v>236</v>
      </c>
      <c r="DO110" s="15">
        <v>51</v>
      </c>
      <c r="DP110" s="15">
        <v>-137</v>
      </c>
      <c r="DQ110" s="15">
        <v>-12</v>
      </c>
      <c r="DR110" s="15">
        <v>-124</v>
      </c>
      <c r="DS110" s="15">
        <v>88</v>
      </c>
      <c r="DT110" s="15">
        <v>-22</v>
      </c>
      <c r="DU110" s="15">
        <v>-73</v>
      </c>
      <c r="DV110" s="15">
        <v>57</v>
      </c>
      <c r="DW110" s="15">
        <v>32</v>
      </c>
      <c r="DX110" s="15">
        <v>86</v>
      </c>
      <c r="DY110" s="15">
        <v>352</v>
      </c>
      <c r="DZ110" s="15">
        <v>89</v>
      </c>
      <c r="EA110" s="15">
        <v>51</v>
      </c>
      <c r="EB110" s="15">
        <v>-103</v>
      </c>
      <c r="EC110" s="15">
        <v>23</v>
      </c>
      <c r="ED110" s="15">
        <v>-117</v>
      </c>
      <c r="EE110" s="15">
        <v>41</v>
      </c>
      <c r="EF110" s="15">
        <v>-71</v>
      </c>
      <c r="EG110" s="15">
        <v>42</v>
      </c>
      <c r="EH110" s="15">
        <v>116</v>
      </c>
      <c r="EI110" s="15">
        <v>-13</v>
      </c>
      <c r="EJ110" s="15">
        <v>-6</v>
      </c>
      <c r="EK110" s="15">
        <v>176</v>
      </c>
      <c r="EL110" s="15">
        <v>92</v>
      </c>
      <c r="EM110" s="15">
        <v>-15</v>
      </c>
      <c r="EN110" s="15">
        <v>-172</v>
      </c>
      <c r="EO110" s="15">
        <v>-97</v>
      </c>
      <c r="EP110" s="15">
        <v>-77</v>
      </c>
      <c r="EQ110" s="15">
        <v>75</v>
      </c>
      <c r="ER110" s="15">
        <v>11</v>
      </c>
      <c r="ES110" s="15">
        <v>6</v>
      </c>
      <c r="ET110" s="15">
        <v>33</v>
      </c>
      <c r="EU110" s="15">
        <v>-35</v>
      </c>
      <c r="EV110" s="15">
        <v>-14</v>
      </c>
      <c r="EW110" s="15">
        <v>214</v>
      </c>
      <c r="EX110" s="15">
        <v>-59</v>
      </c>
      <c r="EY110" s="15">
        <v>94</v>
      </c>
      <c r="EZ110" s="15">
        <v>-118</v>
      </c>
      <c r="FA110" s="15">
        <v>11</v>
      </c>
      <c r="FB110" s="15">
        <v>-112</v>
      </c>
    </row>
    <row r="111" spans="1:158" x14ac:dyDescent="0.2">
      <c r="A111" s="7"/>
      <c r="B111" s="14" t="s">
        <v>92</v>
      </c>
      <c r="C111" s="15">
        <v>20</v>
      </c>
      <c r="D111" s="15">
        <v>12</v>
      </c>
      <c r="E111" s="15">
        <v>6</v>
      </c>
      <c r="F111" s="15">
        <v>13</v>
      </c>
      <c r="G111" s="15">
        <v>3</v>
      </c>
      <c r="H111" s="15">
        <v>0</v>
      </c>
      <c r="I111" s="15">
        <v>4</v>
      </c>
      <c r="J111" s="15">
        <v>3</v>
      </c>
      <c r="K111" s="15">
        <v>19</v>
      </c>
      <c r="L111" s="15">
        <v>6</v>
      </c>
      <c r="M111" s="15">
        <v>19</v>
      </c>
      <c r="N111" s="15">
        <v>-10</v>
      </c>
      <c r="O111" s="15">
        <v>-21</v>
      </c>
      <c r="P111" s="15">
        <v>17</v>
      </c>
      <c r="Q111" s="15">
        <v>115</v>
      </c>
      <c r="R111" s="15">
        <v>-7</v>
      </c>
      <c r="S111" s="15">
        <v>201</v>
      </c>
      <c r="T111" s="15">
        <v>23</v>
      </c>
      <c r="U111" s="15">
        <v>-155</v>
      </c>
      <c r="V111" s="15">
        <v>83</v>
      </c>
      <c r="W111" s="15">
        <v>39</v>
      </c>
      <c r="X111" s="15">
        <v>35</v>
      </c>
      <c r="Y111" s="15">
        <v>-26</v>
      </c>
      <c r="Z111" s="15">
        <v>-110</v>
      </c>
      <c r="AA111" s="15">
        <v>6</v>
      </c>
      <c r="AB111" s="15">
        <v>-108</v>
      </c>
      <c r="AC111" s="15">
        <v>99</v>
      </c>
      <c r="AD111" s="15">
        <v>37</v>
      </c>
      <c r="AE111" s="15">
        <v>70</v>
      </c>
      <c r="AF111" s="15">
        <v>1</v>
      </c>
      <c r="AG111" s="15">
        <v>-28</v>
      </c>
      <c r="AH111" s="15">
        <v>227</v>
      </c>
      <c r="AI111" s="15">
        <v>186</v>
      </c>
      <c r="AJ111" s="15">
        <v>-1</v>
      </c>
      <c r="AK111" s="15">
        <v>32</v>
      </c>
      <c r="AL111" s="15">
        <v>-94</v>
      </c>
      <c r="AM111" s="15">
        <v>19</v>
      </c>
      <c r="AN111" s="15">
        <v>-11</v>
      </c>
      <c r="AO111" s="15">
        <v>-38</v>
      </c>
      <c r="AP111" s="15">
        <v>-18</v>
      </c>
      <c r="AQ111" s="15">
        <v>92</v>
      </c>
      <c r="AR111" s="15">
        <v>10</v>
      </c>
      <c r="AS111" s="15">
        <v>55</v>
      </c>
      <c r="AT111" s="15">
        <v>100</v>
      </c>
      <c r="AU111" s="15">
        <v>37</v>
      </c>
      <c r="AV111" s="15">
        <v>47</v>
      </c>
      <c r="AW111" s="15">
        <v>83</v>
      </c>
      <c r="AX111" s="15">
        <v>-19</v>
      </c>
      <c r="AY111" s="15">
        <v>193</v>
      </c>
      <c r="AZ111" s="15">
        <v>523</v>
      </c>
      <c r="BA111" s="15">
        <v>-57</v>
      </c>
      <c r="BB111" s="15">
        <v>73</v>
      </c>
      <c r="BC111" s="15">
        <v>77</v>
      </c>
      <c r="BD111" s="15">
        <v>93</v>
      </c>
      <c r="BE111" s="15">
        <v>50</v>
      </c>
      <c r="BF111" s="15">
        <v>144</v>
      </c>
      <c r="BG111" s="15">
        <v>-80</v>
      </c>
      <c r="BH111" s="15">
        <v>101</v>
      </c>
      <c r="BI111" s="15">
        <v>29</v>
      </c>
      <c r="BJ111" s="15">
        <v>-67</v>
      </c>
      <c r="BK111" s="15">
        <v>139</v>
      </c>
      <c r="BL111" s="15">
        <v>-69</v>
      </c>
      <c r="BM111" s="15">
        <v>46</v>
      </c>
      <c r="BN111" s="15">
        <v>183</v>
      </c>
      <c r="BO111" s="15">
        <v>99</v>
      </c>
      <c r="BP111" s="15">
        <v>64</v>
      </c>
      <c r="BQ111" s="15">
        <v>116</v>
      </c>
      <c r="BR111" s="15">
        <v>101</v>
      </c>
      <c r="BS111" s="15">
        <v>183</v>
      </c>
      <c r="BT111" s="15">
        <v>139</v>
      </c>
      <c r="BU111" s="15">
        <v>85</v>
      </c>
      <c r="BV111" s="15">
        <v>-45</v>
      </c>
      <c r="BW111" s="15">
        <v>123</v>
      </c>
      <c r="BX111" s="15">
        <v>60</v>
      </c>
      <c r="BY111" s="15">
        <v>225</v>
      </c>
      <c r="BZ111" s="15">
        <v>68</v>
      </c>
      <c r="CA111" s="15">
        <v>48</v>
      </c>
      <c r="CB111" s="15">
        <v>79</v>
      </c>
      <c r="CC111" s="15">
        <v>-13</v>
      </c>
      <c r="CD111" s="15">
        <v>12</v>
      </c>
      <c r="CE111" s="15">
        <v>54</v>
      </c>
      <c r="CF111" s="15">
        <v>143</v>
      </c>
      <c r="CG111" s="15">
        <v>0</v>
      </c>
      <c r="CH111" s="15">
        <v>-88</v>
      </c>
      <c r="CI111" s="15">
        <v>49</v>
      </c>
      <c r="CJ111" s="15">
        <v>44</v>
      </c>
      <c r="CK111" s="15">
        <v>11</v>
      </c>
      <c r="CL111" s="15">
        <v>91</v>
      </c>
      <c r="CM111" s="15">
        <v>33</v>
      </c>
      <c r="CN111" s="15">
        <v>130</v>
      </c>
      <c r="CO111" s="15">
        <v>-88</v>
      </c>
      <c r="CP111" s="15">
        <v>188</v>
      </c>
      <c r="CQ111" s="15">
        <v>-11</v>
      </c>
      <c r="CR111" s="15">
        <v>102</v>
      </c>
      <c r="CS111" s="15">
        <v>-14</v>
      </c>
      <c r="CT111" s="15">
        <v>-270</v>
      </c>
      <c r="CU111" s="15">
        <v>163</v>
      </c>
      <c r="CV111" s="15">
        <v>5</v>
      </c>
      <c r="CW111" s="15">
        <v>-43</v>
      </c>
      <c r="CX111" s="15">
        <v>94</v>
      </c>
      <c r="CY111" s="15">
        <v>24</v>
      </c>
      <c r="CZ111" s="15">
        <v>38</v>
      </c>
      <c r="DA111" s="15">
        <v>-80</v>
      </c>
      <c r="DB111" s="15">
        <v>-34</v>
      </c>
      <c r="DC111" s="15">
        <v>-1</v>
      </c>
      <c r="DD111" s="15">
        <v>-15</v>
      </c>
      <c r="DE111" s="15">
        <v>-79</v>
      </c>
      <c r="DF111" s="15">
        <v>-134</v>
      </c>
      <c r="DG111" s="15">
        <v>67</v>
      </c>
      <c r="DH111" s="15">
        <v>-212</v>
      </c>
      <c r="DI111" s="15">
        <v>-34</v>
      </c>
      <c r="DJ111" s="15">
        <v>-84</v>
      </c>
      <c r="DK111" s="15">
        <v>-92</v>
      </c>
      <c r="DL111" s="15">
        <v>-40</v>
      </c>
      <c r="DM111" s="15">
        <v>31</v>
      </c>
      <c r="DN111" s="15">
        <v>56</v>
      </c>
      <c r="DO111" s="15">
        <v>-41</v>
      </c>
      <c r="DP111" s="15">
        <v>-38</v>
      </c>
      <c r="DQ111" s="15">
        <v>-13</v>
      </c>
      <c r="DR111" s="15">
        <v>-183</v>
      </c>
      <c r="DS111" s="15">
        <v>-74</v>
      </c>
      <c r="DT111" s="15">
        <v>-230</v>
      </c>
      <c r="DU111" s="15">
        <v>-188</v>
      </c>
      <c r="DV111" s="15">
        <v>-121</v>
      </c>
      <c r="DW111" s="15">
        <v>5</v>
      </c>
      <c r="DX111" s="15">
        <v>64</v>
      </c>
      <c r="DY111" s="15">
        <v>76</v>
      </c>
      <c r="DZ111" s="15">
        <v>69</v>
      </c>
      <c r="EA111" s="15">
        <v>42</v>
      </c>
      <c r="EB111" s="15">
        <v>14</v>
      </c>
      <c r="EC111" s="15">
        <v>60</v>
      </c>
      <c r="ED111" s="15">
        <v>-79</v>
      </c>
      <c r="EE111" s="15">
        <v>36</v>
      </c>
      <c r="EF111" s="15">
        <v>10</v>
      </c>
      <c r="EG111" s="15">
        <v>80</v>
      </c>
      <c r="EH111" s="15">
        <v>10</v>
      </c>
      <c r="EI111" s="15">
        <v>15</v>
      </c>
      <c r="EJ111" s="15">
        <v>-26</v>
      </c>
      <c r="EK111" s="15">
        <v>46</v>
      </c>
      <c r="EL111" s="15">
        <v>98</v>
      </c>
      <c r="EM111" s="15">
        <v>126</v>
      </c>
      <c r="EN111" s="15">
        <v>23</v>
      </c>
      <c r="EO111" s="15">
        <v>42</v>
      </c>
      <c r="EP111" s="15">
        <v>-146</v>
      </c>
      <c r="EQ111" s="15">
        <v>124</v>
      </c>
      <c r="ER111" s="15">
        <v>276</v>
      </c>
      <c r="ES111" s="15">
        <v>2</v>
      </c>
      <c r="ET111" s="15">
        <v>98</v>
      </c>
      <c r="EU111" s="15">
        <v>-57</v>
      </c>
      <c r="EV111" s="15">
        <v>10</v>
      </c>
      <c r="EW111" s="15">
        <v>50</v>
      </c>
      <c r="EX111" s="15">
        <v>5</v>
      </c>
      <c r="EY111" s="15">
        <v>487</v>
      </c>
      <c r="EZ111" s="15">
        <v>-340</v>
      </c>
      <c r="FA111" s="15">
        <v>-5</v>
      </c>
      <c r="FB111" s="15">
        <v>-217</v>
      </c>
    </row>
    <row r="112" spans="1:158" x14ac:dyDescent="0.2">
      <c r="A112" s="7"/>
      <c r="B112" s="14" t="s">
        <v>93</v>
      </c>
      <c r="C112" s="15">
        <v>350</v>
      </c>
      <c r="D112" s="15">
        <v>508</v>
      </c>
      <c r="E112" s="15">
        <v>-357</v>
      </c>
      <c r="F112" s="15">
        <v>530</v>
      </c>
      <c r="G112" s="15">
        <v>204</v>
      </c>
      <c r="H112" s="15">
        <v>-239</v>
      </c>
      <c r="I112" s="15">
        <v>767</v>
      </c>
      <c r="J112" s="15">
        <v>770</v>
      </c>
      <c r="K112" s="15">
        <v>1384</v>
      </c>
      <c r="L112" s="15">
        <v>216</v>
      </c>
      <c r="M112" s="15">
        <v>-202</v>
      </c>
      <c r="N112" s="15">
        <v>-596</v>
      </c>
      <c r="O112" s="15">
        <v>237</v>
      </c>
      <c r="P112" s="15">
        <v>-738</v>
      </c>
      <c r="Q112" s="15">
        <v>1177</v>
      </c>
      <c r="R112" s="15">
        <v>990</v>
      </c>
      <c r="S112" s="15">
        <v>706</v>
      </c>
      <c r="T112" s="15">
        <v>645</v>
      </c>
      <c r="U112" s="15">
        <v>458</v>
      </c>
      <c r="V112" s="15">
        <v>55</v>
      </c>
      <c r="W112" s="15">
        <v>1329</v>
      </c>
      <c r="X112" s="15">
        <v>470</v>
      </c>
      <c r="Y112" s="15">
        <v>197</v>
      </c>
      <c r="Z112" s="15">
        <v>-1163</v>
      </c>
      <c r="AA112" s="15">
        <v>658</v>
      </c>
      <c r="AB112" s="15">
        <v>-1218</v>
      </c>
      <c r="AC112" s="15">
        <v>199</v>
      </c>
      <c r="AD112" s="15">
        <v>1594</v>
      </c>
      <c r="AE112" s="15">
        <v>497</v>
      </c>
      <c r="AF112" s="15">
        <v>-240</v>
      </c>
      <c r="AG112" s="15">
        <v>477</v>
      </c>
      <c r="AH112" s="15">
        <v>396</v>
      </c>
      <c r="AI112" s="15">
        <v>2093</v>
      </c>
      <c r="AJ112" s="15">
        <v>95</v>
      </c>
      <c r="AK112" s="15">
        <v>302</v>
      </c>
      <c r="AL112" s="15">
        <v>-998</v>
      </c>
      <c r="AM112" s="15">
        <v>367</v>
      </c>
      <c r="AN112" s="15">
        <v>224</v>
      </c>
      <c r="AO112" s="15">
        <v>-372</v>
      </c>
      <c r="AP112" s="15">
        <v>317</v>
      </c>
      <c r="AQ112" s="15">
        <v>800</v>
      </c>
      <c r="AR112" s="15">
        <v>527</v>
      </c>
      <c r="AS112" s="15">
        <v>698</v>
      </c>
      <c r="AT112" s="15">
        <v>601</v>
      </c>
      <c r="AU112" s="15">
        <v>1450</v>
      </c>
      <c r="AV112" s="15">
        <v>570</v>
      </c>
      <c r="AW112" s="15">
        <v>-115</v>
      </c>
      <c r="AX112" s="15">
        <v>-1206</v>
      </c>
      <c r="AY112" s="15">
        <v>281</v>
      </c>
      <c r="AZ112" s="15">
        <v>297</v>
      </c>
      <c r="BA112" s="15">
        <v>458</v>
      </c>
      <c r="BB112" s="15">
        <v>116</v>
      </c>
      <c r="BC112" s="15">
        <v>605</v>
      </c>
      <c r="BD112" s="15">
        <v>49</v>
      </c>
      <c r="BE112" s="15">
        <v>194</v>
      </c>
      <c r="BF112" s="15">
        <v>713</v>
      </c>
      <c r="BG112" s="15">
        <v>661</v>
      </c>
      <c r="BH112" s="15">
        <v>612</v>
      </c>
      <c r="BI112" s="15">
        <v>815</v>
      </c>
      <c r="BJ112" s="15">
        <v>-303</v>
      </c>
      <c r="BK112" s="15">
        <v>345</v>
      </c>
      <c r="BL112" s="15">
        <v>82</v>
      </c>
      <c r="BM112" s="15">
        <v>870</v>
      </c>
      <c r="BN112" s="15">
        <v>349</v>
      </c>
      <c r="BO112" s="15">
        <v>281</v>
      </c>
      <c r="BP112" s="15">
        <v>-77</v>
      </c>
      <c r="BQ112" s="15">
        <v>567</v>
      </c>
      <c r="BR112" s="15">
        <v>884</v>
      </c>
      <c r="BS112" s="15">
        <v>645</v>
      </c>
      <c r="BT112" s="15">
        <v>799</v>
      </c>
      <c r="BU112" s="15">
        <v>421</v>
      </c>
      <c r="BV112" s="15">
        <v>-510</v>
      </c>
      <c r="BW112" s="15">
        <v>1185</v>
      </c>
      <c r="BX112" s="15">
        <v>422</v>
      </c>
      <c r="BY112" s="15">
        <v>331</v>
      </c>
      <c r="BZ112" s="15">
        <v>580</v>
      </c>
      <c r="CA112" s="15">
        <v>284</v>
      </c>
      <c r="CB112" s="15">
        <v>408</v>
      </c>
      <c r="CC112" s="15">
        <v>440</v>
      </c>
      <c r="CD112" s="15">
        <v>497</v>
      </c>
      <c r="CE112" s="15">
        <v>532</v>
      </c>
      <c r="CF112" s="15">
        <v>530</v>
      </c>
      <c r="CG112" s="15">
        <v>114</v>
      </c>
      <c r="CH112" s="15">
        <v>-575</v>
      </c>
      <c r="CI112" s="15">
        <v>479</v>
      </c>
      <c r="CJ112" s="15">
        <v>1018</v>
      </c>
      <c r="CK112" s="15">
        <v>105</v>
      </c>
      <c r="CL112" s="15">
        <v>526</v>
      </c>
      <c r="CM112" s="15">
        <v>529</v>
      </c>
      <c r="CN112" s="15">
        <v>-89</v>
      </c>
      <c r="CO112" s="15">
        <v>-1</v>
      </c>
      <c r="CP112" s="15">
        <v>476</v>
      </c>
      <c r="CQ112" s="15">
        <v>307</v>
      </c>
      <c r="CR112" s="15">
        <v>565</v>
      </c>
      <c r="CS112" s="15">
        <v>55</v>
      </c>
      <c r="CT112" s="15">
        <v>-1579</v>
      </c>
      <c r="CU112" s="15">
        <v>139</v>
      </c>
      <c r="CV112" s="15">
        <v>128</v>
      </c>
      <c r="CW112" s="15">
        <v>64</v>
      </c>
      <c r="CX112" s="15">
        <v>-135</v>
      </c>
      <c r="CY112" s="15">
        <v>-29</v>
      </c>
      <c r="CZ112" s="15">
        <v>-301</v>
      </c>
      <c r="DA112" s="15">
        <v>-317</v>
      </c>
      <c r="DB112" s="15">
        <v>-79</v>
      </c>
      <c r="DC112" s="15">
        <v>-26</v>
      </c>
      <c r="DD112" s="15">
        <v>-361</v>
      </c>
      <c r="DE112" s="15">
        <v>-385</v>
      </c>
      <c r="DF112" s="15">
        <v>-1531</v>
      </c>
      <c r="DG112" s="15">
        <v>299</v>
      </c>
      <c r="DH112" s="15">
        <v>89</v>
      </c>
      <c r="DI112" s="15">
        <v>183</v>
      </c>
      <c r="DJ112" s="15">
        <v>-174</v>
      </c>
      <c r="DK112" s="15">
        <v>188</v>
      </c>
      <c r="DL112" s="15">
        <v>127</v>
      </c>
      <c r="DM112" s="15">
        <v>-80</v>
      </c>
      <c r="DN112" s="15">
        <v>-583</v>
      </c>
      <c r="DO112" s="15">
        <v>-288</v>
      </c>
      <c r="DP112" s="15">
        <v>79</v>
      </c>
      <c r="DQ112" s="15">
        <v>-319</v>
      </c>
      <c r="DR112" s="15">
        <v>-926</v>
      </c>
      <c r="DS112" s="15">
        <v>243</v>
      </c>
      <c r="DT112" s="15">
        <v>58</v>
      </c>
      <c r="DU112" s="15">
        <v>-271</v>
      </c>
      <c r="DV112" s="15">
        <v>308</v>
      </c>
      <c r="DW112" s="15">
        <v>329</v>
      </c>
      <c r="DX112" s="15">
        <v>-391</v>
      </c>
      <c r="DY112" s="15">
        <v>-24</v>
      </c>
      <c r="DZ112" s="15">
        <v>15</v>
      </c>
      <c r="EA112" s="15">
        <v>-24</v>
      </c>
      <c r="EB112" s="15">
        <v>-223</v>
      </c>
      <c r="EC112" s="15">
        <v>-108</v>
      </c>
      <c r="ED112" s="15">
        <v>-938</v>
      </c>
      <c r="EE112" s="15">
        <v>578</v>
      </c>
      <c r="EF112" s="15">
        <v>234</v>
      </c>
      <c r="EG112" s="15">
        <v>204</v>
      </c>
      <c r="EH112" s="15">
        <v>742</v>
      </c>
      <c r="EI112" s="15">
        <v>284</v>
      </c>
      <c r="EJ112" s="15">
        <v>-359</v>
      </c>
      <c r="EK112" s="15">
        <v>394</v>
      </c>
      <c r="EL112" s="15">
        <v>202</v>
      </c>
      <c r="EM112" s="15">
        <v>91</v>
      </c>
      <c r="EN112" s="15">
        <v>-379</v>
      </c>
      <c r="EO112" s="15">
        <v>-282</v>
      </c>
      <c r="EP112" s="15">
        <v>-917</v>
      </c>
      <c r="EQ112" s="15">
        <v>320</v>
      </c>
      <c r="ER112" s="15">
        <v>82</v>
      </c>
      <c r="ES112" s="15">
        <v>-476</v>
      </c>
      <c r="ET112" s="15">
        <v>334</v>
      </c>
      <c r="EU112" s="15">
        <v>423</v>
      </c>
      <c r="EV112" s="15">
        <v>-11</v>
      </c>
      <c r="EW112" s="15">
        <v>191</v>
      </c>
      <c r="EX112" s="15">
        <v>555</v>
      </c>
      <c r="EY112" s="15">
        <v>-1</v>
      </c>
      <c r="EZ112" s="15">
        <v>-254</v>
      </c>
      <c r="FA112" s="15">
        <v>316</v>
      </c>
      <c r="FB112" s="15">
        <v>-1111</v>
      </c>
    </row>
    <row r="113" spans="1:158" x14ac:dyDescent="0.2">
      <c r="A113" s="7"/>
      <c r="B113" s="16" t="s">
        <v>94</v>
      </c>
      <c r="C113" s="30">
        <v>-339</v>
      </c>
      <c r="D113" s="30">
        <v>262</v>
      </c>
      <c r="E113" s="30">
        <v>-114</v>
      </c>
      <c r="F113" s="30">
        <v>1155</v>
      </c>
      <c r="G113" s="30">
        <v>690</v>
      </c>
      <c r="H113" s="30">
        <v>708</v>
      </c>
      <c r="I113" s="30">
        <v>702</v>
      </c>
      <c r="J113" s="30">
        <v>1256</v>
      </c>
      <c r="K113" s="30">
        <v>2008</v>
      </c>
      <c r="L113" s="30">
        <v>722</v>
      </c>
      <c r="M113" s="30">
        <v>104</v>
      </c>
      <c r="N113" s="30">
        <v>-1254</v>
      </c>
      <c r="O113" s="30">
        <v>-668</v>
      </c>
      <c r="P113" s="30">
        <v>-314</v>
      </c>
      <c r="Q113" s="30">
        <v>71</v>
      </c>
      <c r="R113" s="30">
        <v>-96</v>
      </c>
      <c r="S113" s="30">
        <v>267</v>
      </c>
      <c r="T113" s="30">
        <v>262</v>
      </c>
      <c r="U113" s="30">
        <v>377</v>
      </c>
      <c r="V113" s="30">
        <v>867</v>
      </c>
      <c r="W113" s="30">
        <v>586</v>
      </c>
      <c r="X113" s="30">
        <v>870</v>
      </c>
      <c r="Y113" s="30">
        <v>-2</v>
      </c>
      <c r="Z113" s="30">
        <v>-1197</v>
      </c>
      <c r="AA113" s="30">
        <v>-1271</v>
      </c>
      <c r="AB113" s="30">
        <v>-411</v>
      </c>
      <c r="AC113" s="30">
        <v>-889</v>
      </c>
      <c r="AD113" s="30">
        <v>-303</v>
      </c>
      <c r="AE113" s="30">
        <v>475</v>
      </c>
      <c r="AF113" s="30">
        <v>293</v>
      </c>
      <c r="AG113" s="30">
        <v>144</v>
      </c>
      <c r="AH113" s="30">
        <v>536</v>
      </c>
      <c r="AI113" s="30">
        <v>1700</v>
      </c>
      <c r="AJ113" s="30">
        <v>913</v>
      </c>
      <c r="AK113" s="30">
        <v>423</v>
      </c>
      <c r="AL113" s="30">
        <v>-1012</v>
      </c>
      <c r="AM113" s="30">
        <v>-855</v>
      </c>
      <c r="AN113" s="30">
        <v>-342</v>
      </c>
      <c r="AO113" s="30">
        <v>-319</v>
      </c>
      <c r="AP113" s="30">
        <v>313</v>
      </c>
      <c r="AQ113" s="30">
        <v>510</v>
      </c>
      <c r="AR113" s="30">
        <v>571</v>
      </c>
      <c r="AS113" s="30">
        <v>634</v>
      </c>
      <c r="AT113" s="30">
        <v>973</v>
      </c>
      <c r="AU113" s="30">
        <v>1445</v>
      </c>
      <c r="AV113" s="30">
        <v>267</v>
      </c>
      <c r="AW113" s="30">
        <v>-187</v>
      </c>
      <c r="AX113" s="30">
        <v>-833</v>
      </c>
      <c r="AY113" s="30">
        <v>-409</v>
      </c>
      <c r="AZ113" s="30">
        <v>232</v>
      </c>
      <c r="BA113" s="30">
        <v>139</v>
      </c>
      <c r="BB113" s="30">
        <v>400</v>
      </c>
      <c r="BC113" s="30">
        <v>489</v>
      </c>
      <c r="BD113" s="30">
        <v>155</v>
      </c>
      <c r="BE113" s="30">
        <v>244</v>
      </c>
      <c r="BF113" s="30">
        <v>571</v>
      </c>
      <c r="BG113" s="30">
        <v>1162</v>
      </c>
      <c r="BH113" s="30">
        <v>1001</v>
      </c>
      <c r="BI113" s="30">
        <v>175</v>
      </c>
      <c r="BJ113" s="30">
        <v>-1175</v>
      </c>
      <c r="BK113" s="30">
        <v>-97</v>
      </c>
      <c r="BL113" s="30">
        <v>-346</v>
      </c>
      <c r="BM113" s="30">
        <v>-492</v>
      </c>
      <c r="BN113" s="30">
        <v>-164</v>
      </c>
      <c r="BO113" s="30">
        <v>269</v>
      </c>
      <c r="BP113" s="30">
        <v>595</v>
      </c>
      <c r="BQ113" s="30">
        <v>609</v>
      </c>
      <c r="BR113" s="30">
        <v>1007</v>
      </c>
      <c r="BS113" s="30">
        <v>905</v>
      </c>
      <c r="BT113" s="30">
        <v>600</v>
      </c>
      <c r="BU113" s="30">
        <v>276</v>
      </c>
      <c r="BV113" s="30">
        <v>-946</v>
      </c>
      <c r="BW113" s="30">
        <v>-134</v>
      </c>
      <c r="BX113" s="30">
        <v>-265</v>
      </c>
      <c r="BY113" s="30">
        <v>-1390</v>
      </c>
      <c r="BZ113" s="30">
        <v>196</v>
      </c>
      <c r="CA113" s="30">
        <v>-6</v>
      </c>
      <c r="CB113" s="30">
        <v>342</v>
      </c>
      <c r="CC113" s="30">
        <v>278</v>
      </c>
      <c r="CD113" s="30">
        <v>724</v>
      </c>
      <c r="CE113" s="30">
        <v>2460</v>
      </c>
      <c r="CF113" s="30">
        <v>1144</v>
      </c>
      <c r="CG113" s="30">
        <v>-43</v>
      </c>
      <c r="CH113" s="30">
        <v>-690</v>
      </c>
      <c r="CI113" s="30">
        <v>65</v>
      </c>
      <c r="CJ113" s="30">
        <v>353</v>
      </c>
      <c r="CK113" s="30">
        <v>-776</v>
      </c>
      <c r="CL113" s="30">
        <v>-702</v>
      </c>
      <c r="CM113" s="30">
        <v>-1310</v>
      </c>
      <c r="CN113" s="30">
        <v>48</v>
      </c>
      <c r="CO113" s="30">
        <v>-300</v>
      </c>
      <c r="CP113" s="30">
        <v>67</v>
      </c>
      <c r="CQ113" s="30">
        <v>1849</v>
      </c>
      <c r="CR113" s="30">
        <v>0</v>
      </c>
      <c r="CS113" s="30">
        <v>-431</v>
      </c>
      <c r="CT113" s="30">
        <v>-652</v>
      </c>
      <c r="CU113" s="30">
        <v>32</v>
      </c>
      <c r="CV113" s="30">
        <v>-47</v>
      </c>
      <c r="CW113" s="30">
        <v>-1600</v>
      </c>
      <c r="CX113" s="30">
        <v>-1427</v>
      </c>
      <c r="CY113" s="30">
        <v>57</v>
      </c>
      <c r="CZ113" s="30">
        <v>-146</v>
      </c>
      <c r="DA113" s="30">
        <v>320</v>
      </c>
      <c r="DB113" s="30">
        <v>185</v>
      </c>
      <c r="DC113" s="30">
        <v>1402</v>
      </c>
      <c r="DD113" s="30">
        <v>673</v>
      </c>
      <c r="DE113" s="30">
        <v>-77</v>
      </c>
      <c r="DF113" s="30">
        <v>-453</v>
      </c>
      <c r="DG113" s="30">
        <v>-248</v>
      </c>
      <c r="DH113" s="30">
        <v>-747</v>
      </c>
      <c r="DI113" s="30">
        <v>-220</v>
      </c>
      <c r="DJ113" s="30">
        <v>-1360</v>
      </c>
      <c r="DK113" s="30">
        <v>77</v>
      </c>
      <c r="DL113" s="30">
        <v>34</v>
      </c>
      <c r="DM113" s="30">
        <v>51</v>
      </c>
      <c r="DN113" s="30">
        <v>43</v>
      </c>
      <c r="DO113" s="30">
        <v>-88</v>
      </c>
      <c r="DP113" s="30">
        <v>162</v>
      </c>
      <c r="DQ113" s="30">
        <v>-14</v>
      </c>
      <c r="DR113" s="30">
        <v>-253</v>
      </c>
      <c r="DS113" s="30">
        <v>252</v>
      </c>
      <c r="DT113" s="30">
        <v>-212</v>
      </c>
      <c r="DU113" s="30">
        <v>-365</v>
      </c>
      <c r="DV113" s="30">
        <v>121</v>
      </c>
      <c r="DW113" s="30">
        <v>137</v>
      </c>
      <c r="DX113" s="30">
        <v>-98</v>
      </c>
      <c r="DY113" s="30">
        <v>116</v>
      </c>
      <c r="DZ113" s="30">
        <v>-323</v>
      </c>
      <c r="EA113" s="30">
        <v>191</v>
      </c>
      <c r="EB113" s="30">
        <v>49</v>
      </c>
      <c r="EC113" s="30">
        <v>296</v>
      </c>
      <c r="ED113" s="30">
        <v>-292</v>
      </c>
      <c r="EE113" s="30">
        <v>501</v>
      </c>
      <c r="EF113" s="30">
        <v>162</v>
      </c>
      <c r="EG113" s="30">
        <v>-141</v>
      </c>
      <c r="EH113" s="30">
        <v>278</v>
      </c>
      <c r="EI113" s="30">
        <v>148</v>
      </c>
      <c r="EJ113" s="30">
        <v>324</v>
      </c>
      <c r="EK113" s="30">
        <v>185</v>
      </c>
      <c r="EL113" s="30">
        <v>343</v>
      </c>
      <c r="EM113" s="30">
        <v>378</v>
      </c>
      <c r="EN113" s="30">
        <v>230</v>
      </c>
      <c r="EO113" s="30">
        <v>-51</v>
      </c>
      <c r="EP113" s="30">
        <v>-473</v>
      </c>
      <c r="EQ113" s="30">
        <v>442</v>
      </c>
      <c r="ER113" s="30">
        <v>-5</v>
      </c>
      <c r="ES113" s="30">
        <v>-179</v>
      </c>
      <c r="ET113" s="30">
        <v>250</v>
      </c>
      <c r="EU113" s="30">
        <v>49</v>
      </c>
      <c r="EV113" s="30">
        <v>342</v>
      </c>
      <c r="EW113" s="30">
        <v>162</v>
      </c>
      <c r="EX113" s="30">
        <v>211</v>
      </c>
      <c r="EY113" s="30">
        <v>336</v>
      </c>
      <c r="EZ113" s="30">
        <v>269</v>
      </c>
      <c r="FA113" s="30">
        <v>-65</v>
      </c>
      <c r="FB113" s="30">
        <v>-361</v>
      </c>
    </row>
    <row r="114" spans="1:158" x14ac:dyDescent="0.2">
      <c r="A114" s="7"/>
      <c r="B114" s="14" t="s">
        <v>95</v>
      </c>
      <c r="C114" s="15">
        <v>-587</v>
      </c>
      <c r="D114" s="15">
        <v>-201</v>
      </c>
      <c r="E114" s="15">
        <v>117</v>
      </c>
      <c r="F114" s="15">
        <v>883</v>
      </c>
      <c r="G114" s="15">
        <v>396</v>
      </c>
      <c r="H114" s="15">
        <v>300</v>
      </c>
      <c r="I114" s="15">
        <v>383</v>
      </c>
      <c r="J114" s="15">
        <v>737</v>
      </c>
      <c r="K114" s="15">
        <v>1067</v>
      </c>
      <c r="L114" s="15">
        <v>174</v>
      </c>
      <c r="M114" s="15">
        <v>-385</v>
      </c>
      <c r="N114" s="15">
        <v>-1239</v>
      </c>
      <c r="O114" s="15">
        <v>-1027</v>
      </c>
      <c r="P114" s="15">
        <v>-381</v>
      </c>
      <c r="Q114" s="15">
        <v>285</v>
      </c>
      <c r="R114" s="15">
        <v>85</v>
      </c>
      <c r="S114" s="15">
        <v>284</v>
      </c>
      <c r="T114" s="15">
        <v>314</v>
      </c>
      <c r="U114" s="15">
        <v>314</v>
      </c>
      <c r="V114" s="15">
        <v>620</v>
      </c>
      <c r="W114" s="15">
        <v>457</v>
      </c>
      <c r="X114" s="15">
        <v>527</v>
      </c>
      <c r="Y114" s="15">
        <v>-321</v>
      </c>
      <c r="Z114" s="15">
        <v>-646</v>
      </c>
      <c r="AA114" s="15">
        <v>-1007</v>
      </c>
      <c r="AB114" s="15">
        <v>-187</v>
      </c>
      <c r="AC114" s="15">
        <v>-339</v>
      </c>
      <c r="AD114" s="15">
        <v>-40</v>
      </c>
      <c r="AE114" s="15">
        <v>465</v>
      </c>
      <c r="AF114" s="15">
        <v>162</v>
      </c>
      <c r="AG114" s="15">
        <v>-8</v>
      </c>
      <c r="AH114" s="15">
        <v>218</v>
      </c>
      <c r="AI114" s="15">
        <v>1159</v>
      </c>
      <c r="AJ114" s="15">
        <v>469</v>
      </c>
      <c r="AK114" s="15">
        <v>-30</v>
      </c>
      <c r="AL114" s="15">
        <v>-880</v>
      </c>
      <c r="AM114" s="15">
        <v>-840</v>
      </c>
      <c r="AN114" s="15">
        <v>-446</v>
      </c>
      <c r="AO114" s="15">
        <v>-338</v>
      </c>
      <c r="AP114" s="15">
        <v>121</v>
      </c>
      <c r="AQ114" s="15">
        <v>216</v>
      </c>
      <c r="AR114" s="15">
        <v>-44</v>
      </c>
      <c r="AS114" s="15">
        <v>241</v>
      </c>
      <c r="AT114" s="15">
        <v>505</v>
      </c>
      <c r="AU114" s="15">
        <v>990</v>
      </c>
      <c r="AV114" s="15">
        <v>99</v>
      </c>
      <c r="AW114" s="15">
        <v>-399</v>
      </c>
      <c r="AX114" s="15">
        <v>-602</v>
      </c>
      <c r="AY114" s="15">
        <v>-636</v>
      </c>
      <c r="AZ114" s="15">
        <v>-193</v>
      </c>
      <c r="BA114" s="15">
        <v>-335</v>
      </c>
      <c r="BB114" s="15">
        <v>-7</v>
      </c>
      <c r="BC114" s="15">
        <v>218</v>
      </c>
      <c r="BD114" s="15">
        <v>248</v>
      </c>
      <c r="BE114" s="15">
        <v>139</v>
      </c>
      <c r="BF114" s="15">
        <v>376</v>
      </c>
      <c r="BG114" s="15">
        <v>889</v>
      </c>
      <c r="BH114" s="15">
        <v>412</v>
      </c>
      <c r="BI114" s="15">
        <v>-358</v>
      </c>
      <c r="BJ114" s="15">
        <v>-997</v>
      </c>
      <c r="BK114" s="15">
        <v>-190</v>
      </c>
      <c r="BL114" s="15">
        <v>-612</v>
      </c>
      <c r="BM114" s="15">
        <v>-170</v>
      </c>
      <c r="BN114" s="15">
        <v>-288</v>
      </c>
      <c r="BO114" s="15">
        <v>166</v>
      </c>
      <c r="BP114" s="15">
        <v>112</v>
      </c>
      <c r="BQ114" s="15">
        <v>186</v>
      </c>
      <c r="BR114" s="15">
        <v>793</v>
      </c>
      <c r="BS114" s="15">
        <v>530</v>
      </c>
      <c r="BT114" s="15">
        <v>105</v>
      </c>
      <c r="BU114" s="15">
        <v>-267</v>
      </c>
      <c r="BV114" s="15">
        <v>-391</v>
      </c>
      <c r="BW114" s="15">
        <v>-293</v>
      </c>
      <c r="BX114" s="15">
        <v>-348</v>
      </c>
      <c r="BY114" s="15">
        <v>-1078</v>
      </c>
      <c r="BZ114" s="15">
        <v>34</v>
      </c>
      <c r="CA114" s="15">
        <v>192</v>
      </c>
      <c r="CB114" s="15">
        <v>294</v>
      </c>
      <c r="CC114" s="15">
        <v>152</v>
      </c>
      <c r="CD114" s="15">
        <v>353</v>
      </c>
      <c r="CE114" s="15">
        <v>2196</v>
      </c>
      <c r="CF114" s="15">
        <v>658</v>
      </c>
      <c r="CG114" s="15">
        <v>-244</v>
      </c>
      <c r="CH114" s="15">
        <v>-622</v>
      </c>
      <c r="CI114" s="15">
        <v>-372</v>
      </c>
      <c r="CJ114" s="15">
        <v>-19</v>
      </c>
      <c r="CK114" s="15">
        <v>-268</v>
      </c>
      <c r="CL114" s="15">
        <v>-610</v>
      </c>
      <c r="CM114" s="15">
        <v>-993</v>
      </c>
      <c r="CN114" s="15">
        <v>35</v>
      </c>
      <c r="CO114" s="15">
        <v>25</v>
      </c>
      <c r="CP114" s="15">
        <v>301</v>
      </c>
      <c r="CQ114" s="15">
        <v>2329</v>
      </c>
      <c r="CR114" s="15">
        <v>167</v>
      </c>
      <c r="CS114" s="15">
        <v>-644</v>
      </c>
      <c r="CT114" s="15">
        <v>-327</v>
      </c>
      <c r="CU114" s="15">
        <v>-215</v>
      </c>
      <c r="CV114" s="15">
        <v>-64</v>
      </c>
      <c r="CW114" s="15">
        <v>-1260</v>
      </c>
      <c r="CX114" s="15">
        <v>-1085</v>
      </c>
      <c r="CY114" s="15">
        <v>91</v>
      </c>
      <c r="CZ114" s="15">
        <v>126</v>
      </c>
      <c r="DA114" s="15">
        <v>-16</v>
      </c>
      <c r="DB114" s="15">
        <v>141</v>
      </c>
      <c r="DC114" s="15">
        <v>1295</v>
      </c>
      <c r="DD114" s="15">
        <v>494</v>
      </c>
      <c r="DE114" s="15">
        <v>15</v>
      </c>
      <c r="DF114" s="15">
        <v>-307</v>
      </c>
      <c r="DG114" s="15">
        <v>-566</v>
      </c>
      <c r="DH114" s="15">
        <v>-549</v>
      </c>
      <c r="DI114" s="15">
        <v>-100</v>
      </c>
      <c r="DJ114" s="15">
        <v>-1211</v>
      </c>
      <c r="DK114" s="15">
        <v>110</v>
      </c>
      <c r="DL114" s="15">
        <v>105</v>
      </c>
      <c r="DM114" s="15">
        <v>19</v>
      </c>
      <c r="DN114" s="15">
        <v>-163</v>
      </c>
      <c r="DO114" s="15">
        <v>-174</v>
      </c>
      <c r="DP114" s="15">
        <v>-48</v>
      </c>
      <c r="DQ114" s="15">
        <v>-275</v>
      </c>
      <c r="DR114" s="15">
        <v>-145</v>
      </c>
      <c r="DS114" s="15">
        <v>-32</v>
      </c>
      <c r="DT114" s="15">
        <v>-126</v>
      </c>
      <c r="DU114" s="15">
        <v>44</v>
      </c>
      <c r="DV114" s="15">
        <v>27</v>
      </c>
      <c r="DW114" s="15">
        <v>151</v>
      </c>
      <c r="DX114" s="15">
        <v>69</v>
      </c>
      <c r="DY114" s="15">
        <v>43</v>
      </c>
      <c r="DZ114" s="15">
        <v>54</v>
      </c>
      <c r="EA114" s="15">
        <v>190</v>
      </c>
      <c r="EB114" s="15">
        <v>-125</v>
      </c>
      <c r="EC114" s="15">
        <v>-130</v>
      </c>
      <c r="ED114" s="15">
        <v>-245</v>
      </c>
      <c r="EE114" s="15">
        <v>-47</v>
      </c>
      <c r="EF114" s="15">
        <v>-28</v>
      </c>
      <c r="EG114" s="15">
        <v>-68</v>
      </c>
      <c r="EH114" s="15">
        <v>128</v>
      </c>
      <c r="EI114" s="15">
        <v>69</v>
      </c>
      <c r="EJ114" s="15">
        <v>198</v>
      </c>
      <c r="EK114" s="15">
        <v>98</v>
      </c>
      <c r="EL114" s="15">
        <v>116</v>
      </c>
      <c r="EM114" s="15">
        <v>24</v>
      </c>
      <c r="EN114" s="15">
        <v>36</v>
      </c>
      <c r="EO114" s="15">
        <v>-245</v>
      </c>
      <c r="EP114" s="15">
        <v>-390</v>
      </c>
      <c r="EQ114" s="15">
        <v>-85</v>
      </c>
      <c r="ER114" s="15">
        <v>-61</v>
      </c>
      <c r="ES114" s="15">
        <v>106</v>
      </c>
      <c r="ET114" s="15">
        <v>152</v>
      </c>
      <c r="EU114" s="15">
        <v>111</v>
      </c>
      <c r="EV114" s="15">
        <v>176</v>
      </c>
      <c r="EW114" s="15">
        <v>79</v>
      </c>
      <c r="EX114" s="15">
        <v>-36</v>
      </c>
      <c r="EY114" s="15">
        <v>153</v>
      </c>
      <c r="EZ114" s="15">
        <v>-30</v>
      </c>
      <c r="FA114" s="15">
        <v>-294</v>
      </c>
      <c r="FB114" s="15">
        <v>-140</v>
      </c>
    </row>
    <row r="115" spans="1:158" x14ac:dyDescent="0.2">
      <c r="A115" s="7"/>
      <c r="B115" s="14" t="s">
        <v>96</v>
      </c>
      <c r="C115" s="15">
        <v>55</v>
      </c>
      <c r="D115" s="15">
        <v>102</v>
      </c>
      <c r="E115" s="15">
        <v>-159</v>
      </c>
      <c r="F115" s="15">
        <v>-35</v>
      </c>
      <c r="G115" s="15">
        <v>64</v>
      </c>
      <c r="H115" s="15">
        <v>20</v>
      </c>
      <c r="I115" s="15">
        <v>-24</v>
      </c>
      <c r="J115" s="15">
        <v>55</v>
      </c>
      <c r="K115" s="15">
        <v>97</v>
      </c>
      <c r="L115" s="15">
        <v>98</v>
      </c>
      <c r="M115" s="15">
        <v>11</v>
      </c>
      <c r="N115" s="15">
        <v>-148</v>
      </c>
      <c r="O115" s="15">
        <v>168</v>
      </c>
      <c r="P115" s="15">
        <v>94</v>
      </c>
      <c r="Q115" s="15">
        <v>-202</v>
      </c>
      <c r="R115" s="15">
        <v>-25</v>
      </c>
      <c r="S115" s="15">
        <v>-6</v>
      </c>
      <c r="T115" s="15">
        <v>-28</v>
      </c>
      <c r="U115" s="15">
        <v>-47</v>
      </c>
      <c r="V115" s="15">
        <v>62</v>
      </c>
      <c r="W115" s="15">
        <v>61</v>
      </c>
      <c r="X115" s="15">
        <v>37</v>
      </c>
      <c r="Y115" s="15">
        <v>10</v>
      </c>
      <c r="Z115" s="15">
        <v>-205</v>
      </c>
      <c r="AA115" s="15">
        <v>187</v>
      </c>
      <c r="AB115" s="15">
        <v>58</v>
      </c>
      <c r="AC115" s="15">
        <v>-213</v>
      </c>
      <c r="AD115" s="15">
        <v>-45</v>
      </c>
      <c r="AE115" s="15">
        <v>16</v>
      </c>
      <c r="AF115" s="15">
        <v>70</v>
      </c>
      <c r="AG115" s="15">
        <v>42</v>
      </c>
      <c r="AH115" s="15">
        <v>122</v>
      </c>
      <c r="AI115" s="15">
        <v>83</v>
      </c>
      <c r="AJ115" s="15">
        <v>24</v>
      </c>
      <c r="AK115" s="15">
        <v>75</v>
      </c>
      <c r="AL115" s="15">
        <v>-192</v>
      </c>
      <c r="AM115" s="15">
        <v>73</v>
      </c>
      <c r="AN115" s="15">
        <v>80</v>
      </c>
      <c r="AO115" s="15">
        <v>-191</v>
      </c>
      <c r="AP115" s="15">
        <v>-5</v>
      </c>
      <c r="AQ115" s="15">
        <v>-8</v>
      </c>
      <c r="AR115" s="15">
        <v>-11</v>
      </c>
      <c r="AS115" s="15">
        <v>43</v>
      </c>
      <c r="AT115" s="15">
        <v>50</v>
      </c>
      <c r="AU115" s="15">
        <v>86</v>
      </c>
      <c r="AV115" s="15">
        <v>27</v>
      </c>
      <c r="AW115" s="15">
        <v>48</v>
      </c>
      <c r="AX115" s="15">
        <v>-166</v>
      </c>
      <c r="AY115" s="15">
        <v>130</v>
      </c>
      <c r="AZ115" s="15">
        <v>97</v>
      </c>
      <c r="BA115" s="15">
        <v>-81</v>
      </c>
      <c r="BB115" s="15">
        <v>18</v>
      </c>
      <c r="BC115" s="15">
        <v>0</v>
      </c>
      <c r="BD115" s="15">
        <v>22</v>
      </c>
      <c r="BE115" s="15">
        <v>150</v>
      </c>
      <c r="BF115" s="15">
        <v>40</v>
      </c>
      <c r="BG115" s="15">
        <v>94</v>
      </c>
      <c r="BH115" s="15">
        <v>-2</v>
      </c>
      <c r="BI115" s="15">
        <v>33</v>
      </c>
      <c r="BJ115" s="15">
        <v>-214</v>
      </c>
      <c r="BK115" s="15">
        <v>77</v>
      </c>
      <c r="BL115" s="15">
        <v>108</v>
      </c>
      <c r="BM115" s="15">
        <v>-326</v>
      </c>
      <c r="BN115" s="15">
        <v>-42</v>
      </c>
      <c r="BO115" s="15">
        <v>13</v>
      </c>
      <c r="BP115" s="15">
        <v>87</v>
      </c>
      <c r="BQ115" s="15">
        <v>21</v>
      </c>
      <c r="BR115" s="15">
        <v>-40</v>
      </c>
      <c r="BS115" s="15">
        <v>53</v>
      </c>
      <c r="BT115" s="15">
        <v>64</v>
      </c>
      <c r="BU115" s="15">
        <v>67</v>
      </c>
      <c r="BV115" s="15">
        <v>-148</v>
      </c>
      <c r="BW115" s="15">
        <v>199</v>
      </c>
      <c r="BX115" s="15">
        <v>-5</v>
      </c>
      <c r="BY115" s="15">
        <v>-144</v>
      </c>
      <c r="BZ115" s="15">
        <v>0</v>
      </c>
      <c r="CA115" s="15">
        <v>23</v>
      </c>
      <c r="CB115" s="15">
        <v>93</v>
      </c>
      <c r="CC115" s="15">
        <v>62</v>
      </c>
      <c r="CD115" s="15">
        <v>11</v>
      </c>
      <c r="CE115" s="15">
        <v>8</v>
      </c>
      <c r="CF115" s="15">
        <v>76</v>
      </c>
      <c r="CG115" s="15">
        <v>5</v>
      </c>
      <c r="CH115" s="15">
        <v>-92</v>
      </c>
      <c r="CI115" s="15">
        <v>396</v>
      </c>
      <c r="CJ115" s="15">
        <v>218</v>
      </c>
      <c r="CK115" s="15">
        <v>-569</v>
      </c>
      <c r="CL115" s="15">
        <v>-32</v>
      </c>
      <c r="CM115" s="15">
        <v>-3</v>
      </c>
      <c r="CN115" s="15">
        <v>94</v>
      </c>
      <c r="CO115" s="15">
        <v>29</v>
      </c>
      <c r="CP115" s="15">
        <v>30</v>
      </c>
      <c r="CQ115" s="15">
        <v>0</v>
      </c>
      <c r="CR115" s="15">
        <v>96</v>
      </c>
      <c r="CS115" s="15">
        <v>106</v>
      </c>
      <c r="CT115" s="15">
        <v>-218</v>
      </c>
      <c r="CU115" s="15">
        <v>307</v>
      </c>
      <c r="CV115" s="15">
        <v>-87</v>
      </c>
      <c r="CW115" s="15">
        <v>-229</v>
      </c>
      <c r="CX115" s="15">
        <v>-102</v>
      </c>
      <c r="CY115" s="15">
        <v>-11</v>
      </c>
      <c r="CZ115" s="15">
        <v>-5</v>
      </c>
      <c r="DA115" s="15">
        <v>30</v>
      </c>
      <c r="DB115" s="15">
        <v>19</v>
      </c>
      <c r="DC115" s="15">
        <v>28</v>
      </c>
      <c r="DD115" s="15">
        <v>62</v>
      </c>
      <c r="DE115" s="15">
        <v>19</v>
      </c>
      <c r="DF115" s="15">
        <v>-92</v>
      </c>
      <c r="DG115" s="15">
        <v>221</v>
      </c>
      <c r="DH115" s="15">
        <v>-149</v>
      </c>
      <c r="DI115" s="15">
        <v>-189</v>
      </c>
      <c r="DJ115" s="15">
        <v>-11</v>
      </c>
      <c r="DK115" s="15">
        <v>-1</v>
      </c>
      <c r="DL115" s="15">
        <v>13</v>
      </c>
      <c r="DM115" s="15">
        <v>11</v>
      </c>
      <c r="DN115" s="15">
        <v>-15</v>
      </c>
      <c r="DO115" s="15">
        <v>12</v>
      </c>
      <c r="DP115" s="15">
        <v>50</v>
      </c>
      <c r="DQ115" s="15">
        <v>29</v>
      </c>
      <c r="DR115" s="15">
        <v>-79</v>
      </c>
      <c r="DS115" s="15">
        <v>331</v>
      </c>
      <c r="DT115" s="15">
        <v>13</v>
      </c>
      <c r="DU115" s="15">
        <v>-345</v>
      </c>
      <c r="DV115" s="15">
        <v>-3</v>
      </c>
      <c r="DW115" s="15">
        <v>-3</v>
      </c>
      <c r="DX115" s="15">
        <v>41</v>
      </c>
      <c r="DY115" s="15">
        <v>-2</v>
      </c>
      <c r="DZ115" s="15">
        <v>28</v>
      </c>
      <c r="EA115" s="15">
        <v>3</v>
      </c>
      <c r="EB115" s="15">
        <v>58</v>
      </c>
      <c r="EC115" s="15">
        <v>-15</v>
      </c>
      <c r="ED115" s="15">
        <v>-112</v>
      </c>
      <c r="EE115" s="15">
        <v>359</v>
      </c>
      <c r="EF115" s="15">
        <v>-84</v>
      </c>
      <c r="EG115" s="15">
        <v>-205</v>
      </c>
      <c r="EH115" s="15">
        <v>-1</v>
      </c>
      <c r="EI115" s="15">
        <v>-24</v>
      </c>
      <c r="EJ115" s="15">
        <v>51</v>
      </c>
      <c r="EK115" s="15">
        <v>45</v>
      </c>
      <c r="EL115" s="15">
        <v>-6</v>
      </c>
      <c r="EM115" s="15">
        <v>-19</v>
      </c>
      <c r="EN115" s="15">
        <v>5</v>
      </c>
      <c r="EO115" s="15">
        <v>17</v>
      </c>
      <c r="EP115" s="15">
        <v>-80</v>
      </c>
      <c r="EQ115" s="15">
        <v>418</v>
      </c>
      <c r="ER115" s="15">
        <v>-9</v>
      </c>
      <c r="ES115" s="15">
        <v>-395</v>
      </c>
      <c r="ET115" s="15">
        <v>-13</v>
      </c>
      <c r="EU115" s="15">
        <v>-41</v>
      </c>
      <c r="EV115" s="15">
        <v>25</v>
      </c>
      <c r="EW115" s="15">
        <v>-6</v>
      </c>
      <c r="EX115" s="15">
        <v>16</v>
      </c>
      <c r="EY115" s="15">
        <v>30</v>
      </c>
      <c r="EZ115" s="15">
        <v>22</v>
      </c>
      <c r="FA115" s="15">
        <v>18</v>
      </c>
      <c r="FB115" s="15">
        <v>-65</v>
      </c>
    </row>
    <row r="116" spans="1:158" x14ac:dyDescent="0.2">
      <c r="A116" s="7"/>
      <c r="B116" s="14" t="s">
        <v>97</v>
      </c>
      <c r="C116" s="15">
        <v>193</v>
      </c>
      <c r="D116" s="15">
        <v>361</v>
      </c>
      <c r="E116" s="15">
        <v>-72</v>
      </c>
      <c r="F116" s="15">
        <v>307</v>
      </c>
      <c r="G116" s="15">
        <v>230</v>
      </c>
      <c r="H116" s="15">
        <v>388</v>
      </c>
      <c r="I116" s="15">
        <v>343</v>
      </c>
      <c r="J116" s="15">
        <v>464</v>
      </c>
      <c r="K116" s="15">
        <v>844</v>
      </c>
      <c r="L116" s="15">
        <v>450</v>
      </c>
      <c r="M116" s="15">
        <v>478</v>
      </c>
      <c r="N116" s="15">
        <v>133</v>
      </c>
      <c r="O116" s="15">
        <v>191</v>
      </c>
      <c r="P116" s="15">
        <v>-27</v>
      </c>
      <c r="Q116" s="15">
        <v>-12</v>
      </c>
      <c r="R116" s="15">
        <v>-156</v>
      </c>
      <c r="S116" s="15">
        <v>-11</v>
      </c>
      <c r="T116" s="15">
        <v>-24</v>
      </c>
      <c r="U116" s="15">
        <v>110</v>
      </c>
      <c r="V116" s="15">
        <v>185</v>
      </c>
      <c r="W116" s="15">
        <v>68</v>
      </c>
      <c r="X116" s="15">
        <v>306</v>
      </c>
      <c r="Y116" s="15">
        <v>309</v>
      </c>
      <c r="Z116" s="15">
        <v>-346</v>
      </c>
      <c r="AA116" s="15">
        <v>-451</v>
      </c>
      <c r="AB116" s="15">
        <v>-282</v>
      </c>
      <c r="AC116" s="15">
        <v>-337</v>
      </c>
      <c r="AD116" s="15">
        <v>-218</v>
      </c>
      <c r="AE116" s="15">
        <v>-6</v>
      </c>
      <c r="AF116" s="15">
        <v>61</v>
      </c>
      <c r="AG116" s="15">
        <v>110</v>
      </c>
      <c r="AH116" s="15">
        <v>196</v>
      </c>
      <c r="AI116" s="15">
        <v>458</v>
      </c>
      <c r="AJ116" s="15">
        <v>420</v>
      </c>
      <c r="AK116" s="15">
        <v>378</v>
      </c>
      <c r="AL116" s="15">
        <v>60</v>
      </c>
      <c r="AM116" s="15">
        <v>-88</v>
      </c>
      <c r="AN116" s="15">
        <v>24</v>
      </c>
      <c r="AO116" s="15">
        <v>210</v>
      </c>
      <c r="AP116" s="15">
        <v>197</v>
      </c>
      <c r="AQ116" s="15">
        <v>302</v>
      </c>
      <c r="AR116" s="15">
        <v>626</v>
      </c>
      <c r="AS116" s="15">
        <v>350</v>
      </c>
      <c r="AT116" s="15">
        <v>418</v>
      </c>
      <c r="AU116" s="15">
        <v>369</v>
      </c>
      <c r="AV116" s="15">
        <v>141</v>
      </c>
      <c r="AW116" s="15">
        <v>164</v>
      </c>
      <c r="AX116" s="15">
        <v>-65</v>
      </c>
      <c r="AY116" s="15">
        <v>97</v>
      </c>
      <c r="AZ116" s="15">
        <v>328</v>
      </c>
      <c r="BA116" s="15">
        <v>555</v>
      </c>
      <c r="BB116" s="15">
        <v>389</v>
      </c>
      <c r="BC116" s="15">
        <v>271</v>
      </c>
      <c r="BD116" s="15">
        <v>-115</v>
      </c>
      <c r="BE116" s="15">
        <v>-45</v>
      </c>
      <c r="BF116" s="15">
        <v>155</v>
      </c>
      <c r="BG116" s="15">
        <v>179</v>
      </c>
      <c r="BH116" s="15">
        <v>591</v>
      </c>
      <c r="BI116" s="15">
        <v>500</v>
      </c>
      <c r="BJ116" s="15">
        <v>36</v>
      </c>
      <c r="BK116" s="15">
        <v>16</v>
      </c>
      <c r="BL116" s="15">
        <v>158</v>
      </c>
      <c r="BM116" s="15">
        <v>4</v>
      </c>
      <c r="BN116" s="15">
        <v>166</v>
      </c>
      <c r="BO116" s="15">
        <v>90</v>
      </c>
      <c r="BP116" s="15">
        <v>396</v>
      </c>
      <c r="BQ116" s="15">
        <v>402</v>
      </c>
      <c r="BR116" s="15">
        <v>254</v>
      </c>
      <c r="BS116" s="15">
        <v>322</v>
      </c>
      <c r="BT116" s="15">
        <v>431</v>
      </c>
      <c r="BU116" s="15">
        <v>476</v>
      </c>
      <c r="BV116" s="15">
        <v>-407</v>
      </c>
      <c r="BW116" s="15">
        <v>-40</v>
      </c>
      <c r="BX116" s="15">
        <v>88</v>
      </c>
      <c r="BY116" s="15">
        <v>-168</v>
      </c>
      <c r="BZ116" s="15">
        <v>162</v>
      </c>
      <c r="CA116" s="15">
        <v>-221</v>
      </c>
      <c r="CB116" s="15">
        <v>-45</v>
      </c>
      <c r="CC116" s="15">
        <v>64</v>
      </c>
      <c r="CD116" s="15">
        <v>360</v>
      </c>
      <c r="CE116" s="15">
        <v>256</v>
      </c>
      <c r="CF116" s="15">
        <v>410</v>
      </c>
      <c r="CG116" s="15">
        <v>196</v>
      </c>
      <c r="CH116" s="15">
        <v>24</v>
      </c>
      <c r="CI116" s="15">
        <v>41</v>
      </c>
      <c r="CJ116" s="15">
        <v>154</v>
      </c>
      <c r="CK116" s="15">
        <v>61</v>
      </c>
      <c r="CL116" s="15">
        <v>-60</v>
      </c>
      <c r="CM116" s="15">
        <v>-314</v>
      </c>
      <c r="CN116" s="15">
        <v>-81</v>
      </c>
      <c r="CO116" s="15">
        <v>-354</v>
      </c>
      <c r="CP116" s="15">
        <v>-264</v>
      </c>
      <c r="CQ116" s="15">
        <v>-480</v>
      </c>
      <c r="CR116" s="15">
        <v>-263</v>
      </c>
      <c r="CS116" s="15">
        <v>107</v>
      </c>
      <c r="CT116" s="15">
        <v>-107</v>
      </c>
      <c r="CU116" s="15">
        <v>-60</v>
      </c>
      <c r="CV116" s="15">
        <v>104</v>
      </c>
      <c r="CW116" s="15">
        <v>-111</v>
      </c>
      <c r="CX116" s="15">
        <v>-240</v>
      </c>
      <c r="CY116" s="15">
        <v>-23</v>
      </c>
      <c r="CZ116" s="15">
        <v>-267</v>
      </c>
      <c r="DA116" s="15">
        <v>306</v>
      </c>
      <c r="DB116" s="15">
        <v>25</v>
      </c>
      <c r="DC116" s="15">
        <v>79</v>
      </c>
      <c r="DD116" s="15">
        <v>117</v>
      </c>
      <c r="DE116" s="15">
        <v>-111</v>
      </c>
      <c r="DF116" s="15">
        <v>-54</v>
      </c>
      <c r="DG116" s="15">
        <v>97</v>
      </c>
      <c r="DH116" s="15">
        <v>-49</v>
      </c>
      <c r="DI116" s="15">
        <v>69</v>
      </c>
      <c r="DJ116" s="15">
        <v>-138</v>
      </c>
      <c r="DK116" s="15">
        <v>-32</v>
      </c>
      <c r="DL116" s="15">
        <v>-84</v>
      </c>
      <c r="DM116" s="15">
        <v>21</v>
      </c>
      <c r="DN116" s="15">
        <v>221</v>
      </c>
      <c r="DO116" s="15">
        <v>74</v>
      </c>
      <c r="DP116" s="15">
        <v>160</v>
      </c>
      <c r="DQ116" s="15">
        <v>232</v>
      </c>
      <c r="DR116" s="15">
        <v>-29</v>
      </c>
      <c r="DS116" s="15">
        <v>-47</v>
      </c>
      <c r="DT116" s="15">
        <v>-99</v>
      </c>
      <c r="DU116" s="15">
        <v>-64</v>
      </c>
      <c r="DV116" s="15">
        <v>97</v>
      </c>
      <c r="DW116" s="15">
        <v>-11</v>
      </c>
      <c r="DX116" s="15">
        <v>-208</v>
      </c>
      <c r="DY116" s="15">
        <v>75</v>
      </c>
      <c r="DZ116" s="15">
        <v>-405</v>
      </c>
      <c r="EA116" s="15">
        <v>-2</v>
      </c>
      <c r="EB116" s="15">
        <v>116</v>
      </c>
      <c r="EC116" s="15">
        <v>441</v>
      </c>
      <c r="ED116" s="15">
        <v>65</v>
      </c>
      <c r="EE116" s="15">
        <v>189</v>
      </c>
      <c r="EF116" s="15">
        <v>274</v>
      </c>
      <c r="EG116" s="15">
        <v>132</v>
      </c>
      <c r="EH116" s="15">
        <v>151</v>
      </c>
      <c r="EI116" s="15">
        <v>103</v>
      </c>
      <c r="EJ116" s="15">
        <v>75</v>
      </c>
      <c r="EK116" s="15">
        <v>42</v>
      </c>
      <c r="EL116" s="15">
        <v>233</v>
      </c>
      <c r="EM116" s="15">
        <v>373</v>
      </c>
      <c r="EN116" s="15">
        <v>189</v>
      </c>
      <c r="EO116" s="15">
        <v>177</v>
      </c>
      <c r="EP116" s="15">
        <v>-3</v>
      </c>
      <c r="EQ116" s="15">
        <v>109</v>
      </c>
      <c r="ER116" s="15">
        <v>65</v>
      </c>
      <c r="ES116" s="15">
        <v>110</v>
      </c>
      <c r="ET116" s="15">
        <v>111</v>
      </c>
      <c r="EU116" s="15">
        <v>-21</v>
      </c>
      <c r="EV116" s="15">
        <v>141</v>
      </c>
      <c r="EW116" s="15">
        <v>89</v>
      </c>
      <c r="EX116" s="15">
        <v>231</v>
      </c>
      <c r="EY116" s="15">
        <v>153</v>
      </c>
      <c r="EZ116" s="15">
        <v>277</v>
      </c>
      <c r="FA116" s="15">
        <v>211</v>
      </c>
      <c r="FB116" s="15">
        <v>-156</v>
      </c>
    </row>
    <row r="117" spans="1:158" x14ac:dyDescent="0.2">
      <c r="A117" s="7"/>
      <c r="B117" s="16" t="s">
        <v>98</v>
      </c>
      <c r="C117" s="30">
        <v>-473</v>
      </c>
      <c r="D117" s="30">
        <v>-497</v>
      </c>
      <c r="E117" s="30">
        <v>46</v>
      </c>
      <c r="F117" s="30">
        <v>125</v>
      </c>
      <c r="G117" s="30">
        <v>218</v>
      </c>
      <c r="H117" s="30">
        <v>857</v>
      </c>
      <c r="I117" s="30">
        <v>339</v>
      </c>
      <c r="J117" s="30">
        <v>87</v>
      </c>
      <c r="K117" s="30">
        <v>371</v>
      </c>
      <c r="L117" s="30">
        <v>234</v>
      </c>
      <c r="M117" s="30">
        <v>144</v>
      </c>
      <c r="N117" s="30">
        <v>-298</v>
      </c>
      <c r="O117" s="30">
        <v>-547</v>
      </c>
      <c r="P117" s="30">
        <v>28</v>
      </c>
      <c r="Q117" s="30">
        <v>-400</v>
      </c>
      <c r="R117" s="30">
        <v>-102</v>
      </c>
      <c r="S117" s="30">
        <v>79</v>
      </c>
      <c r="T117" s="30">
        <v>317</v>
      </c>
      <c r="U117" s="30">
        <v>632</v>
      </c>
      <c r="V117" s="30">
        <v>192</v>
      </c>
      <c r="W117" s="30">
        <v>424</v>
      </c>
      <c r="X117" s="30">
        <v>476</v>
      </c>
      <c r="Y117" s="30">
        <v>12</v>
      </c>
      <c r="Z117" s="30">
        <v>-400</v>
      </c>
      <c r="AA117" s="30">
        <v>-493</v>
      </c>
      <c r="AB117" s="30">
        <v>-660</v>
      </c>
      <c r="AC117" s="30">
        <v>-533</v>
      </c>
      <c r="AD117" s="30">
        <v>-83</v>
      </c>
      <c r="AE117" s="30">
        <v>-2</v>
      </c>
      <c r="AF117" s="30">
        <v>381</v>
      </c>
      <c r="AG117" s="30">
        <v>594</v>
      </c>
      <c r="AH117" s="30">
        <v>181</v>
      </c>
      <c r="AI117" s="30">
        <v>254</v>
      </c>
      <c r="AJ117" s="30">
        <v>444</v>
      </c>
      <c r="AK117" s="30">
        <v>21</v>
      </c>
      <c r="AL117" s="30">
        <v>-6</v>
      </c>
      <c r="AM117" s="30">
        <v>-599</v>
      </c>
      <c r="AN117" s="30">
        <v>-682</v>
      </c>
      <c r="AO117" s="30">
        <v>-147</v>
      </c>
      <c r="AP117" s="30">
        <v>-116</v>
      </c>
      <c r="AQ117" s="30">
        <v>525</v>
      </c>
      <c r="AR117" s="30">
        <v>699</v>
      </c>
      <c r="AS117" s="30">
        <v>200</v>
      </c>
      <c r="AT117" s="30">
        <v>233</v>
      </c>
      <c r="AU117" s="30">
        <v>244</v>
      </c>
      <c r="AV117" s="30">
        <v>58</v>
      </c>
      <c r="AW117" s="30">
        <v>-175</v>
      </c>
      <c r="AX117" s="30">
        <v>-852</v>
      </c>
      <c r="AY117" s="30">
        <v>-339</v>
      </c>
      <c r="AZ117" s="30">
        <v>-56</v>
      </c>
      <c r="BA117" s="30">
        <v>-191</v>
      </c>
      <c r="BB117" s="30">
        <v>226</v>
      </c>
      <c r="BC117" s="30">
        <v>802</v>
      </c>
      <c r="BD117" s="30">
        <v>730</v>
      </c>
      <c r="BE117" s="30">
        <v>141</v>
      </c>
      <c r="BF117" s="30">
        <v>199</v>
      </c>
      <c r="BG117" s="30">
        <v>199</v>
      </c>
      <c r="BH117" s="30">
        <v>274</v>
      </c>
      <c r="BI117" s="30">
        <v>-110</v>
      </c>
      <c r="BJ117" s="30">
        <v>-165</v>
      </c>
      <c r="BK117" s="30">
        <v>-50</v>
      </c>
      <c r="BL117" s="30">
        <v>-790</v>
      </c>
      <c r="BM117" s="30">
        <v>-565</v>
      </c>
      <c r="BN117" s="30">
        <v>-48</v>
      </c>
      <c r="BO117" s="30">
        <v>386</v>
      </c>
      <c r="BP117" s="30">
        <v>512</v>
      </c>
      <c r="BQ117" s="30">
        <v>357</v>
      </c>
      <c r="BR117" s="30">
        <v>217</v>
      </c>
      <c r="BS117" s="30">
        <v>400</v>
      </c>
      <c r="BT117" s="30">
        <v>244</v>
      </c>
      <c r="BU117" s="30">
        <v>172</v>
      </c>
      <c r="BV117" s="30">
        <v>-294</v>
      </c>
      <c r="BW117" s="30">
        <v>-157</v>
      </c>
      <c r="BX117" s="30">
        <v>-511</v>
      </c>
      <c r="BY117" s="30">
        <v>-512</v>
      </c>
      <c r="BZ117" s="30">
        <v>-41</v>
      </c>
      <c r="CA117" s="30">
        <v>176</v>
      </c>
      <c r="CB117" s="30">
        <v>546</v>
      </c>
      <c r="CC117" s="30">
        <v>385</v>
      </c>
      <c r="CD117" s="30">
        <v>231</v>
      </c>
      <c r="CE117" s="30">
        <v>320</v>
      </c>
      <c r="CF117" s="30">
        <v>272</v>
      </c>
      <c r="CG117" s="30">
        <v>-65</v>
      </c>
      <c r="CH117" s="30">
        <v>-289</v>
      </c>
      <c r="CI117" s="30">
        <v>-386</v>
      </c>
      <c r="CJ117" s="30">
        <v>-625</v>
      </c>
      <c r="CK117" s="30">
        <v>-44</v>
      </c>
      <c r="CL117" s="30">
        <v>57</v>
      </c>
      <c r="CM117" s="30">
        <v>162</v>
      </c>
      <c r="CN117" s="30">
        <v>878</v>
      </c>
      <c r="CO117" s="30">
        <v>163</v>
      </c>
      <c r="CP117" s="30">
        <v>195</v>
      </c>
      <c r="CQ117" s="30">
        <v>-9</v>
      </c>
      <c r="CR117" s="30">
        <v>156</v>
      </c>
      <c r="CS117" s="30">
        <v>33</v>
      </c>
      <c r="CT117" s="30">
        <v>-407</v>
      </c>
      <c r="CU117" s="30">
        <v>-147</v>
      </c>
      <c r="CV117" s="30">
        <v>-550</v>
      </c>
      <c r="CW117" s="30">
        <v>-139</v>
      </c>
      <c r="CX117" s="30">
        <v>-151</v>
      </c>
      <c r="CY117" s="30">
        <v>-5</v>
      </c>
      <c r="CZ117" s="30">
        <v>508</v>
      </c>
      <c r="DA117" s="30">
        <v>345</v>
      </c>
      <c r="DB117" s="30">
        <v>410</v>
      </c>
      <c r="DC117" s="30">
        <v>220</v>
      </c>
      <c r="DD117" s="30">
        <v>132</v>
      </c>
      <c r="DE117" s="30">
        <v>146</v>
      </c>
      <c r="DF117" s="30">
        <v>-306</v>
      </c>
      <c r="DG117" s="30">
        <v>-230</v>
      </c>
      <c r="DH117" s="30">
        <v>-619</v>
      </c>
      <c r="DI117" s="30">
        <v>-469</v>
      </c>
      <c r="DJ117" s="30">
        <v>-167</v>
      </c>
      <c r="DK117" s="30">
        <v>359</v>
      </c>
      <c r="DL117" s="30">
        <v>567</v>
      </c>
      <c r="DM117" s="30">
        <v>-89</v>
      </c>
      <c r="DN117" s="30">
        <v>105</v>
      </c>
      <c r="DO117" s="30">
        <v>44</v>
      </c>
      <c r="DP117" s="30">
        <v>110</v>
      </c>
      <c r="DQ117" s="30">
        <v>-130</v>
      </c>
      <c r="DR117" s="30">
        <v>-829</v>
      </c>
      <c r="DS117" s="30">
        <v>89</v>
      </c>
      <c r="DT117" s="30">
        <v>-198</v>
      </c>
      <c r="DU117" s="30">
        <v>-159</v>
      </c>
      <c r="DV117" s="30">
        <v>-72</v>
      </c>
      <c r="DW117" s="30">
        <v>546</v>
      </c>
      <c r="DX117" s="30">
        <v>492</v>
      </c>
      <c r="DY117" s="30">
        <v>87</v>
      </c>
      <c r="DZ117" s="30">
        <v>87</v>
      </c>
      <c r="EA117" s="30">
        <v>221</v>
      </c>
      <c r="EB117" s="30">
        <v>72</v>
      </c>
      <c r="EC117" s="30">
        <v>39</v>
      </c>
      <c r="ED117" s="30">
        <v>104</v>
      </c>
      <c r="EE117" s="30">
        <v>-48</v>
      </c>
      <c r="EF117" s="30">
        <v>-605</v>
      </c>
      <c r="EG117" s="30">
        <v>-565</v>
      </c>
      <c r="EH117" s="30">
        <v>-123</v>
      </c>
      <c r="EI117" s="30">
        <v>-53</v>
      </c>
      <c r="EJ117" s="30">
        <v>342</v>
      </c>
      <c r="EK117" s="30">
        <v>200</v>
      </c>
      <c r="EL117" s="30">
        <v>-135</v>
      </c>
      <c r="EM117" s="30">
        <v>88</v>
      </c>
      <c r="EN117" s="30">
        <v>18</v>
      </c>
      <c r="EO117" s="30">
        <v>133</v>
      </c>
      <c r="EP117" s="30">
        <v>-228</v>
      </c>
      <c r="EQ117" s="30">
        <v>-458</v>
      </c>
      <c r="ER117" s="30">
        <v>-600</v>
      </c>
      <c r="ES117" s="30">
        <v>-156</v>
      </c>
      <c r="ET117" s="30">
        <v>13</v>
      </c>
      <c r="EU117" s="30">
        <v>475</v>
      </c>
      <c r="EV117" s="30">
        <v>620</v>
      </c>
      <c r="EW117" s="30">
        <v>169</v>
      </c>
      <c r="EX117" s="30">
        <v>-2</v>
      </c>
      <c r="EY117" s="30">
        <v>196</v>
      </c>
      <c r="EZ117" s="30">
        <v>50</v>
      </c>
      <c r="FA117" s="30">
        <v>165</v>
      </c>
      <c r="FB117" s="30">
        <v>-292</v>
      </c>
    </row>
    <row r="118" spans="1:158" x14ac:dyDescent="0.2">
      <c r="A118" s="7"/>
      <c r="B118" s="14" t="s">
        <v>99</v>
      </c>
      <c r="C118" s="15">
        <v>-473</v>
      </c>
      <c r="D118" s="15">
        <v>-497</v>
      </c>
      <c r="E118" s="15">
        <v>46</v>
      </c>
      <c r="F118" s="15">
        <v>125</v>
      </c>
      <c r="G118" s="15">
        <v>218</v>
      </c>
      <c r="H118" s="15">
        <v>857</v>
      </c>
      <c r="I118" s="15">
        <v>339</v>
      </c>
      <c r="J118" s="15">
        <v>87</v>
      </c>
      <c r="K118" s="15">
        <v>371</v>
      </c>
      <c r="L118" s="15">
        <v>234</v>
      </c>
      <c r="M118" s="15">
        <v>144</v>
      </c>
      <c r="N118" s="15">
        <v>-298</v>
      </c>
      <c r="O118" s="15">
        <v>-547</v>
      </c>
      <c r="P118" s="15">
        <v>28</v>
      </c>
      <c r="Q118" s="15">
        <v>-400</v>
      </c>
      <c r="R118" s="15">
        <v>-102</v>
      </c>
      <c r="S118" s="15">
        <v>79</v>
      </c>
      <c r="T118" s="15">
        <v>317</v>
      </c>
      <c r="U118" s="15">
        <v>632</v>
      </c>
      <c r="V118" s="15">
        <v>192</v>
      </c>
      <c r="W118" s="15">
        <v>424</v>
      </c>
      <c r="X118" s="15">
        <v>476</v>
      </c>
      <c r="Y118" s="15">
        <v>12</v>
      </c>
      <c r="Z118" s="15">
        <v>-400</v>
      </c>
      <c r="AA118" s="15">
        <v>-493</v>
      </c>
      <c r="AB118" s="15">
        <v>-660</v>
      </c>
      <c r="AC118" s="15">
        <v>-533</v>
      </c>
      <c r="AD118" s="15">
        <v>-83</v>
      </c>
      <c r="AE118" s="15">
        <v>-2</v>
      </c>
      <c r="AF118" s="15">
        <v>381</v>
      </c>
      <c r="AG118" s="15">
        <v>594</v>
      </c>
      <c r="AH118" s="15">
        <v>181</v>
      </c>
      <c r="AI118" s="15">
        <v>254</v>
      </c>
      <c r="AJ118" s="15">
        <v>444</v>
      </c>
      <c r="AK118" s="15">
        <v>21</v>
      </c>
      <c r="AL118" s="15">
        <v>-6</v>
      </c>
      <c r="AM118" s="15">
        <v>-599</v>
      </c>
      <c r="AN118" s="15">
        <v>-682</v>
      </c>
      <c r="AO118" s="15">
        <v>-147</v>
      </c>
      <c r="AP118" s="15">
        <v>-116</v>
      </c>
      <c r="AQ118" s="15">
        <v>525</v>
      </c>
      <c r="AR118" s="15">
        <v>699</v>
      </c>
      <c r="AS118" s="15">
        <v>200</v>
      </c>
      <c r="AT118" s="15">
        <v>233</v>
      </c>
      <c r="AU118" s="15">
        <v>244</v>
      </c>
      <c r="AV118" s="15">
        <v>58</v>
      </c>
      <c r="AW118" s="15">
        <v>-175</v>
      </c>
      <c r="AX118" s="15">
        <v>-852</v>
      </c>
      <c r="AY118" s="15">
        <v>-339</v>
      </c>
      <c r="AZ118" s="15">
        <v>-56</v>
      </c>
      <c r="BA118" s="15">
        <v>-191</v>
      </c>
      <c r="BB118" s="15">
        <v>226</v>
      </c>
      <c r="BC118" s="15">
        <v>802</v>
      </c>
      <c r="BD118" s="15">
        <v>730</v>
      </c>
      <c r="BE118" s="15">
        <v>141</v>
      </c>
      <c r="BF118" s="15">
        <v>199</v>
      </c>
      <c r="BG118" s="15">
        <v>199</v>
      </c>
      <c r="BH118" s="15">
        <v>274</v>
      </c>
      <c r="BI118" s="15">
        <v>-110</v>
      </c>
      <c r="BJ118" s="15">
        <v>-165</v>
      </c>
      <c r="BK118" s="15">
        <v>-50</v>
      </c>
      <c r="BL118" s="15">
        <v>-790</v>
      </c>
      <c r="BM118" s="15">
        <v>-565</v>
      </c>
      <c r="BN118" s="15">
        <v>-48</v>
      </c>
      <c r="BO118" s="15">
        <v>386</v>
      </c>
      <c r="BP118" s="15">
        <v>512</v>
      </c>
      <c r="BQ118" s="15">
        <v>357</v>
      </c>
      <c r="BR118" s="15">
        <v>217</v>
      </c>
      <c r="BS118" s="15">
        <v>400</v>
      </c>
      <c r="BT118" s="15">
        <v>244</v>
      </c>
      <c r="BU118" s="15">
        <v>172</v>
      </c>
      <c r="BV118" s="15">
        <v>-294</v>
      </c>
      <c r="BW118" s="15">
        <v>-157</v>
      </c>
      <c r="BX118" s="15">
        <v>-511</v>
      </c>
      <c r="BY118" s="15">
        <v>-512</v>
      </c>
      <c r="BZ118" s="15">
        <v>-41</v>
      </c>
      <c r="CA118" s="15">
        <v>176</v>
      </c>
      <c r="CB118" s="15">
        <v>546</v>
      </c>
      <c r="CC118" s="15">
        <v>385</v>
      </c>
      <c r="CD118" s="15">
        <v>231</v>
      </c>
      <c r="CE118" s="15">
        <v>320</v>
      </c>
      <c r="CF118" s="15">
        <v>272</v>
      </c>
      <c r="CG118" s="15">
        <v>-65</v>
      </c>
      <c r="CH118" s="15">
        <v>-289</v>
      </c>
      <c r="CI118" s="15">
        <v>-386</v>
      </c>
      <c r="CJ118" s="15">
        <v>-625</v>
      </c>
      <c r="CK118" s="15">
        <v>-44</v>
      </c>
      <c r="CL118" s="15">
        <v>57</v>
      </c>
      <c r="CM118" s="15">
        <v>162</v>
      </c>
      <c r="CN118" s="15">
        <v>878</v>
      </c>
      <c r="CO118" s="15">
        <v>163</v>
      </c>
      <c r="CP118" s="15">
        <v>195</v>
      </c>
      <c r="CQ118" s="15">
        <v>-9</v>
      </c>
      <c r="CR118" s="15">
        <v>156</v>
      </c>
      <c r="CS118" s="15">
        <v>33</v>
      </c>
      <c r="CT118" s="15">
        <v>-407</v>
      </c>
      <c r="CU118" s="15">
        <v>-147</v>
      </c>
      <c r="CV118" s="15">
        <v>-550</v>
      </c>
      <c r="CW118" s="15">
        <v>-139</v>
      </c>
      <c r="CX118" s="15">
        <v>-151</v>
      </c>
      <c r="CY118" s="15">
        <v>-5</v>
      </c>
      <c r="CZ118" s="15">
        <v>508</v>
      </c>
      <c r="DA118" s="15">
        <v>345</v>
      </c>
      <c r="DB118" s="15">
        <v>410</v>
      </c>
      <c r="DC118" s="15">
        <v>220</v>
      </c>
      <c r="DD118" s="15">
        <v>132</v>
      </c>
      <c r="DE118" s="15">
        <v>146</v>
      </c>
      <c r="DF118" s="15">
        <v>-306</v>
      </c>
      <c r="DG118" s="15">
        <v>-230</v>
      </c>
      <c r="DH118" s="15">
        <v>-619</v>
      </c>
      <c r="DI118" s="15">
        <v>-469</v>
      </c>
      <c r="DJ118" s="15">
        <v>-167</v>
      </c>
      <c r="DK118" s="15">
        <v>359</v>
      </c>
      <c r="DL118" s="15">
        <v>567</v>
      </c>
      <c r="DM118" s="15">
        <v>-89</v>
      </c>
      <c r="DN118" s="15">
        <v>105</v>
      </c>
      <c r="DO118" s="15">
        <v>44</v>
      </c>
      <c r="DP118" s="15">
        <v>110</v>
      </c>
      <c r="DQ118" s="15">
        <v>-130</v>
      </c>
      <c r="DR118" s="15">
        <v>-829</v>
      </c>
      <c r="DS118" s="15">
        <v>89</v>
      </c>
      <c r="DT118" s="15">
        <v>-198</v>
      </c>
      <c r="DU118" s="15">
        <v>-159</v>
      </c>
      <c r="DV118" s="15">
        <v>-72</v>
      </c>
      <c r="DW118" s="15">
        <v>546</v>
      </c>
      <c r="DX118" s="15">
        <v>492</v>
      </c>
      <c r="DY118" s="15">
        <v>87</v>
      </c>
      <c r="DZ118" s="15">
        <v>87</v>
      </c>
      <c r="EA118" s="15">
        <v>221</v>
      </c>
      <c r="EB118" s="15">
        <v>72</v>
      </c>
      <c r="EC118" s="15">
        <v>39</v>
      </c>
      <c r="ED118" s="15">
        <v>104</v>
      </c>
      <c r="EE118" s="15">
        <v>-48</v>
      </c>
      <c r="EF118" s="15">
        <v>-605</v>
      </c>
      <c r="EG118" s="15">
        <v>-565</v>
      </c>
      <c r="EH118" s="15">
        <v>-123</v>
      </c>
      <c r="EI118" s="15">
        <v>-53</v>
      </c>
      <c r="EJ118" s="15">
        <v>342</v>
      </c>
      <c r="EK118" s="15">
        <v>200</v>
      </c>
      <c r="EL118" s="15">
        <v>-135</v>
      </c>
      <c r="EM118" s="15">
        <v>88</v>
      </c>
      <c r="EN118" s="15">
        <v>18</v>
      </c>
      <c r="EO118" s="15">
        <v>133</v>
      </c>
      <c r="EP118" s="15">
        <v>-228</v>
      </c>
      <c r="EQ118" s="15">
        <v>-458</v>
      </c>
      <c r="ER118" s="15">
        <v>-600</v>
      </c>
      <c r="ES118" s="15">
        <v>-156</v>
      </c>
      <c r="ET118" s="15">
        <v>13</v>
      </c>
      <c r="EU118" s="15">
        <v>475</v>
      </c>
      <c r="EV118" s="15">
        <v>620</v>
      </c>
      <c r="EW118" s="15">
        <v>169</v>
      </c>
      <c r="EX118" s="15">
        <v>-2</v>
      </c>
      <c r="EY118" s="15">
        <v>196</v>
      </c>
      <c r="EZ118" s="15">
        <v>50</v>
      </c>
      <c r="FA118" s="15">
        <v>165</v>
      </c>
      <c r="FB118" s="15">
        <v>-292</v>
      </c>
    </row>
    <row r="119" spans="1:158" x14ac:dyDescent="0.2">
      <c r="A119" s="7"/>
      <c r="B119" s="16" t="s">
        <v>100</v>
      </c>
      <c r="C119" s="30">
        <v>2186</v>
      </c>
      <c r="D119" s="30">
        <v>4935</v>
      </c>
      <c r="E119" s="30">
        <v>7202</v>
      </c>
      <c r="F119" s="30">
        <v>1948</v>
      </c>
      <c r="G119" s="30">
        <v>-494</v>
      </c>
      <c r="H119" s="30">
        <v>-3962</v>
      </c>
      <c r="I119" s="30">
        <v>-7014</v>
      </c>
      <c r="J119" s="30">
        <v>-5543</v>
      </c>
      <c r="K119" s="30">
        <v>-932</v>
      </c>
      <c r="L119" s="30">
        <v>-917</v>
      </c>
      <c r="M119" s="30">
        <v>62</v>
      </c>
      <c r="N119" s="30">
        <v>167</v>
      </c>
      <c r="O119" s="30">
        <v>2872</v>
      </c>
      <c r="P119" s="30">
        <v>7317</v>
      </c>
      <c r="Q119" s="30">
        <v>5190</v>
      </c>
      <c r="R119" s="30">
        <v>1617</v>
      </c>
      <c r="S119" s="30">
        <v>-756</v>
      </c>
      <c r="T119" s="30">
        <v>-2877</v>
      </c>
      <c r="U119" s="30">
        <v>-3234</v>
      </c>
      <c r="V119" s="30">
        <v>-7186</v>
      </c>
      <c r="W119" s="30">
        <v>-2124</v>
      </c>
      <c r="X119" s="30">
        <v>-214</v>
      </c>
      <c r="Y119" s="30">
        <v>-19</v>
      </c>
      <c r="Z119" s="30">
        <v>-111</v>
      </c>
      <c r="AA119" s="30">
        <v>2421</v>
      </c>
      <c r="AB119" s="30">
        <v>4738</v>
      </c>
      <c r="AC119" s="30">
        <v>5232</v>
      </c>
      <c r="AD119" s="30">
        <v>3214</v>
      </c>
      <c r="AE119" s="30">
        <v>-641</v>
      </c>
      <c r="AF119" s="30">
        <v>-1861</v>
      </c>
      <c r="AG119" s="30">
        <v>-4735</v>
      </c>
      <c r="AH119" s="30">
        <v>-5662</v>
      </c>
      <c r="AI119" s="30">
        <v>-1605</v>
      </c>
      <c r="AJ119" s="30">
        <v>-767</v>
      </c>
      <c r="AK119" s="30">
        <v>-421</v>
      </c>
      <c r="AL119" s="30">
        <v>-221</v>
      </c>
      <c r="AM119" s="30">
        <v>1836</v>
      </c>
      <c r="AN119" s="30">
        <v>4711</v>
      </c>
      <c r="AO119" s="30">
        <v>6595</v>
      </c>
      <c r="AP119" s="30">
        <v>1217</v>
      </c>
      <c r="AQ119" s="30">
        <v>134</v>
      </c>
      <c r="AR119" s="30">
        <v>-2048</v>
      </c>
      <c r="AS119" s="30">
        <v>-4285</v>
      </c>
      <c r="AT119" s="30">
        <v>-4769</v>
      </c>
      <c r="AU119" s="30">
        <v>-2026</v>
      </c>
      <c r="AV119" s="30">
        <v>-857</v>
      </c>
      <c r="AW119" s="30">
        <v>-379</v>
      </c>
      <c r="AX119" s="30">
        <v>-805</v>
      </c>
      <c r="AY119" s="30">
        <v>1524</v>
      </c>
      <c r="AZ119" s="30">
        <v>3182</v>
      </c>
      <c r="BA119" s="30">
        <v>7592</v>
      </c>
      <c r="BB119" s="30">
        <v>2289</v>
      </c>
      <c r="BC119" s="30">
        <v>1166</v>
      </c>
      <c r="BD119" s="30">
        <v>-711</v>
      </c>
      <c r="BE119" s="30">
        <v>-3346</v>
      </c>
      <c r="BF119" s="30">
        <v>-6603</v>
      </c>
      <c r="BG119" s="30">
        <v>-2727</v>
      </c>
      <c r="BH119" s="30">
        <v>-389</v>
      </c>
      <c r="BI119" s="30">
        <v>-922</v>
      </c>
      <c r="BJ119" s="30">
        <v>-854</v>
      </c>
      <c r="BK119" s="30">
        <v>2106</v>
      </c>
      <c r="BL119" s="30">
        <v>3296</v>
      </c>
      <c r="BM119" s="30">
        <v>4555</v>
      </c>
      <c r="BN119" s="30">
        <v>2468</v>
      </c>
      <c r="BO119" s="30">
        <v>750</v>
      </c>
      <c r="BP119" s="30">
        <v>-1721</v>
      </c>
      <c r="BQ119" s="30">
        <v>-3171</v>
      </c>
      <c r="BR119" s="30">
        <v>-3562</v>
      </c>
      <c r="BS119" s="30">
        <v>-2752</v>
      </c>
      <c r="BT119" s="30">
        <v>-97</v>
      </c>
      <c r="BU119" s="30">
        <v>-962</v>
      </c>
      <c r="BV119" s="30">
        <v>-1081</v>
      </c>
      <c r="BW119" s="30">
        <v>1855</v>
      </c>
      <c r="BX119" s="30">
        <v>4229</v>
      </c>
      <c r="BY119" s="30">
        <v>6443</v>
      </c>
      <c r="BZ119" s="30">
        <v>1542</v>
      </c>
      <c r="CA119" s="30">
        <v>-624</v>
      </c>
      <c r="CB119" s="30">
        <v>-1307</v>
      </c>
      <c r="CC119" s="30">
        <v>-3351</v>
      </c>
      <c r="CD119" s="30">
        <v>-5613</v>
      </c>
      <c r="CE119" s="30">
        <v>-1662</v>
      </c>
      <c r="CF119" s="30">
        <v>-679</v>
      </c>
      <c r="CG119" s="30">
        <v>-1086</v>
      </c>
      <c r="CH119" s="30">
        <v>-622</v>
      </c>
      <c r="CI119" s="30">
        <v>2034</v>
      </c>
      <c r="CJ119" s="30">
        <v>4258</v>
      </c>
      <c r="CK119" s="30">
        <v>4097</v>
      </c>
      <c r="CL119" s="30">
        <v>1945</v>
      </c>
      <c r="CM119" s="30">
        <v>459</v>
      </c>
      <c r="CN119" s="30">
        <v>-853</v>
      </c>
      <c r="CO119" s="30">
        <v>-2158</v>
      </c>
      <c r="CP119" s="30">
        <v>-3306</v>
      </c>
      <c r="CQ119" s="30">
        <v>-3257</v>
      </c>
      <c r="CR119" s="30">
        <v>-1377</v>
      </c>
      <c r="CS119" s="30">
        <v>-1793</v>
      </c>
      <c r="CT119" s="30">
        <v>-759</v>
      </c>
      <c r="CU119" s="30">
        <v>2055</v>
      </c>
      <c r="CV119" s="30">
        <v>2858</v>
      </c>
      <c r="CW119" s="30">
        <v>5052</v>
      </c>
      <c r="CX119" s="30">
        <v>1403</v>
      </c>
      <c r="CY119" s="30">
        <v>112</v>
      </c>
      <c r="CZ119" s="30">
        <v>-786</v>
      </c>
      <c r="DA119" s="30">
        <v>-2972</v>
      </c>
      <c r="DB119" s="30">
        <v>-4220</v>
      </c>
      <c r="DC119" s="30">
        <v>-1375</v>
      </c>
      <c r="DD119" s="30">
        <v>-1010</v>
      </c>
      <c r="DE119" s="30">
        <v>-647</v>
      </c>
      <c r="DF119" s="30">
        <v>-475</v>
      </c>
      <c r="DG119" s="30">
        <v>1564</v>
      </c>
      <c r="DH119" s="30">
        <v>4113</v>
      </c>
      <c r="DI119" s="30">
        <v>4306</v>
      </c>
      <c r="DJ119" s="30">
        <v>-474</v>
      </c>
      <c r="DK119" s="30">
        <v>-401</v>
      </c>
      <c r="DL119" s="30">
        <v>-1709</v>
      </c>
      <c r="DM119" s="30">
        <v>-2765</v>
      </c>
      <c r="DN119" s="30">
        <v>-3237</v>
      </c>
      <c r="DO119" s="30">
        <v>-1381</v>
      </c>
      <c r="DP119" s="30">
        <v>-142</v>
      </c>
      <c r="DQ119" s="30">
        <v>-45</v>
      </c>
      <c r="DR119" s="30">
        <v>-92</v>
      </c>
      <c r="DS119" s="30">
        <v>1401</v>
      </c>
      <c r="DT119" s="30">
        <v>3894</v>
      </c>
      <c r="DU119" s="30">
        <v>4290</v>
      </c>
      <c r="DV119" s="30">
        <v>2547</v>
      </c>
      <c r="DW119" s="30">
        <v>27</v>
      </c>
      <c r="DX119" s="30">
        <v>-745</v>
      </c>
      <c r="DY119" s="30">
        <v>-2784</v>
      </c>
      <c r="DZ119" s="30">
        <v>-3878</v>
      </c>
      <c r="EA119" s="30">
        <v>-3918</v>
      </c>
      <c r="EB119" s="30">
        <v>-361</v>
      </c>
      <c r="EC119" s="30">
        <v>-175</v>
      </c>
      <c r="ED119" s="30">
        <v>-562</v>
      </c>
      <c r="EE119" s="30">
        <v>1641</v>
      </c>
      <c r="EF119" s="30">
        <v>3889</v>
      </c>
      <c r="EG119" s="30">
        <v>4103</v>
      </c>
      <c r="EH119" s="30">
        <v>1764</v>
      </c>
      <c r="EI119" s="30">
        <v>1048</v>
      </c>
      <c r="EJ119" s="30">
        <v>-148</v>
      </c>
      <c r="EK119" s="30">
        <v>-2004</v>
      </c>
      <c r="EL119" s="30">
        <v>-5359</v>
      </c>
      <c r="EM119" s="30">
        <v>-4242</v>
      </c>
      <c r="EN119" s="30">
        <v>-460</v>
      </c>
      <c r="EO119" s="30">
        <v>-164</v>
      </c>
      <c r="EP119" s="30">
        <v>-474</v>
      </c>
      <c r="EQ119" s="30">
        <v>1303</v>
      </c>
      <c r="ER119" s="30">
        <v>4395</v>
      </c>
      <c r="ES119" s="30">
        <v>5147</v>
      </c>
      <c r="ET119" s="30">
        <v>1360</v>
      </c>
      <c r="EU119" s="30">
        <v>48</v>
      </c>
      <c r="EV119" s="30">
        <v>-747</v>
      </c>
      <c r="EW119" s="30">
        <v>-3194</v>
      </c>
      <c r="EX119" s="30">
        <v>-4721</v>
      </c>
      <c r="EY119" s="30">
        <v>-3488</v>
      </c>
      <c r="EZ119" s="30">
        <v>-334</v>
      </c>
      <c r="FA119" s="30">
        <v>-14</v>
      </c>
      <c r="FB119" s="30">
        <v>-484</v>
      </c>
    </row>
    <row r="120" spans="1:158" x14ac:dyDescent="0.2">
      <c r="B120" s="14" t="s">
        <v>101</v>
      </c>
      <c r="C120" s="15">
        <v>0</v>
      </c>
      <c r="D120" s="15">
        <v>0</v>
      </c>
      <c r="E120" s="15">
        <v>0</v>
      </c>
      <c r="F120" s="15">
        <v>-3</v>
      </c>
      <c r="G120" s="15">
        <v>0</v>
      </c>
      <c r="H120" s="15">
        <v>2</v>
      </c>
      <c r="I120" s="15">
        <v>9</v>
      </c>
      <c r="J120" s="15">
        <v>9</v>
      </c>
      <c r="K120" s="15">
        <v>-8</v>
      </c>
      <c r="L120" s="15">
        <v>-13</v>
      </c>
      <c r="M120" s="15">
        <v>-17</v>
      </c>
      <c r="N120" s="15">
        <v>-60</v>
      </c>
      <c r="O120" s="15">
        <v>2067</v>
      </c>
      <c r="P120" s="15">
        <v>5594</v>
      </c>
      <c r="Q120" s="15">
        <v>3771</v>
      </c>
      <c r="R120" s="15">
        <v>1250</v>
      </c>
      <c r="S120" s="15">
        <v>-863</v>
      </c>
      <c r="T120" s="15">
        <v>-2005</v>
      </c>
      <c r="U120" s="15">
        <v>-2337</v>
      </c>
      <c r="V120" s="15">
        <v>-5540</v>
      </c>
      <c r="W120" s="15">
        <v>-1587</v>
      </c>
      <c r="X120" s="15">
        <v>-161</v>
      </c>
      <c r="Y120" s="15">
        <v>-141</v>
      </c>
      <c r="Z120" s="15">
        <v>-36</v>
      </c>
      <c r="AA120" s="15">
        <v>1851</v>
      </c>
      <c r="AB120" s="15">
        <v>2615</v>
      </c>
      <c r="AC120" s="15">
        <v>4409</v>
      </c>
      <c r="AD120" s="15">
        <v>2335</v>
      </c>
      <c r="AE120" s="15">
        <v>-289</v>
      </c>
      <c r="AF120" s="15">
        <v>-1227</v>
      </c>
      <c r="AG120" s="15">
        <v>-3309</v>
      </c>
      <c r="AH120" s="15">
        <v>-4157</v>
      </c>
      <c r="AI120" s="15">
        <v>-776</v>
      </c>
      <c r="AJ120" s="15">
        <v>-726</v>
      </c>
      <c r="AK120" s="15">
        <v>-525</v>
      </c>
      <c r="AL120" s="15">
        <v>-197</v>
      </c>
      <c r="AM120" s="15">
        <v>1399</v>
      </c>
      <c r="AN120" s="15">
        <v>3405</v>
      </c>
      <c r="AO120" s="15">
        <v>5209</v>
      </c>
      <c r="AP120" s="15">
        <v>990</v>
      </c>
      <c r="AQ120" s="15">
        <v>333</v>
      </c>
      <c r="AR120" s="15">
        <v>-1468</v>
      </c>
      <c r="AS120" s="15">
        <v>-2456</v>
      </c>
      <c r="AT120" s="15">
        <v>-4120</v>
      </c>
      <c r="AU120" s="15">
        <v>-1745</v>
      </c>
      <c r="AV120" s="15">
        <v>-791</v>
      </c>
      <c r="AW120" s="15">
        <v>-584</v>
      </c>
      <c r="AX120" s="15">
        <v>-734</v>
      </c>
      <c r="AY120" s="15">
        <v>953</v>
      </c>
      <c r="AZ120" s="15">
        <v>2179</v>
      </c>
      <c r="BA120" s="15">
        <v>5867</v>
      </c>
      <c r="BB120" s="15">
        <v>1810</v>
      </c>
      <c r="BC120" s="15">
        <v>1187</v>
      </c>
      <c r="BD120" s="15">
        <v>-100</v>
      </c>
      <c r="BE120" s="15">
        <v>-2295</v>
      </c>
      <c r="BF120" s="15">
        <v>-5040</v>
      </c>
      <c r="BG120" s="15">
        <v>-2658</v>
      </c>
      <c r="BH120" s="15">
        <v>-246</v>
      </c>
      <c r="BI120" s="15">
        <v>-924</v>
      </c>
      <c r="BJ120" s="15">
        <v>-832</v>
      </c>
      <c r="BK120" s="15">
        <v>1454</v>
      </c>
      <c r="BL120" s="15">
        <v>1980</v>
      </c>
      <c r="BM120" s="15">
        <v>3589</v>
      </c>
      <c r="BN120" s="15">
        <v>2216</v>
      </c>
      <c r="BO120" s="15">
        <v>787</v>
      </c>
      <c r="BP120" s="15">
        <v>-1226</v>
      </c>
      <c r="BQ120" s="15">
        <v>-1487</v>
      </c>
      <c r="BR120" s="15">
        <v>-2282</v>
      </c>
      <c r="BS120" s="15">
        <v>-2619</v>
      </c>
      <c r="BT120" s="15">
        <v>-207</v>
      </c>
      <c r="BU120" s="15">
        <v>-962</v>
      </c>
      <c r="BV120" s="15">
        <v>-1101</v>
      </c>
      <c r="BW120" s="15">
        <v>1401</v>
      </c>
      <c r="BX120" s="15">
        <v>2250</v>
      </c>
      <c r="BY120" s="15">
        <v>5461</v>
      </c>
      <c r="BZ120" s="15">
        <v>1391</v>
      </c>
      <c r="CA120" s="15">
        <v>-364</v>
      </c>
      <c r="CB120" s="15">
        <v>-673</v>
      </c>
      <c r="CC120" s="15">
        <v>-2317</v>
      </c>
      <c r="CD120" s="15">
        <v>-3852</v>
      </c>
      <c r="CE120" s="15">
        <v>-1388</v>
      </c>
      <c r="CF120" s="15">
        <v>-530</v>
      </c>
      <c r="CG120" s="15">
        <v>-1024</v>
      </c>
      <c r="CH120" s="15">
        <v>-573</v>
      </c>
      <c r="CI120" s="15">
        <v>1481</v>
      </c>
      <c r="CJ120" s="15">
        <v>2705</v>
      </c>
      <c r="CK120" s="15">
        <v>2826</v>
      </c>
      <c r="CL120" s="15">
        <v>1685</v>
      </c>
      <c r="CM120" s="15">
        <v>379</v>
      </c>
      <c r="CN120" s="15">
        <v>-300</v>
      </c>
      <c r="CO120" s="15">
        <v>-1442</v>
      </c>
      <c r="CP120" s="15">
        <v>-1806</v>
      </c>
      <c r="CQ120" s="15">
        <v>-2775</v>
      </c>
      <c r="CR120" s="15">
        <v>-1289</v>
      </c>
      <c r="CS120" s="15">
        <v>-1121</v>
      </c>
      <c r="CT120" s="15">
        <v>-577</v>
      </c>
      <c r="CU120" s="15">
        <v>1519</v>
      </c>
      <c r="CV120" s="15">
        <v>1458</v>
      </c>
      <c r="CW120" s="15">
        <v>3607</v>
      </c>
      <c r="CX120" s="15">
        <v>1175</v>
      </c>
      <c r="CY120" s="15">
        <v>257</v>
      </c>
      <c r="CZ120" s="15">
        <v>-462</v>
      </c>
      <c r="DA120" s="15">
        <v>-1604</v>
      </c>
      <c r="DB120" s="15">
        <v>-2846</v>
      </c>
      <c r="DC120" s="15">
        <v>-1288</v>
      </c>
      <c r="DD120" s="15">
        <v>-898</v>
      </c>
      <c r="DE120" s="15">
        <v>-633</v>
      </c>
      <c r="DF120" s="15">
        <v>-497</v>
      </c>
      <c r="DG120" s="15">
        <v>1194</v>
      </c>
      <c r="DH120" s="15">
        <v>3044</v>
      </c>
      <c r="DI120" s="15">
        <v>3296</v>
      </c>
      <c r="DJ120" s="15">
        <v>-64</v>
      </c>
      <c r="DK120" s="15">
        <v>-233</v>
      </c>
      <c r="DL120" s="15">
        <v>-826</v>
      </c>
      <c r="DM120" s="15">
        <v>-2362</v>
      </c>
      <c r="DN120" s="15">
        <v>-2142</v>
      </c>
      <c r="DO120" s="15">
        <v>-1341</v>
      </c>
      <c r="DP120" s="15">
        <v>-148</v>
      </c>
      <c r="DQ120" s="15">
        <v>-56</v>
      </c>
      <c r="DR120" s="15">
        <v>-241</v>
      </c>
      <c r="DS120" s="15">
        <v>846</v>
      </c>
      <c r="DT120" s="15">
        <v>2210</v>
      </c>
      <c r="DU120" s="15">
        <v>3136</v>
      </c>
      <c r="DV120" s="15">
        <v>2275</v>
      </c>
      <c r="DW120" s="15">
        <v>46</v>
      </c>
      <c r="DX120" s="15">
        <v>-227</v>
      </c>
      <c r="DY120" s="15">
        <v>-868</v>
      </c>
      <c r="DZ120" s="15">
        <v>-2697</v>
      </c>
      <c r="EA120" s="15">
        <v>-3751</v>
      </c>
      <c r="EB120" s="15">
        <v>-196</v>
      </c>
      <c r="EC120" s="15">
        <v>-105</v>
      </c>
      <c r="ED120" s="15">
        <v>-575</v>
      </c>
      <c r="EE120" s="15">
        <v>1036</v>
      </c>
      <c r="EF120" s="15">
        <v>2452</v>
      </c>
      <c r="EG120" s="15">
        <v>2732</v>
      </c>
      <c r="EH120" s="15">
        <v>1918</v>
      </c>
      <c r="EI120" s="15">
        <v>1007</v>
      </c>
      <c r="EJ120" s="15">
        <v>86</v>
      </c>
      <c r="EK120" s="15">
        <v>-607</v>
      </c>
      <c r="EL120" s="15">
        <v>-3375</v>
      </c>
      <c r="EM120" s="15">
        <v>-4100</v>
      </c>
      <c r="EN120" s="15">
        <v>-430</v>
      </c>
      <c r="EO120" s="15">
        <v>-50</v>
      </c>
      <c r="EP120" s="15">
        <v>-413</v>
      </c>
      <c r="EQ120" s="15">
        <v>990</v>
      </c>
      <c r="ER120" s="15">
        <v>3084</v>
      </c>
      <c r="ES120" s="15">
        <v>3522</v>
      </c>
      <c r="ET120" s="15">
        <v>1229</v>
      </c>
      <c r="EU120" s="15">
        <v>116</v>
      </c>
      <c r="EV120" s="15">
        <v>-491</v>
      </c>
      <c r="EW120" s="15">
        <v>-1971</v>
      </c>
      <c r="EX120" s="15">
        <v>-2615</v>
      </c>
      <c r="EY120" s="15">
        <v>-3258</v>
      </c>
      <c r="EZ120" s="15">
        <v>-315</v>
      </c>
      <c r="FA120" s="15">
        <v>-48</v>
      </c>
      <c r="FB120" s="15">
        <v>-429</v>
      </c>
    </row>
    <row r="121" spans="1:158" x14ac:dyDescent="0.2">
      <c r="B121" s="14" t="s">
        <v>102</v>
      </c>
      <c r="C121" s="15">
        <v>2186</v>
      </c>
      <c r="D121" s="15">
        <v>4935</v>
      </c>
      <c r="E121" s="15">
        <v>7202</v>
      </c>
      <c r="F121" s="15">
        <v>1951</v>
      </c>
      <c r="G121" s="15">
        <v>-494</v>
      </c>
      <c r="H121" s="15">
        <v>-3964</v>
      </c>
      <c r="I121" s="15">
        <v>-7023</v>
      </c>
      <c r="J121" s="15">
        <v>-5552</v>
      </c>
      <c r="K121" s="15">
        <v>-924</v>
      </c>
      <c r="L121" s="15">
        <v>-904</v>
      </c>
      <c r="M121" s="15">
        <v>79</v>
      </c>
      <c r="N121" s="15">
        <v>227</v>
      </c>
      <c r="O121" s="15">
        <v>805</v>
      </c>
      <c r="P121" s="15">
        <v>1723</v>
      </c>
      <c r="Q121" s="15">
        <v>1419</v>
      </c>
      <c r="R121" s="15">
        <v>367</v>
      </c>
      <c r="S121" s="15">
        <v>107</v>
      </c>
      <c r="T121" s="15">
        <v>-872</v>
      </c>
      <c r="U121" s="15">
        <v>-897</v>
      </c>
      <c r="V121" s="15">
        <v>-1646</v>
      </c>
      <c r="W121" s="15">
        <v>-537</v>
      </c>
      <c r="X121" s="15">
        <v>-53</v>
      </c>
      <c r="Y121" s="15">
        <v>122</v>
      </c>
      <c r="Z121" s="15">
        <v>-75</v>
      </c>
      <c r="AA121" s="15">
        <v>570</v>
      </c>
      <c r="AB121" s="15">
        <v>2123</v>
      </c>
      <c r="AC121" s="15">
        <v>823</v>
      </c>
      <c r="AD121" s="15">
        <v>879</v>
      </c>
      <c r="AE121" s="15">
        <v>-352</v>
      </c>
      <c r="AF121" s="15">
        <v>-634</v>
      </c>
      <c r="AG121" s="15">
        <v>-1426</v>
      </c>
      <c r="AH121" s="15">
        <v>-1505</v>
      </c>
      <c r="AI121" s="15">
        <v>-829</v>
      </c>
      <c r="AJ121" s="15">
        <v>-41</v>
      </c>
      <c r="AK121" s="15">
        <v>104</v>
      </c>
      <c r="AL121" s="15">
        <v>-24</v>
      </c>
      <c r="AM121" s="15">
        <v>437</v>
      </c>
      <c r="AN121" s="15">
        <v>1306</v>
      </c>
      <c r="AO121" s="15">
        <v>1386</v>
      </c>
      <c r="AP121" s="15">
        <v>227</v>
      </c>
      <c r="AQ121" s="15">
        <v>-199</v>
      </c>
      <c r="AR121" s="15">
        <v>-580</v>
      </c>
      <c r="AS121" s="15">
        <v>-1829</v>
      </c>
      <c r="AT121" s="15">
        <v>-649</v>
      </c>
      <c r="AU121" s="15">
        <v>-281</v>
      </c>
      <c r="AV121" s="15">
        <v>-66</v>
      </c>
      <c r="AW121" s="15">
        <v>205</v>
      </c>
      <c r="AX121" s="15">
        <v>-71</v>
      </c>
      <c r="AY121" s="15">
        <v>571</v>
      </c>
      <c r="AZ121" s="15">
        <v>1003</v>
      </c>
      <c r="BA121" s="15">
        <v>1725</v>
      </c>
      <c r="BB121" s="15">
        <v>479</v>
      </c>
      <c r="BC121" s="15">
        <v>-21</v>
      </c>
      <c r="BD121" s="15">
        <v>-611</v>
      </c>
      <c r="BE121" s="15">
        <v>-1051</v>
      </c>
      <c r="BF121" s="15">
        <v>-1563</v>
      </c>
      <c r="BG121" s="15">
        <v>-69</v>
      </c>
      <c r="BH121" s="15">
        <v>-143</v>
      </c>
      <c r="BI121" s="15">
        <v>2</v>
      </c>
      <c r="BJ121" s="15">
        <v>-22</v>
      </c>
      <c r="BK121" s="15">
        <v>652</v>
      </c>
      <c r="BL121" s="15">
        <v>1316</v>
      </c>
      <c r="BM121" s="15">
        <v>966</v>
      </c>
      <c r="BN121" s="15">
        <v>252</v>
      </c>
      <c r="BO121" s="15">
        <v>-37</v>
      </c>
      <c r="BP121" s="15">
        <v>-495</v>
      </c>
      <c r="BQ121" s="15">
        <v>-1684</v>
      </c>
      <c r="BR121" s="15">
        <v>-1280</v>
      </c>
      <c r="BS121" s="15">
        <v>-133</v>
      </c>
      <c r="BT121" s="15">
        <v>110</v>
      </c>
      <c r="BU121" s="15">
        <v>0</v>
      </c>
      <c r="BV121" s="15">
        <v>20</v>
      </c>
      <c r="BW121" s="15">
        <v>454</v>
      </c>
      <c r="BX121" s="15">
        <v>1979</v>
      </c>
      <c r="BY121" s="15">
        <v>982</v>
      </c>
      <c r="BZ121" s="15">
        <v>151</v>
      </c>
      <c r="CA121" s="15">
        <v>-260</v>
      </c>
      <c r="CB121" s="15">
        <v>-634</v>
      </c>
      <c r="CC121" s="15">
        <v>-1034</v>
      </c>
      <c r="CD121" s="15">
        <v>-1761</v>
      </c>
      <c r="CE121" s="15">
        <v>-274</v>
      </c>
      <c r="CF121" s="15">
        <v>-149</v>
      </c>
      <c r="CG121" s="15">
        <v>-62</v>
      </c>
      <c r="CH121" s="15">
        <v>-49</v>
      </c>
      <c r="CI121" s="15">
        <v>553</v>
      </c>
      <c r="CJ121" s="15">
        <v>1553</v>
      </c>
      <c r="CK121" s="15">
        <v>1271</v>
      </c>
      <c r="CL121" s="15">
        <v>260</v>
      </c>
      <c r="CM121" s="15">
        <v>80</v>
      </c>
      <c r="CN121" s="15">
        <v>-553</v>
      </c>
      <c r="CO121" s="15">
        <v>-716</v>
      </c>
      <c r="CP121" s="15">
        <v>-1500</v>
      </c>
      <c r="CQ121" s="15">
        <v>-482</v>
      </c>
      <c r="CR121" s="15">
        <v>-88</v>
      </c>
      <c r="CS121" s="15">
        <v>-672</v>
      </c>
      <c r="CT121" s="15">
        <v>-182</v>
      </c>
      <c r="CU121" s="15">
        <v>536</v>
      </c>
      <c r="CV121" s="15">
        <v>1400</v>
      </c>
      <c r="CW121" s="15">
        <v>1445</v>
      </c>
      <c r="CX121" s="15">
        <v>228</v>
      </c>
      <c r="CY121" s="15">
        <v>-145</v>
      </c>
      <c r="CZ121" s="15">
        <v>-324</v>
      </c>
      <c r="DA121" s="15">
        <v>-1368</v>
      </c>
      <c r="DB121" s="15">
        <v>-1374</v>
      </c>
      <c r="DC121" s="15">
        <v>-87</v>
      </c>
      <c r="DD121" s="15">
        <v>-112</v>
      </c>
      <c r="DE121" s="15">
        <v>-14</v>
      </c>
      <c r="DF121" s="15">
        <v>22</v>
      </c>
      <c r="DG121" s="15">
        <v>370</v>
      </c>
      <c r="DH121" s="15">
        <v>1069</v>
      </c>
      <c r="DI121" s="15">
        <v>1010</v>
      </c>
      <c r="DJ121" s="15">
        <v>-410</v>
      </c>
      <c r="DK121" s="15">
        <v>-168</v>
      </c>
      <c r="DL121" s="15">
        <v>-883</v>
      </c>
      <c r="DM121" s="15">
        <v>-403</v>
      </c>
      <c r="DN121" s="15">
        <v>-1095</v>
      </c>
      <c r="DO121" s="15">
        <v>-40</v>
      </c>
      <c r="DP121" s="15">
        <v>6</v>
      </c>
      <c r="DQ121" s="15">
        <v>11</v>
      </c>
      <c r="DR121" s="15">
        <v>149</v>
      </c>
      <c r="DS121" s="15">
        <v>555</v>
      </c>
      <c r="DT121" s="15">
        <v>1684</v>
      </c>
      <c r="DU121" s="15">
        <v>1154</v>
      </c>
      <c r="DV121" s="15">
        <v>272</v>
      </c>
      <c r="DW121" s="15">
        <v>-19</v>
      </c>
      <c r="DX121" s="15">
        <v>-518</v>
      </c>
      <c r="DY121" s="15">
        <v>-1916</v>
      </c>
      <c r="DZ121" s="15">
        <v>-1181</v>
      </c>
      <c r="EA121" s="15">
        <v>-167</v>
      </c>
      <c r="EB121" s="15">
        <v>-165</v>
      </c>
      <c r="EC121" s="15">
        <v>-70</v>
      </c>
      <c r="ED121" s="15">
        <v>13</v>
      </c>
      <c r="EE121" s="15">
        <v>605</v>
      </c>
      <c r="EF121" s="15">
        <v>1437</v>
      </c>
      <c r="EG121" s="15">
        <v>1371</v>
      </c>
      <c r="EH121" s="15">
        <v>-154</v>
      </c>
      <c r="EI121" s="15">
        <v>41</v>
      </c>
      <c r="EJ121" s="15">
        <v>-234</v>
      </c>
      <c r="EK121" s="15">
        <v>-1397</v>
      </c>
      <c r="EL121" s="15">
        <v>-1984</v>
      </c>
      <c r="EM121" s="15">
        <v>-142</v>
      </c>
      <c r="EN121" s="15">
        <v>-30</v>
      </c>
      <c r="EO121" s="15">
        <v>-114</v>
      </c>
      <c r="EP121" s="15">
        <v>-61</v>
      </c>
      <c r="EQ121" s="15">
        <v>313</v>
      </c>
      <c r="ER121" s="15">
        <v>1311</v>
      </c>
      <c r="ES121" s="15">
        <v>1625</v>
      </c>
      <c r="ET121" s="15">
        <v>131</v>
      </c>
      <c r="EU121" s="15">
        <v>-68</v>
      </c>
      <c r="EV121" s="15">
        <v>-256</v>
      </c>
      <c r="EW121" s="15">
        <v>-1223</v>
      </c>
      <c r="EX121" s="15">
        <v>-2106</v>
      </c>
      <c r="EY121" s="15">
        <v>-230</v>
      </c>
      <c r="EZ121" s="15">
        <v>-19</v>
      </c>
      <c r="FA121" s="15">
        <v>34</v>
      </c>
      <c r="FB121" s="15">
        <v>-55</v>
      </c>
    </row>
    <row r="122" spans="1:158" s="20" customFormat="1" x14ac:dyDescent="0.2">
      <c r="A122" s="2"/>
      <c r="B122" s="16" t="s">
        <v>103</v>
      </c>
      <c r="C122" s="30">
        <v>2</v>
      </c>
      <c r="D122" s="30">
        <v>58</v>
      </c>
      <c r="E122" s="30">
        <v>421</v>
      </c>
      <c r="F122" s="30">
        <v>417</v>
      </c>
      <c r="G122" s="30">
        <v>485</v>
      </c>
      <c r="H122" s="30">
        <v>673</v>
      </c>
      <c r="I122" s="30">
        <v>89</v>
      </c>
      <c r="J122" s="30">
        <v>-295</v>
      </c>
      <c r="K122" s="30">
        <v>-84</v>
      </c>
      <c r="L122" s="30">
        <v>-717</v>
      </c>
      <c r="M122" s="30">
        <v>-654</v>
      </c>
      <c r="N122" s="30">
        <v>-732</v>
      </c>
      <c r="O122" s="30">
        <v>-75</v>
      </c>
      <c r="P122" s="30">
        <v>-13</v>
      </c>
      <c r="Q122" s="30">
        <v>409</v>
      </c>
      <c r="R122" s="30">
        <v>-333</v>
      </c>
      <c r="S122" s="30">
        <v>104</v>
      </c>
      <c r="T122" s="30">
        <v>1175</v>
      </c>
      <c r="U122" s="30">
        <v>706</v>
      </c>
      <c r="V122" s="30">
        <v>-141</v>
      </c>
      <c r="W122" s="30">
        <v>-136</v>
      </c>
      <c r="X122" s="30">
        <v>-546</v>
      </c>
      <c r="Y122" s="30">
        <v>-985</v>
      </c>
      <c r="Z122" s="30">
        <v>-1742</v>
      </c>
      <c r="AA122" s="30">
        <v>-550</v>
      </c>
      <c r="AB122" s="30">
        <v>-970</v>
      </c>
      <c r="AC122" s="30">
        <v>-548</v>
      </c>
      <c r="AD122" s="30">
        <v>-986</v>
      </c>
      <c r="AE122" s="30">
        <v>-207</v>
      </c>
      <c r="AF122" s="30">
        <v>126</v>
      </c>
      <c r="AG122" s="30">
        <v>660</v>
      </c>
      <c r="AH122" s="30">
        <v>305</v>
      </c>
      <c r="AI122" s="30">
        <v>-365</v>
      </c>
      <c r="AJ122" s="30">
        <v>-190</v>
      </c>
      <c r="AK122" s="30">
        <v>-73</v>
      </c>
      <c r="AL122" s="30">
        <v>-838</v>
      </c>
      <c r="AM122" s="30">
        <v>687</v>
      </c>
      <c r="AN122" s="30">
        <v>350</v>
      </c>
      <c r="AO122" s="30">
        <v>496</v>
      </c>
      <c r="AP122" s="30">
        <v>375</v>
      </c>
      <c r="AQ122" s="30">
        <v>779</v>
      </c>
      <c r="AR122" s="30">
        <v>1062</v>
      </c>
      <c r="AS122" s="30">
        <v>593</v>
      </c>
      <c r="AT122" s="30">
        <v>-195</v>
      </c>
      <c r="AU122" s="30">
        <v>-201</v>
      </c>
      <c r="AV122" s="30">
        <v>-224</v>
      </c>
      <c r="AW122" s="30">
        <v>-735</v>
      </c>
      <c r="AX122" s="30">
        <v>-1004</v>
      </c>
      <c r="AY122" s="30">
        <v>134</v>
      </c>
      <c r="AZ122" s="30">
        <v>125</v>
      </c>
      <c r="BA122" s="30">
        <v>-333</v>
      </c>
      <c r="BB122" s="30">
        <v>280</v>
      </c>
      <c r="BC122" s="30">
        <v>-268</v>
      </c>
      <c r="BD122" s="30">
        <v>959</v>
      </c>
      <c r="BE122" s="30">
        <v>391</v>
      </c>
      <c r="BF122" s="30">
        <v>-286</v>
      </c>
      <c r="BG122" s="30">
        <v>-586</v>
      </c>
      <c r="BH122" s="30">
        <v>-954</v>
      </c>
      <c r="BI122" s="30">
        <v>-2014</v>
      </c>
      <c r="BJ122" s="30">
        <v>-2286</v>
      </c>
      <c r="BK122" s="30">
        <v>184</v>
      </c>
      <c r="BL122" s="30">
        <v>87</v>
      </c>
      <c r="BM122" s="30">
        <v>173</v>
      </c>
      <c r="BN122" s="30">
        <v>-227</v>
      </c>
      <c r="BO122" s="30">
        <v>8</v>
      </c>
      <c r="BP122" s="30">
        <v>1303</v>
      </c>
      <c r="BQ122" s="30">
        <v>554</v>
      </c>
      <c r="BR122" s="30">
        <v>-898</v>
      </c>
      <c r="BS122" s="30">
        <v>-333</v>
      </c>
      <c r="BT122" s="30">
        <v>-725</v>
      </c>
      <c r="BU122" s="30">
        <v>-1144</v>
      </c>
      <c r="BV122" s="30">
        <v>-1371</v>
      </c>
      <c r="BW122" s="30">
        <v>534</v>
      </c>
      <c r="BX122" s="30">
        <v>477</v>
      </c>
      <c r="BY122" s="30">
        <v>261</v>
      </c>
      <c r="BZ122" s="30">
        <v>269</v>
      </c>
      <c r="CA122" s="30">
        <v>395</v>
      </c>
      <c r="CB122" s="30">
        <v>846</v>
      </c>
      <c r="CC122" s="30">
        <v>808</v>
      </c>
      <c r="CD122" s="30">
        <v>204</v>
      </c>
      <c r="CE122" s="30">
        <v>-241</v>
      </c>
      <c r="CF122" s="30">
        <v>-653</v>
      </c>
      <c r="CG122" s="30">
        <v>-299</v>
      </c>
      <c r="CH122" s="30">
        <v>-1707</v>
      </c>
      <c r="CI122" s="30">
        <v>305</v>
      </c>
      <c r="CJ122" s="30">
        <v>219</v>
      </c>
      <c r="CK122" s="30">
        <v>280</v>
      </c>
      <c r="CL122" s="30">
        <v>166</v>
      </c>
      <c r="CM122" s="30">
        <v>69</v>
      </c>
      <c r="CN122" s="30">
        <v>772</v>
      </c>
      <c r="CO122" s="30">
        <v>656</v>
      </c>
      <c r="CP122" s="30">
        <v>80</v>
      </c>
      <c r="CQ122" s="30">
        <v>23</v>
      </c>
      <c r="CR122" s="30">
        <v>-806</v>
      </c>
      <c r="CS122" s="30">
        <v>-687</v>
      </c>
      <c r="CT122" s="30">
        <v>-1522</v>
      </c>
      <c r="CU122" s="30">
        <v>101</v>
      </c>
      <c r="CV122" s="30">
        <v>427</v>
      </c>
      <c r="CW122" s="30">
        <v>107</v>
      </c>
      <c r="CX122" s="30">
        <v>-22</v>
      </c>
      <c r="CY122" s="30">
        <v>-1117</v>
      </c>
      <c r="CZ122" s="30">
        <v>-245</v>
      </c>
      <c r="DA122" s="30">
        <v>-298</v>
      </c>
      <c r="DB122" s="30">
        <v>-1377</v>
      </c>
      <c r="DC122" s="30">
        <v>-760</v>
      </c>
      <c r="DD122" s="30">
        <v>-1244</v>
      </c>
      <c r="DE122" s="30">
        <v>-1580</v>
      </c>
      <c r="DF122" s="30">
        <v>-1738</v>
      </c>
      <c r="DG122" s="30">
        <v>-1115</v>
      </c>
      <c r="DH122" s="30">
        <v>-73</v>
      </c>
      <c r="DI122" s="30">
        <v>-39</v>
      </c>
      <c r="DJ122" s="30">
        <v>63</v>
      </c>
      <c r="DK122" s="30">
        <v>279</v>
      </c>
      <c r="DL122" s="30">
        <v>431</v>
      </c>
      <c r="DM122" s="30">
        <v>43</v>
      </c>
      <c r="DN122" s="30">
        <v>176</v>
      </c>
      <c r="DO122" s="30">
        <v>-422</v>
      </c>
      <c r="DP122" s="30">
        <v>-386</v>
      </c>
      <c r="DQ122" s="30">
        <v>-1199</v>
      </c>
      <c r="DR122" s="30">
        <v>-963</v>
      </c>
      <c r="DS122" s="30">
        <v>125</v>
      </c>
      <c r="DT122" s="30">
        <v>554</v>
      </c>
      <c r="DU122" s="30">
        <v>-405</v>
      </c>
      <c r="DV122" s="30">
        <v>320</v>
      </c>
      <c r="DW122" s="30">
        <v>356</v>
      </c>
      <c r="DX122" s="30">
        <v>212</v>
      </c>
      <c r="DY122" s="30">
        <v>801</v>
      </c>
      <c r="DZ122" s="30">
        <v>72</v>
      </c>
      <c r="EA122" s="30">
        <v>27</v>
      </c>
      <c r="EB122" s="30">
        <v>-618</v>
      </c>
      <c r="EC122" s="30">
        <v>-702</v>
      </c>
      <c r="ED122" s="30">
        <v>-1014</v>
      </c>
      <c r="EE122" s="30">
        <v>281</v>
      </c>
      <c r="EF122" s="30">
        <v>470</v>
      </c>
      <c r="EG122" s="30">
        <v>330</v>
      </c>
      <c r="EH122" s="30">
        <v>250</v>
      </c>
      <c r="EI122" s="30">
        <v>17</v>
      </c>
      <c r="EJ122" s="30">
        <v>527</v>
      </c>
      <c r="EK122" s="30">
        <v>610</v>
      </c>
      <c r="EL122" s="30">
        <v>65</v>
      </c>
      <c r="EM122" s="30">
        <v>-13</v>
      </c>
      <c r="EN122" s="30">
        <v>-345</v>
      </c>
      <c r="EO122" s="30">
        <v>-1213</v>
      </c>
      <c r="EP122" s="30">
        <v>-1076</v>
      </c>
      <c r="EQ122" s="30">
        <v>5</v>
      </c>
      <c r="ER122" s="30">
        <v>516</v>
      </c>
      <c r="ES122" s="30">
        <v>33</v>
      </c>
      <c r="ET122" s="30">
        <v>64</v>
      </c>
      <c r="EU122" s="30">
        <v>98</v>
      </c>
      <c r="EV122" s="30">
        <v>361</v>
      </c>
      <c r="EW122" s="30">
        <v>378</v>
      </c>
      <c r="EX122" s="30">
        <v>-170</v>
      </c>
      <c r="EY122" s="30">
        <v>-60</v>
      </c>
      <c r="EZ122" s="30">
        <v>-135</v>
      </c>
      <c r="FA122" s="30">
        <v>-1161</v>
      </c>
      <c r="FB122" s="30">
        <v>-1509</v>
      </c>
    </row>
    <row r="123" spans="1:158" s="20" customFormat="1" x14ac:dyDescent="0.2">
      <c r="A123" s="2"/>
      <c r="B123" s="21" t="s">
        <v>104</v>
      </c>
      <c r="C123" s="15">
        <v>65</v>
      </c>
      <c r="D123" s="15">
        <v>91</v>
      </c>
      <c r="E123" s="15">
        <v>343</v>
      </c>
      <c r="F123" s="15">
        <v>259</v>
      </c>
      <c r="G123" s="15">
        <v>451</v>
      </c>
      <c r="H123" s="15">
        <v>580</v>
      </c>
      <c r="I123" s="15">
        <v>58</v>
      </c>
      <c r="J123" s="15">
        <v>-398</v>
      </c>
      <c r="K123" s="15">
        <v>-197</v>
      </c>
      <c r="L123" s="15">
        <v>-1012</v>
      </c>
      <c r="M123" s="15">
        <v>-201</v>
      </c>
      <c r="N123" s="15">
        <v>-332</v>
      </c>
      <c r="O123" s="15">
        <v>235</v>
      </c>
      <c r="P123" s="15">
        <v>208</v>
      </c>
      <c r="Q123" s="15">
        <v>133</v>
      </c>
      <c r="R123" s="15">
        <v>-270</v>
      </c>
      <c r="S123" s="15">
        <v>72</v>
      </c>
      <c r="T123" s="15">
        <v>1146</v>
      </c>
      <c r="U123" s="15">
        <v>457</v>
      </c>
      <c r="V123" s="15">
        <v>-101</v>
      </c>
      <c r="W123" s="15">
        <v>-316</v>
      </c>
      <c r="X123" s="15">
        <v>-738</v>
      </c>
      <c r="Y123" s="15">
        <v>-764</v>
      </c>
      <c r="Z123" s="15">
        <v>-700</v>
      </c>
      <c r="AA123" s="15">
        <v>-198</v>
      </c>
      <c r="AB123" s="15">
        <v>-340</v>
      </c>
      <c r="AC123" s="15">
        <v>-210</v>
      </c>
      <c r="AD123" s="15">
        <v>-176</v>
      </c>
      <c r="AE123" s="15">
        <v>-74</v>
      </c>
      <c r="AF123" s="15">
        <v>441</v>
      </c>
      <c r="AG123" s="15">
        <v>579</v>
      </c>
      <c r="AH123" s="15">
        <v>-23</v>
      </c>
      <c r="AI123" s="15">
        <v>-521</v>
      </c>
      <c r="AJ123" s="15">
        <v>-417</v>
      </c>
      <c r="AK123" s="15">
        <v>-56</v>
      </c>
      <c r="AL123" s="15">
        <v>-309</v>
      </c>
      <c r="AM123" s="15">
        <v>291</v>
      </c>
      <c r="AN123" s="15">
        <v>331</v>
      </c>
      <c r="AO123" s="15">
        <v>137</v>
      </c>
      <c r="AP123" s="15">
        <v>78</v>
      </c>
      <c r="AQ123" s="15">
        <v>461</v>
      </c>
      <c r="AR123" s="15">
        <v>868</v>
      </c>
      <c r="AS123" s="15">
        <v>393</v>
      </c>
      <c r="AT123" s="15">
        <v>-18</v>
      </c>
      <c r="AU123" s="15">
        <v>-409</v>
      </c>
      <c r="AV123" s="15">
        <v>-347</v>
      </c>
      <c r="AW123" s="15">
        <v>-684</v>
      </c>
      <c r="AX123" s="15">
        <v>-492</v>
      </c>
      <c r="AY123" s="15">
        <v>63</v>
      </c>
      <c r="AZ123" s="15">
        <v>-114</v>
      </c>
      <c r="BA123" s="15">
        <v>-228</v>
      </c>
      <c r="BB123" s="15">
        <v>213</v>
      </c>
      <c r="BC123" s="15">
        <v>76</v>
      </c>
      <c r="BD123" s="15">
        <v>967</v>
      </c>
      <c r="BE123" s="15">
        <v>533</v>
      </c>
      <c r="BF123" s="15">
        <v>50</v>
      </c>
      <c r="BG123" s="15">
        <v>-270</v>
      </c>
      <c r="BH123" s="15">
        <v>-281</v>
      </c>
      <c r="BI123" s="15">
        <v>-1449</v>
      </c>
      <c r="BJ123" s="15">
        <v>-1411</v>
      </c>
      <c r="BK123" s="15">
        <v>54</v>
      </c>
      <c r="BL123" s="15">
        <v>94</v>
      </c>
      <c r="BM123" s="15">
        <v>123</v>
      </c>
      <c r="BN123" s="15">
        <v>43</v>
      </c>
      <c r="BO123" s="15">
        <v>399</v>
      </c>
      <c r="BP123" s="15">
        <v>1561</v>
      </c>
      <c r="BQ123" s="15">
        <v>804</v>
      </c>
      <c r="BR123" s="15">
        <v>-383</v>
      </c>
      <c r="BS123" s="15">
        <v>-453</v>
      </c>
      <c r="BT123" s="15">
        <v>-499</v>
      </c>
      <c r="BU123" s="15">
        <v>-663</v>
      </c>
      <c r="BV123" s="15">
        <v>-893</v>
      </c>
      <c r="BW123" s="15">
        <v>150</v>
      </c>
      <c r="BX123" s="15">
        <v>122</v>
      </c>
      <c r="BY123" s="15">
        <v>-131</v>
      </c>
      <c r="BZ123" s="15">
        <v>86</v>
      </c>
      <c r="CA123" s="15">
        <v>261</v>
      </c>
      <c r="CB123" s="15">
        <v>806</v>
      </c>
      <c r="CC123" s="15">
        <v>616</v>
      </c>
      <c r="CD123" s="15">
        <v>194</v>
      </c>
      <c r="CE123" s="15">
        <v>-319</v>
      </c>
      <c r="CF123" s="15">
        <v>-633</v>
      </c>
      <c r="CG123" s="15">
        <v>-210</v>
      </c>
      <c r="CH123" s="15">
        <v>-929</v>
      </c>
      <c r="CI123" s="15">
        <v>122</v>
      </c>
      <c r="CJ123" s="15">
        <v>232</v>
      </c>
      <c r="CK123" s="15">
        <v>94</v>
      </c>
      <c r="CL123" s="15">
        <v>224</v>
      </c>
      <c r="CM123" s="15">
        <v>-36</v>
      </c>
      <c r="CN123" s="15">
        <v>760</v>
      </c>
      <c r="CO123" s="15">
        <v>703</v>
      </c>
      <c r="CP123" s="15">
        <v>264</v>
      </c>
      <c r="CQ123" s="15">
        <v>-36</v>
      </c>
      <c r="CR123" s="15">
        <v>-684</v>
      </c>
      <c r="CS123" s="15">
        <v>-511</v>
      </c>
      <c r="CT123" s="15">
        <v>-955</v>
      </c>
      <c r="CU123" s="15">
        <v>161</v>
      </c>
      <c r="CV123" s="15">
        <v>309</v>
      </c>
      <c r="CW123" s="15">
        <v>-68</v>
      </c>
      <c r="CX123" s="15">
        <v>116</v>
      </c>
      <c r="CY123" s="15">
        <v>-121</v>
      </c>
      <c r="CZ123" s="15">
        <v>126</v>
      </c>
      <c r="DA123" s="15">
        <v>265</v>
      </c>
      <c r="DB123" s="15">
        <v>-570</v>
      </c>
      <c r="DC123" s="15">
        <v>-472</v>
      </c>
      <c r="DD123" s="15">
        <v>-755</v>
      </c>
      <c r="DE123" s="15">
        <v>-912</v>
      </c>
      <c r="DF123" s="15">
        <v>-1016</v>
      </c>
      <c r="DG123" s="15">
        <v>-523</v>
      </c>
      <c r="DH123" s="15">
        <v>-121</v>
      </c>
      <c r="DI123" s="15">
        <v>86</v>
      </c>
      <c r="DJ123" s="15">
        <v>-38</v>
      </c>
      <c r="DK123" s="15">
        <v>250</v>
      </c>
      <c r="DL123" s="15">
        <v>720</v>
      </c>
      <c r="DM123" s="15">
        <v>460</v>
      </c>
      <c r="DN123" s="15">
        <v>14</v>
      </c>
      <c r="DO123" s="15">
        <v>-599</v>
      </c>
      <c r="DP123" s="15">
        <v>-360</v>
      </c>
      <c r="DQ123" s="15">
        <v>-953</v>
      </c>
      <c r="DR123" s="15">
        <v>-482</v>
      </c>
      <c r="DS123" s="15">
        <v>-126</v>
      </c>
      <c r="DT123" s="15">
        <v>335</v>
      </c>
      <c r="DU123" s="15">
        <v>-363</v>
      </c>
      <c r="DV123" s="15">
        <v>98</v>
      </c>
      <c r="DW123" s="15">
        <v>67</v>
      </c>
      <c r="DX123" s="15">
        <v>412</v>
      </c>
      <c r="DY123" s="15">
        <v>884</v>
      </c>
      <c r="DZ123" s="15">
        <v>112</v>
      </c>
      <c r="EA123" s="15">
        <v>-88</v>
      </c>
      <c r="EB123" s="15">
        <v>-593</v>
      </c>
      <c r="EC123" s="15">
        <v>-555</v>
      </c>
      <c r="ED123" s="15">
        <v>-604</v>
      </c>
      <c r="EE123" s="15">
        <v>188</v>
      </c>
      <c r="EF123" s="15">
        <v>220</v>
      </c>
      <c r="EG123" s="15">
        <v>223</v>
      </c>
      <c r="EH123" s="15">
        <v>150</v>
      </c>
      <c r="EI123" s="15">
        <v>77</v>
      </c>
      <c r="EJ123" s="15">
        <v>706</v>
      </c>
      <c r="EK123" s="15">
        <v>708</v>
      </c>
      <c r="EL123" s="15">
        <v>175</v>
      </c>
      <c r="EM123" s="15">
        <v>123</v>
      </c>
      <c r="EN123" s="15">
        <v>-287</v>
      </c>
      <c r="EO123" s="15">
        <v>-1048</v>
      </c>
      <c r="EP123" s="15">
        <v>-585</v>
      </c>
      <c r="EQ123" s="15">
        <v>3</v>
      </c>
      <c r="ER123" s="15">
        <v>169</v>
      </c>
      <c r="ES123" s="15">
        <v>-20</v>
      </c>
      <c r="ET123" s="15">
        <v>14</v>
      </c>
      <c r="EU123" s="15">
        <v>89</v>
      </c>
      <c r="EV123" s="15">
        <v>476</v>
      </c>
      <c r="EW123" s="15">
        <v>597</v>
      </c>
      <c r="EX123" s="15">
        <v>35</v>
      </c>
      <c r="EY123" s="15">
        <v>81</v>
      </c>
      <c r="EZ123" s="15">
        <v>-97</v>
      </c>
      <c r="FA123" s="15">
        <v>-739</v>
      </c>
      <c r="FB123" s="15">
        <v>-973</v>
      </c>
    </row>
    <row r="124" spans="1:158" s="20" customFormat="1" x14ac:dyDescent="0.2">
      <c r="A124" s="2"/>
      <c r="B124" s="21" t="s">
        <v>105</v>
      </c>
      <c r="C124" s="15">
        <v>-108</v>
      </c>
      <c r="D124" s="15">
        <v>-69</v>
      </c>
      <c r="E124" s="15">
        <v>-192</v>
      </c>
      <c r="F124" s="15">
        <v>-54</v>
      </c>
      <c r="G124" s="15">
        <v>-131</v>
      </c>
      <c r="H124" s="15">
        <v>66</v>
      </c>
      <c r="I124" s="15">
        <v>-15</v>
      </c>
      <c r="J124" s="15">
        <v>90</v>
      </c>
      <c r="K124" s="15">
        <v>56</v>
      </c>
      <c r="L124" s="15">
        <v>101</v>
      </c>
      <c r="M124" s="15">
        <v>-112</v>
      </c>
      <c r="N124" s="15">
        <v>-97</v>
      </c>
      <c r="O124" s="15">
        <v>-43</v>
      </c>
      <c r="P124" s="15">
        <v>85</v>
      </c>
      <c r="Q124" s="15">
        <v>-98</v>
      </c>
      <c r="R124" s="15">
        <v>-226</v>
      </c>
      <c r="S124" s="15">
        <v>10</v>
      </c>
      <c r="T124" s="15">
        <v>4</v>
      </c>
      <c r="U124" s="15">
        <v>197</v>
      </c>
      <c r="V124" s="15">
        <v>-77</v>
      </c>
      <c r="W124" s="15">
        <v>-4</v>
      </c>
      <c r="X124" s="15">
        <v>-20</v>
      </c>
      <c r="Y124" s="15">
        <v>-144</v>
      </c>
      <c r="Z124" s="15">
        <v>-364</v>
      </c>
      <c r="AA124" s="15">
        <v>-148</v>
      </c>
      <c r="AB124" s="15">
        <v>-369</v>
      </c>
      <c r="AC124" s="15">
        <v>-168</v>
      </c>
      <c r="AD124" s="15">
        <v>-256</v>
      </c>
      <c r="AE124" s="15">
        <v>-91</v>
      </c>
      <c r="AF124" s="15">
        <v>-19</v>
      </c>
      <c r="AG124" s="15">
        <v>92</v>
      </c>
      <c r="AH124" s="15">
        <v>93</v>
      </c>
      <c r="AI124" s="15">
        <v>34</v>
      </c>
      <c r="AJ124" s="15">
        <v>-12</v>
      </c>
      <c r="AK124" s="15">
        <v>-17</v>
      </c>
      <c r="AL124" s="15">
        <v>-97</v>
      </c>
      <c r="AM124" s="15">
        <v>196</v>
      </c>
      <c r="AN124" s="15">
        <v>-7</v>
      </c>
      <c r="AO124" s="15">
        <v>119</v>
      </c>
      <c r="AP124" s="15">
        <v>90</v>
      </c>
      <c r="AQ124" s="15">
        <v>70</v>
      </c>
      <c r="AR124" s="15">
        <v>52</v>
      </c>
      <c r="AS124" s="15">
        <v>84</v>
      </c>
      <c r="AT124" s="15">
        <v>-235</v>
      </c>
      <c r="AU124" s="15">
        <v>68</v>
      </c>
      <c r="AV124" s="15">
        <v>194</v>
      </c>
      <c r="AW124" s="15">
        <v>-33</v>
      </c>
      <c r="AX124" s="15">
        <v>-53</v>
      </c>
      <c r="AY124" s="15">
        <v>158</v>
      </c>
      <c r="AZ124" s="15">
        <v>80</v>
      </c>
      <c r="BA124" s="15">
        <v>122</v>
      </c>
      <c r="BB124" s="15">
        <v>90</v>
      </c>
      <c r="BC124" s="15">
        <v>-72</v>
      </c>
      <c r="BD124" s="15">
        <v>73</v>
      </c>
      <c r="BE124" s="15">
        <v>-103</v>
      </c>
      <c r="BF124" s="15">
        <v>-190</v>
      </c>
      <c r="BG124" s="15">
        <v>-50</v>
      </c>
      <c r="BH124" s="15">
        <v>-448</v>
      </c>
      <c r="BI124" s="15">
        <v>-54</v>
      </c>
      <c r="BJ124" s="15">
        <v>-151</v>
      </c>
      <c r="BK124" s="15">
        <v>111</v>
      </c>
      <c r="BL124" s="15">
        <v>10</v>
      </c>
      <c r="BM124" s="15">
        <v>0</v>
      </c>
      <c r="BN124" s="15">
        <v>-125</v>
      </c>
      <c r="BO124" s="15">
        <v>-67</v>
      </c>
      <c r="BP124" s="15">
        <v>-16</v>
      </c>
      <c r="BQ124" s="15">
        <v>-134</v>
      </c>
      <c r="BR124" s="15">
        <v>-47</v>
      </c>
      <c r="BS124" s="15">
        <v>-32</v>
      </c>
      <c r="BT124" s="15">
        <v>-199</v>
      </c>
      <c r="BU124" s="15">
        <v>-284</v>
      </c>
      <c r="BV124" s="15">
        <v>-148</v>
      </c>
      <c r="BW124" s="15">
        <v>-109</v>
      </c>
      <c r="BX124" s="15">
        <v>-11</v>
      </c>
      <c r="BY124" s="15">
        <v>47</v>
      </c>
      <c r="BZ124" s="15">
        <v>127</v>
      </c>
      <c r="CA124" s="15">
        <v>14</v>
      </c>
      <c r="CB124" s="15">
        <v>62</v>
      </c>
      <c r="CC124" s="15">
        <v>180</v>
      </c>
      <c r="CD124" s="15">
        <v>-151</v>
      </c>
      <c r="CE124" s="15">
        <v>-173</v>
      </c>
      <c r="CF124" s="15">
        <v>59</v>
      </c>
      <c r="CG124" s="15">
        <v>-72</v>
      </c>
      <c r="CH124" s="15">
        <v>-115</v>
      </c>
      <c r="CI124" s="15">
        <v>87</v>
      </c>
      <c r="CJ124" s="15">
        <v>-43</v>
      </c>
      <c r="CK124" s="15">
        <v>42</v>
      </c>
      <c r="CL124" s="15">
        <v>-172</v>
      </c>
      <c r="CM124" s="15">
        <v>152</v>
      </c>
      <c r="CN124" s="15">
        <v>132</v>
      </c>
      <c r="CO124" s="15">
        <v>77</v>
      </c>
      <c r="CP124" s="15">
        <v>1</v>
      </c>
      <c r="CQ124" s="15">
        <v>144</v>
      </c>
      <c r="CR124" s="15">
        <v>-34</v>
      </c>
      <c r="CS124" s="15">
        <v>29</v>
      </c>
      <c r="CT124" s="15">
        <v>-103</v>
      </c>
      <c r="CU124" s="15">
        <v>16</v>
      </c>
      <c r="CV124" s="15">
        <v>7</v>
      </c>
      <c r="CW124" s="15">
        <v>-25</v>
      </c>
      <c r="CX124" s="15">
        <v>-4</v>
      </c>
      <c r="CY124" s="15">
        <v>-56</v>
      </c>
      <c r="CZ124" s="15">
        <v>-135</v>
      </c>
      <c r="DA124" s="15">
        <v>-37</v>
      </c>
      <c r="DB124" s="15">
        <v>-17</v>
      </c>
      <c r="DC124" s="15">
        <v>47</v>
      </c>
      <c r="DD124" s="15">
        <v>-36</v>
      </c>
      <c r="DE124" s="15">
        <v>-150</v>
      </c>
      <c r="DF124" s="15">
        <v>-123</v>
      </c>
      <c r="DG124" s="15">
        <v>-346</v>
      </c>
      <c r="DH124" s="15">
        <v>-64</v>
      </c>
      <c r="DI124" s="15">
        <v>62</v>
      </c>
      <c r="DJ124" s="15">
        <v>32</v>
      </c>
      <c r="DK124" s="15">
        <v>168</v>
      </c>
      <c r="DL124" s="15">
        <v>7</v>
      </c>
      <c r="DM124" s="15">
        <v>-24</v>
      </c>
      <c r="DN124" s="15">
        <v>52</v>
      </c>
      <c r="DO124" s="15">
        <v>18</v>
      </c>
      <c r="DP124" s="15">
        <v>-32</v>
      </c>
      <c r="DQ124" s="15">
        <v>-70</v>
      </c>
      <c r="DR124" s="15">
        <v>-45</v>
      </c>
      <c r="DS124" s="15">
        <v>-10</v>
      </c>
      <c r="DT124" s="15">
        <v>-11</v>
      </c>
      <c r="DU124" s="15">
        <v>-154</v>
      </c>
      <c r="DV124" s="15">
        <v>60</v>
      </c>
      <c r="DW124" s="15">
        <v>-18</v>
      </c>
      <c r="DX124" s="15">
        <v>-22</v>
      </c>
      <c r="DY124" s="15">
        <v>-47</v>
      </c>
      <c r="DZ124" s="15">
        <v>-9</v>
      </c>
      <c r="EA124" s="15">
        <v>-7</v>
      </c>
      <c r="EB124" s="15">
        <v>-1</v>
      </c>
      <c r="EC124" s="15">
        <v>-1</v>
      </c>
      <c r="ED124" s="15">
        <v>-13</v>
      </c>
      <c r="EE124" s="15">
        <v>-45</v>
      </c>
      <c r="EF124" s="15">
        <v>37</v>
      </c>
      <c r="EG124" s="15">
        <v>0</v>
      </c>
      <c r="EH124" s="15">
        <v>30</v>
      </c>
      <c r="EI124" s="15">
        <v>-8</v>
      </c>
      <c r="EJ124" s="15">
        <v>-24</v>
      </c>
      <c r="EK124" s="15">
        <v>11</v>
      </c>
      <c r="EL124" s="15">
        <v>17</v>
      </c>
      <c r="EM124" s="15">
        <v>-28</v>
      </c>
      <c r="EN124" s="15">
        <v>127</v>
      </c>
      <c r="EO124" s="15">
        <v>73</v>
      </c>
      <c r="EP124" s="15">
        <v>-98</v>
      </c>
      <c r="EQ124" s="15">
        <v>-122</v>
      </c>
      <c r="ER124" s="15">
        <v>113</v>
      </c>
      <c r="ES124" s="15">
        <v>109</v>
      </c>
      <c r="ET124" s="15">
        <v>66</v>
      </c>
      <c r="EU124" s="15">
        <v>61</v>
      </c>
      <c r="EV124" s="15">
        <v>204</v>
      </c>
      <c r="EW124" s="15">
        <v>61</v>
      </c>
      <c r="EX124" s="15">
        <v>22</v>
      </c>
      <c r="EY124" s="15">
        <v>-62</v>
      </c>
      <c r="EZ124" s="15">
        <v>-30</v>
      </c>
      <c r="FA124" s="15">
        <v>-259</v>
      </c>
      <c r="FB124" s="15">
        <v>-89</v>
      </c>
    </row>
    <row r="125" spans="1:158" x14ac:dyDescent="0.2">
      <c r="B125" s="14" t="s">
        <v>106</v>
      </c>
      <c r="C125" s="15">
        <v>17</v>
      </c>
      <c r="D125" s="15">
        <v>7</v>
      </c>
      <c r="E125" s="15">
        <v>111</v>
      </c>
      <c r="F125" s="15">
        <v>165</v>
      </c>
      <c r="G125" s="15">
        <v>193</v>
      </c>
      <c r="H125" s="15">
        <v>-8</v>
      </c>
      <c r="I125" s="15">
        <v>122</v>
      </c>
      <c r="J125" s="15">
        <v>87</v>
      </c>
      <c r="K125" s="15">
        <v>11</v>
      </c>
      <c r="L125" s="15">
        <v>236</v>
      </c>
      <c r="M125" s="15">
        <v>-308</v>
      </c>
      <c r="N125" s="15">
        <v>-242</v>
      </c>
      <c r="O125" s="15">
        <v>-258</v>
      </c>
      <c r="P125" s="15">
        <v>-269</v>
      </c>
      <c r="Q125" s="15">
        <v>351</v>
      </c>
      <c r="R125" s="15">
        <v>91</v>
      </c>
      <c r="S125" s="15">
        <v>9</v>
      </c>
      <c r="T125" s="15">
        <v>59</v>
      </c>
      <c r="U125" s="15">
        <v>78</v>
      </c>
      <c r="V125" s="15">
        <v>57</v>
      </c>
      <c r="W125" s="15">
        <v>159</v>
      </c>
      <c r="X125" s="15">
        <v>244</v>
      </c>
      <c r="Y125" s="15">
        <v>12</v>
      </c>
      <c r="Z125" s="15">
        <v>-565</v>
      </c>
      <c r="AA125" s="15">
        <v>-210</v>
      </c>
      <c r="AB125" s="15">
        <v>-170</v>
      </c>
      <c r="AC125" s="15">
        <v>-158</v>
      </c>
      <c r="AD125" s="15">
        <v>-550</v>
      </c>
      <c r="AE125" s="15">
        <v>-20</v>
      </c>
      <c r="AF125" s="15">
        <v>-263</v>
      </c>
      <c r="AG125" s="15">
        <v>-8</v>
      </c>
      <c r="AH125" s="15">
        <v>205</v>
      </c>
      <c r="AI125" s="15">
        <v>123</v>
      </c>
      <c r="AJ125" s="15">
        <v>219</v>
      </c>
      <c r="AK125" s="15">
        <v>28</v>
      </c>
      <c r="AL125" s="15">
        <v>-390</v>
      </c>
      <c r="AM125" s="15">
        <v>161</v>
      </c>
      <c r="AN125" s="15">
        <v>2</v>
      </c>
      <c r="AO125" s="15">
        <v>217</v>
      </c>
      <c r="AP125" s="15">
        <v>238</v>
      </c>
      <c r="AQ125" s="15">
        <v>264</v>
      </c>
      <c r="AR125" s="15">
        <v>101</v>
      </c>
      <c r="AS125" s="15">
        <v>115</v>
      </c>
      <c r="AT125" s="15">
        <v>97</v>
      </c>
      <c r="AU125" s="15">
        <v>142</v>
      </c>
      <c r="AV125" s="15">
        <v>-80</v>
      </c>
      <c r="AW125" s="15">
        <v>-17</v>
      </c>
      <c r="AX125" s="15">
        <v>-427</v>
      </c>
      <c r="AY125" s="15">
        <v>-71</v>
      </c>
      <c r="AZ125" s="15">
        <v>153</v>
      </c>
      <c r="BA125" s="15">
        <v>-218</v>
      </c>
      <c r="BB125" s="15">
        <v>-43</v>
      </c>
      <c r="BC125" s="15">
        <v>-299</v>
      </c>
      <c r="BD125" s="15">
        <v>-77</v>
      </c>
      <c r="BE125" s="15">
        <v>-14</v>
      </c>
      <c r="BF125" s="15">
        <v>-101</v>
      </c>
      <c r="BG125" s="15">
        <v>-179</v>
      </c>
      <c r="BH125" s="15">
        <v>-210</v>
      </c>
      <c r="BI125" s="15">
        <v>-379</v>
      </c>
      <c r="BJ125" s="15">
        <v>-649</v>
      </c>
      <c r="BK125" s="15">
        <v>66</v>
      </c>
      <c r="BL125" s="15">
        <v>1</v>
      </c>
      <c r="BM125" s="15">
        <v>2</v>
      </c>
      <c r="BN125" s="15">
        <v>-147</v>
      </c>
      <c r="BO125" s="15">
        <v>-320</v>
      </c>
      <c r="BP125" s="15">
        <v>-217</v>
      </c>
      <c r="BQ125" s="15">
        <v>-86</v>
      </c>
      <c r="BR125" s="15">
        <v>-438</v>
      </c>
      <c r="BS125" s="15">
        <v>136</v>
      </c>
      <c r="BT125" s="15">
        <v>-30</v>
      </c>
      <c r="BU125" s="15">
        <v>-203</v>
      </c>
      <c r="BV125" s="15">
        <v>-290</v>
      </c>
      <c r="BW125" s="15">
        <v>449</v>
      </c>
      <c r="BX125" s="15">
        <v>374</v>
      </c>
      <c r="BY125" s="15">
        <v>328</v>
      </c>
      <c r="BZ125" s="15">
        <v>82</v>
      </c>
      <c r="CA125" s="15">
        <v>113</v>
      </c>
      <c r="CB125" s="15">
        <v>-10</v>
      </c>
      <c r="CC125" s="15">
        <v>32</v>
      </c>
      <c r="CD125" s="15">
        <v>170</v>
      </c>
      <c r="CE125" s="15">
        <v>252</v>
      </c>
      <c r="CF125" s="15">
        <v>18</v>
      </c>
      <c r="CG125" s="15">
        <v>-8</v>
      </c>
      <c r="CH125" s="15">
        <v>-626</v>
      </c>
      <c r="CI125" s="15">
        <v>100</v>
      </c>
      <c r="CJ125" s="15">
        <v>-22</v>
      </c>
      <c r="CK125" s="15">
        <v>135</v>
      </c>
      <c r="CL125" s="15">
        <v>119</v>
      </c>
      <c r="CM125" s="15">
        <v>-33</v>
      </c>
      <c r="CN125" s="15">
        <v>-100</v>
      </c>
      <c r="CO125" s="15">
        <v>-95</v>
      </c>
      <c r="CP125" s="15">
        <v>-152</v>
      </c>
      <c r="CQ125" s="15">
        <v>-68</v>
      </c>
      <c r="CR125" s="15">
        <v>-132</v>
      </c>
      <c r="CS125" s="15">
        <v>-165</v>
      </c>
      <c r="CT125" s="15">
        <v>-428</v>
      </c>
      <c r="CU125" s="15">
        <v>-101</v>
      </c>
      <c r="CV125" s="15">
        <v>111</v>
      </c>
      <c r="CW125" s="15">
        <v>196</v>
      </c>
      <c r="CX125" s="15">
        <v>-31</v>
      </c>
      <c r="CY125" s="15">
        <v>-717</v>
      </c>
      <c r="CZ125" s="15">
        <v>-183</v>
      </c>
      <c r="DA125" s="15">
        <v>-522</v>
      </c>
      <c r="DB125" s="15">
        <v>-765</v>
      </c>
      <c r="DC125" s="15">
        <v>-311</v>
      </c>
      <c r="DD125" s="15">
        <v>-304</v>
      </c>
      <c r="DE125" s="15">
        <v>-506</v>
      </c>
      <c r="DF125" s="15">
        <v>-586</v>
      </c>
      <c r="DG125" s="15">
        <v>-268</v>
      </c>
      <c r="DH125" s="15">
        <v>95</v>
      </c>
      <c r="DI125" s="15">
        <v>-199</v>
      </c>
      <c r="DJ125" s="15">
        <v>35</v>
      </c>
      <c r="DK125" s="15">
        <v>-144</v>
      </c>
      <c r="DL125" s="15">
        <v>-326</v>
      </c>
      <c r="DM125" s="15">
        <v>-496</v>
      </c>
      <c r="DN125" s="15">
        <v>81</v>
      </c>
      <c r="DO125" s="15">
        <v>147</v>
      </c>
      <c r="DP125" s="15">
        <v>-4</v>
      </c>
      <c r="DQ125" s="15">
        <v>-192</v>
      </c>
      <c r="DR125" s="15">
        <v>-438</v>
      </c>
      <c r="DS125" s="15">
        <v>189</v>
      </c>
      <c r="DT125" s="15">
        <v>179</v>
      </c>
      <c r="DU125" s="15">
        <v>91</v>
      </c>
      <c r="DV125" s="15">
        <v>149</v>
      </c>
      <c r="DW125" s="15">
        <v>305</v>
      </c>
      <c r="DX125" s="15">
        <v>-164</v>
      </c>
      <c r="DY125" s="15">
        <v>-33</v>
      </c>
      <c r="DZ125" s="15">
        <v>-54</v>
      </c>
      <c r="EA125" s="15">
        <v>115</v>
      </c>
      <c r="EB125" s="15">
        <v>-38</v>
      </c>
      <c r="EC125" s="15">
        <v>-148</v>
      </c>
      <c r="ED125" s="15">
        <v>-389</v>
      </c>
      <c r="EE125" s="15">
        <v>158</v>
      </c>
      <c r="EF125" s="15">
        <v>197</v>
      </c>
      <c r="EG125" s="15">
        <v>107</v>
      </c>
      <c r="EH125" s="15">
        <v>57</v>
      </c>
      <c r="EI125" s="15">
        <v>-20</v>
      </c>
      <c r="EJ125" s="15">
        <v>-140</v>
      </c>
      <c r="EK125" s="15">
        <v>-100</v>
      </c>
      <c r="EL125" s="15">
        <v>-128</v>
      </c>
      <c r="EM125" s="15">
        <v>-95</v>
      </c>
      <c r="EN125" s="15">
        <v>-184</v>
      </c>
      <c r="EO125" s="15">
        <v>-238</v>
      </c>
      <c r="EP125" s="15">
        <v>-398</v>
      </c>
      <c r="EQ125" s="15">
        <v>96</v>
      </c>
      <c r="ER125" s="15">
        <v>190</v>
      </c>
      <c r="ES125" s="15">
        <v>-83</v>
      </c>
      <c r="ET125" s="15">
        <v>-13</v>
      </c>
      <c r="EU125" s="15">
        <v>-79</v>
      </c>
      <c r="EV125" s="15">
        <v>-308</v>
      </c>
      <c r="EW125" s="15">
        <v>-294</v>
      </c>
      <c r="EX125" s="15">
        <v>-208</v>
      </c>
      <c r="EY125" s="15">
        <v>-109</v>
      </c>
      <c r="EZ125" s="15">
        <v>-23</v>
      </c>
      <c r="FA125" s="15">
        <v>-182</v>
      </c>
      <c r="FB125" s="15">
        <v>-412</v>
      </c>
    </row>
    <row r="126" spans="1:158" x14ac:dyDescent="0.2">
      <c r="B126" s="14" t="s">
        <v>107</v>
      </c>
      <c r="C126" s="15">
        <v>28</v>
      </c>
      <c r="D126" s="15">
        <v>29</v>
      </c>
      <c r="E126" s="15">
        <v>159</v>
      </c>
      <c r="F126" s="15">
        <v>47</v>
      </c>
      <c r="G126" s="15">
        <v>-28</v>
      </c>
      <c r="H126" s="15">
        <v>35</v>
      </c>
      <c r="I126" s="15">
        <v>-76</v>
      </c>
      <c r="J126" s="15">
        <v>-74</v>
      </c>
      <c r="K126" s="15">
        <v>46</v>
      </c>
      <c r="L126" s="15">
        <v>-42</v>
      </c>
      <c r="M126" s="15">
        <v>-33</v>
      </c>
      <c r="N126" s="15">
        <v>-61</v>
      </c>
      <c r="O126" s="15">
        <v>-9</v>
      </c>
      <c r="P126" s="15">
        <v>-37</v>
      </c>
      <c r="Q126" s="15">
        <v>23</v>
      </c>
      <c r="R126" s="15">
        <v>72</v>
      </c>
      <c r="S126" s="15">
        <v>13</v>
      </c>
      <c r="T126" s="15">
        <v>-34</v>
      </c>
      <c r="U126" s="15">
        <v>-26</v>
      </c>
      <c r="V126" s="15">
        <v>-20</v>
      </c>
      <c r="W126" s="15">
        <v>25</v>
      </c>
      <c r="X126" s="15">
        <v>-32</v>
      </c>
      <c r="Y126" s="15">
        <v>-89</v>
      </c>
      <c r="Z126" s="15">
        <v>-113</v>
      </c>
      <c r="AA126" s="15">
        <v>6</v>
      </c>
      <c r="AB126" s="15">
        <v>-91</v>
      </c>
      <c r="AC126" s="15">
        <v>-12</v>
      </c>
      <c r="AD126" s="15">
        <v>-4</v>
      </c>
      <c r="AE126" s="15">
        <v>-22</v>
      </c>
      <c r="AF126" s="15">
        <v>-33</v>
      </c>
      <c r="AG126" s="15">
        <v>-3</v>
      </c>
      <c r="AH126" s="15">
        <v>30</v>
      </c>
      <c r="AI126" s="15">
        <v>-1</v>
      </c>
      <c r="AJ126" s="15">
        <v>20</v>
      </c>
      <c r="AK126" s="15">
        <v>-28</v>
      </c>
      <c r="AL126" s="15">
        <v>-42</v>
      </c>
      <c r="AM126" s="15">
        <v>39</v>
      </c>
      <c r="AN126" s="15">
        <v>24</v>
      </c>
      <c r="AO126" s="15">
        <v>23</v>
      </c>
      <c r="AP126" s="15">
        <v>-31</v>
      </c>
      <c r="AQ126" s="15">
        <v>-16</v>
      </c>
      <c r="AR126" s="15">
        <v>41</v>
      </c>
      <c r="AS126" s="15">
        <v>1</v>
      </c>
      <c r="AT126" s="15">
        <v>-39</v>
      </c>
      <c r="AU126" s="15">
        <v>-2</v>
      </c>
      <c r="AV126" s="15">
        <v>9</v>
      </c>
      <c r="AW126" s="15">
        <v>-1</v>
      </c>
      <c r="AX126" s="15">
        <v>-32</v>
      </c>
      <c r="AY126" s="15">
        <v>-16</v>
      </c>
      <c r="AZ126" s="15">
        <v>6</v>
      </c>
      <c r="BA126" s="15">
        <v>-9</v>
      </c>
      <c r="BB126" s="15">
        <v>20</v>
      </c>
      <c r="BC126" s="15">
        <v>27</v>
      </c>
      <c r="BD126" s="15">
        <v>-4</v>
      </c>
      <c r="BE126" s="15">
        <v>-25</v>
      </c>
      <c r="BF126" s="15">
        <v>-45</v>
      </c>
      <c r="BG126" s="15">
        <v>-87</v>
      </c>
      <c r="BH126" s="15">
        <v>-15</v>
      </c>
      <c r="BI126" s="15">
        <v>-132</v>
      </c>
      <c r="BJ126" s="15">
        <v>-75</v>
      </c>
      <c r="BK126" s="15">
        <v>-47</v>
      </c>
      <c r="BL126" s="15">
        <v>-18</v>
      </c>
      <c r="BM126" s="15">
        <v>48</v>
      </c>
      <c r="BN126" s="15">
        <v>2</v>
      </c>
      <c r="BO126" s="15">
        <v>-4</v>
      </c>
      <c r="BP126" s="15">
        <v>-25</v>
      </c>
      <c r="BQ126" s="15">
        <v>-30</v>
      </c>
      <c r="BR126" s="15">
        <v>-30</v>
      </c>
      <c r="BS126" s="15">
        <v>16</v>
      </c>
      <c r="BT126" s="15">
        <v>3</v>
      </c>
      <c r="BU126" s="15">
        <v>6</v>
      </c>
      <c r="BV126" s="15">
        <v>-40</v>
      </c>
      <c r="BW126" s="15">
        <v>44</v>
      </c>
      <c r="BX126" s="15">
        <v>-8</v>
      </c>
      <c r="BY126" s="15">
        <v>17</v>
      </c>
      <c r="BZ126" s="15">
        <v>-26</v>
      </c>
      <c r="CA126" s="15">
        <v>7</v>
      </c>
      <c r="CB126" s="15">
        <v>-12</v>
      </c>
      <c r="CC126" s="15">
        <v>-20</v>
      </c>
      <c r="CD126" s="15">
        <v>-9</v>
      </c>
      <c r="CE126" s="15">
        <v>-1</v>
      </c>
      <c r="CF126" s="15">
        <v>-97</v>
      </c>
      <c r="CG126" s="15">
        <v>-9</v>
      </c>
      <c r="CH126" s="15">
        <v>-37</v>
      </c>
      <c r="CI126" s="15">
        <v>-4</v>
      </c>
      <c r="CJ126" s="15">
        <v>52</v>
      </c>
      <c r="CK126" s="15">
        <v>9</v>
      </c>
      <c r="CL126" s="15">
        <v>-5</v>
      </c>
      <c r="CM126" s="15">
        <v>-14</v>
      </c>
      <c r="CN126" s="15">
        <v>-20</v>
      </c>
      <c r="CO126" s="15">
        <v>-29</v>
      </c>
      <c r="CP126" s="15">
        <v>-33</v>
      </c>
      <c r="CQ126" s="15">
        <v>-17</v>
      </c>
      <c r="CR126" s="15">
        <v>44</v>
      </c>
      <c r="CS126" s="15">
        <v>-40</v>
      </c>
      <c r="CT126" s="15">
        <v>-36</v>
      </c>
      <c r="CU126" s="15">
        <v>25</v>
      </c>
      <c r="CV126" s="15">
        <v>0</v>
      </c>
      <c r="CW126" s="15">
        <v>4</v>
      </c>
      <c r="CX126" s="15">
        <v>-103</v>
      </c>
      <c r="CY126" s="15">
        <v>-223</v>
      </c>
      <c r="CZ126" s="15">
        <v>-53</v>
      </c>
      <c r="DA126" s="15">
        <v>-4</v>
      </c>
      <c r="DB126" s="15">
        <v>-25</v>
      </c>
      <c r="DC126" s="15">
        <v>-24</v>
      </c>
      <c r="DD126" s="15">
        <v>-149</v>
      </c>
      <c r="DE126" s="15">
        <v>-12</v>
      </c>
      <c r="DF126" s="15">
        <v>-13</v>
      </c>
      <c r="DG126" s="15">
        <v>22</v>
      </c>
      <c r="DH126" s="15">
        <v>17</v>
      </c>
      <c r="DI126" s="15">
        <v>12</v>
      </c>
      <c r="DJ126" s="15">
        <v>34</v>
      </c>
      <c r="DK126" s="15">
        <v>5</v>
      </c>
      <c r="DL126" s="15">
        <v>30</v>
      </c>
      <c r="DM126" s="15">
        <v>103</v>
      </c>
      <c r="DN126" s="15">
        <v>29</v>
      </c>
      <c r="DO126" s="15">
        <v>12</v>
      </c>
      <c r="DP126" s="15">
        <v>10</v>
      </c>
      <c r="DQ126" s="15">
        <v>16</v>
      </c>
      <c r="DR126" s="15">
        <v>2</v>
      </c>
      <c r="DS126" s="15">
        <v>72</v>
      </c>
      <c r="DT126" s="15">
        <v>51</v>
      </c>
      <c r="DU126" s="15">
        <v>21</v>
      </c>
      <c r="DV126" s="15">
        <v>13</v>
      </c>
      <c r="DW126" s="15">
        <v>2</v>
      </c>
      <c r="DX126" s="15">
        <v>-14</v>
      </c>
      <c r="DY126" s="15">
        <v>-3</v>
      </c>
      <c r="DZ126" s="15">
        <v>23</v>
      </c>
      <c r="EA126" s="15">
        <v>7</v>
      </c>
      <c r="EB126" s="15">
        <v>14</v>
      </c>
      <c r="EC126" s="15">
        <v>2</v>
      </c>
      <c r="ED126" s="15">
        <v>-8</v>
      </c>
      <c r="EE126" s="15">
        <v>-20</v>
      </c>
      <c r="EF126" s="15">
        <v>16</v>
      </c>
      <c r="EG126" s="15">
        <v>0</v>
      </c>
      <c r="EH126" s="15">
        <v>13</v>
      </c>
      <c r="EI126" s="15">
        <v>-32</v>
      </c>
      <c r="EJ126" s="15">
        <v>-15</v>
      </c>
      <c r="EK126" s="15">
        <v>-9</v>
      </c>
      <c r="EL126" s="15">
        <v>1</v>
      </c>
      <c r="EM126" s="15">
        <v>-13</v>
      </c>
      <c r="EN126" s="15">
        <v>-1</v>
      </c>
      <c r="EO126" s="15">
        <v>0</v>
      </c>
      <c r="EP126" s="15">
        <v>5</v>
      </c>
      <c r="EQ126" s="15">
        <v>28</v>
      </c>
      <c r="ER126" s="15">
        <v>44</v>
      </c>
      <c r="ES126" s="15">
        <v>27</v>
      </c>
      <c r="ET126" s="15">
        <v>-3</v>
      </c>
      <c r="EU126" s="15">
        <v>27</v>
      </c>
      <c r="EV126" s="15">
        <v>-11</v>
      </c>
      <c r="EW126" s="15">
        <v>14</v>
      </c>
      <c r="EX126" s="15">
        <v>-19</v>
      </c>
      <c r="EY126" s="15">
        <v>30</v>
      </c>
      <c r="EZ126" s="15">
        <v>15</v>
      </c>
      <c r="FA126" s="15">
        <v>19</v>
      </c>
      <c r="FB126" s="15">
        <v>-35</v>
      </c>
    </row>
    <row r="127" spans="1:158" x14ac:dyDescent="0.2">
      <c r="B127" s="16" t="s">
        <v>108</v>
      </c>
      <c r="C127" s="30">
        <v>643</v>
      </c>
      <c r="D127" s="30">
        <v>374</v>
      </c>
      <c r="E127" s="30">
        <v>-444</v>
      </c>
      <c r="F127" s="30">
        <v>142</v>
      </c>
      <c r="G127" s="30">
        <v>-251</v>
      </c>
      <c r="H127" s="30">
        <v>-130</v>
      </c>
      <c r="I127" s="30">
        <v>76</v>
      </c>
      <c r="J127" s="30">
        <v>-111</v>
      </c>
      <c r="K127" s="30">
        <v>94</v>
      </c>
      <c r="L127" s="30">
        <v>204</v>
      </c>
      <c r="M127" s="30">
        <v>312</v>
      </c>
      <c r="N127" s="30">
        <v>-167</v>
      </c>
      <c r="O127" s="30">
        <v>484</v>
      </c>
      <c r="P127" s="30">
        <v>328</v>
      </c>
      <c r="Q127" s="30">
        <v>385</v>
      </c>
      <c r="R127" s="30">
        <v>544</v>
      </c>
      <c r="S127" s="30">
        <v>-90</v>
      </c>
      <c r="T127" s="30">
        <v>-906</v>
      </c>
      <c r="U127" s="30">
        <v>-711</v>
      </c>
      <c r="V127" s="30">
        <v>-1175</v>
      </c>
      <c r="W127" s="30">
        <v>-1578</v>
      </c>
      <c r="X127" s="30">
        <v>-1194</v>
      </c>
      <c r="Y127" s="30">
        <v>-1968</v>
      </c>
      <c r="Z127" s="30">
        <v>-861</v>
      </c>
      <c r="AA127" s="30">
        <v>-172</v>
      </c>
      <c r="AB127" s="30">
        <v>-367</v>
      </c>
      <c r="AC127" s="30">
        <v>-452</v>
      </c>
      <c r="AD127" s="30">
        <v>234</v>
      </c>
      <c r="AE127" s="30">
        <v>195</v>
      </c>
      <c r="AF127" s="30">
        <v>-22</v>
      </c>
      <c r="AG127" s="30">
        <v>-38</v>
      </c>
      <c r="AH127" s="30">
        <v>415</v>
      </c>
      <c r="AI127" s="30">
        <v>711</v>
      </c>
      <c r="AJ127" s="30">
        <v>853</v>
      </c>
      <c r="AK127" s="30">
        <v>48</v>
      </c>
      <c r="AL127" s="30">
        <v>-166</v>
      </c>
      <c r="AM127" s="30">
        <v>838</v>
      </c>
      <c r="AN127" s="30">
        <v>412</v>
      </c>
      <c r="AO127" s="30">
        <v>365</v>
      </c>
      <c r="AP127" s="30">
        <v>84</v>
      </c>
      <c r="AQ127" s="30">
        <v>565</v>
      </c>
      <c r="AR127" s="30">
        <v>120</v>
      </c>
      <c r="AS127" s="30">
        <v>225</v>
      </c>
      <c r="AT127" s="30">
        <v>-165</v>
      </c>
      <c r="AU127" s="30">
        <v>-167</v>
      </c>
      <c r="AV127" s="30">
        <v>45</v>
      </c>
      <c r="AW127" s="30">
        <v>-443</v>
      </c>
      <c r="AX127" s="30">
        <v>-555</v>
      </c>
      <c r="AY127" s="30">
        <v>1041</v>
      </c>
      <c r="AZ127" s="30">
        <v>747</v>
      </c>
      <c r="BA127" s="30">
        <v>186</v>
      </c>
      <c r="BB127" s="30">
        <v>-15</v>
      </c>
      <c r="BC127" s="30">
        <v>-624</v>
      </c>
      <c r="BD127" s="30">
        <v>-641</v>
      </c>
      <c r="BE127" s="30">
        <v>-770</v>
      </c>
      <c r="BF127" s="30">
        <v>-1315</v>
      </c>
      <c r="BG127" s="30">
        <v>-272</v>
      </c>
      <c r="BH127" s="30">
        <v>145</v>
      </c>
      <c r="BI127" s="30">
        <v>-223</v>
      </c>
      <c r="BJ127" s="30">
        <v>-1144</v>
      </c>
      <c r="BK127" s="30">
        <v>230</v>
      </c>
      <c r="BL127" s="30">
        <v>578</v>
      </c>
      <c r="BM127" s="30">
        <v>366</v>
      </c>
      <c r="BN127" s="30">
        <v>444</v>
      </c>
      <c r="BO127" s="30">
        <v>320</v>
      </c>
      <c r="BP127" s="30">
        <v>20</v>
      </c>
      <c r="BQ127" s="30">
        <v>234</v>
      </c>
      <c r="BR127" s="30">
        <v>-329</v>
      </c>
      <c r="BS127" s="30">
        <v>-286</v>
      </c>
      <c r="BT127" s="30">
        <v>-95</v>
      </c>
      <c r="BU127" s="30">
        <v>-212</v>
      </c>
      <c r="BV127" s="30">
        <v>-660</v>
      </c>
      <c r="BW127" s="30">
        <v>618</v>
      </c>
      <c r="BX127" s="30">
        <v>97</v>
      </c>
      <c r="BY127" s="30">
        <v>194</v>
      </c>
      <c r="BZ127" s="30">
        <v>128</v>
      </c>
      <c r="CA127" s="30">
        <v>-44</v>
      </c>
      <c r="CB127" s="30">
        <v>52</v>
      </c>
      <c r="CC127" s="30">
        <v>-46</v>
      </c>
      <c r="CD127" s="30">
        <v>-64</v>
      </c>
      <c r="CE127" s="30">
        <v>-215</v>
      </c>
      <c r="CF127" s="30">
        <v>72</v>
      </c>
      <c r="CG127" s="30">
        <v>-117</v>
      </c>
      <c r="CH127" s="30">
        <v>-181</v>
      </c>
      <c r="CI127" s="30">
        <v>532</v>
      </c>
      <c r="CJ127" s="30">
        <v>887</v>
      </c>
      <c r="CK127" s="30">
        <v>194</v>
      </c>
      <c r="CL127" s="30">
        <v>62</v>
      </c>
      <c r="CM127" s="30">
        <v>-450</v>
      </c>
      <c r="CN127" s="30">
        <v>-164</v>
      </c>
      <c r="CO127" s="30">
        <v>-307</v>
      </c>
      <c r="CP127" s="30">
        <v>-663</v>
      </c>
      <c r="CQ127" s="30">
        <v>-588</v>
      </c>
      <c r="CR127" s="30">
        <v>-434</v>
      </c>
      <c r="CS127" s="30">
        <v>-398</v>
      </c>
      <c r="CT127" s="30">
        <v>-590</v>
      </c>
      <c r="CU127" s="30">
        <v>435</v>
      </c>
      <c r="CV127" s="30">
        <v>137</v>
      </c>
      <c r="CW127" s="30">
        <v>-199</v>
      </c>
      <c r="CX127" s="30">
        <v>-271</v>
      </c>
      <c r="CY127" s="30">
        <v>-658</v>
      </c>
      <c r="CZ127" s="30">
        <v>-313</v>
      </c>
      <c r="DA127" s="30">
        <v>-499</v>
      </c>
      <c r="DB127" s="30">
        <v>-151</v>
      </c>
      <c r="DC127" s="30">
        <v>-68</v>
      </c>
      <c r="DD127" s="30">
        <v>9</v>
      </c>
      <c r="DE127" s="30">
        <v>91</v>
      </c>
      <c r="DF127" s="30">
        <v>-241</v>
      </c>
      <c r="DG127" s="30">
        <v>492</v>
      </c>
      <c r="DH127" s="30">
        <v>523</v>
      </c>
      <c r="DI127" s="30">
        <v>385</v>
      </c>
      <c r="DJ127" s="30">
        <v>-10</v>
      </c>
      <c r="DK127" s="30">
        <v>-98</v>
      </c>
      <c r="DL127" s="30">
        <v>-201</v>
      </c>
      <c r="DM127" s="30">
        <v>-179</v>
      </c>
      <c r="DN127" s="30">
        <v>-200</v>
      </c>
      <c r="DO127" s="30">
        <v>-553</v>
      </c>
      <c r="DP127" s="30">
        <v>-268</v>
      </c>
      <c r="DQ127" s="30">
        <v>-298</v>
      </c>
      <c r="DR127" s="30">
        <v>-489</v>
      </c>
      <c r="DS127" s="30">
        <v>137</v>
      </c>
      <c r="DT127" s="30">
        <v>96</v>
      </c>
      <c r="DU127" s="30">
        <v>112</v>
      </c>
      <c r="DV127" s="30">
        <v>41</v>
      </c>
      <c r="DW127" s="30">
        <v>-288</v>
      </c>
      <c r="DX127" s="30">
        <v>-43</v>
      </c>
      <c r="DY127" s="30">
        <v>104</v>
      </c>
      <c r="DZ127" s="30">
        <v>-189</v>
      </c>
      <c r="EA127" s="30">
        <v>-183</v>
      </c>
      <c r="EB127" s="30">
        <v>-484</v>
      </c>
      <c r="EC127" s="30">
        <v>31</v>
      </c>
      <c r="ED127" s="30">
        <v>-437</v>
      </c>
      <c r="EE127" s="30">
        <v>595</v>
      </c>
      <c r="EF127" s="30">
        <v>277</v>
      </c>
      <c r="EG127" s="30">
        <v>152</v>
      </c>
      <c r="EH127" s="30">
        <v>23</v>
      </c>
      <c r="EI127" s="30">
        <v>-173</v>
      </c>
      <c r="EJ127" s="30">
        <v>-115</v>
      </c>
      <c r="EK127" s="30">
        <v>-41</v>
      </c>
      <c r="EL127" s="30">
        <v>-172</v>
      </c>
      <c r="EM127" s="30">
        <v>-116</v>
      </c>
      <c r="EN127" s="30">
        <v>-107</v>
      </c>
      <c r="EO127" s="30">
        <v>-61</v>
      </c>
      <c r="EP127" s="30">
        <v>-408</v>
      </c>
      <c r="EQ127" s="30">
        <v>128</v>
      </c>
      <c r="ER127" s="30">
        <v>65</v>
      </c>
      <c r="ES127" s="30">
        <v>-267</v>
      </c>
      <c r="ET127" s="30">
        <v>-298</v>
      </c>
      <c r="EU127" s="30">
        <v>-285</v>
      </c>
      <c r="EV127" s="30">
        <v>-328</v>
      </c>
      <c r="EW127" s="30">
        <v>-249</v>
      </c>
      <c r="EX127" s="30">
        <v>-216</v>
      </c>
      <c r="EY127" s="30">
        <v>-291</v>
      </c>
      <c r="EZ127" s="30">
        <v>1</v>
      </c>
      <c r="FA127" s="30">
        <v>-74</v>
      </c>
      <c r="FB127" s="30">
        <v>-693</v>
      </c>
    </row>
    <row r="128" spans="1:158" x14ac:dyDescent="0.2">
      <c r="B128" s="14" t="s">
        <v>109</v>
      </c>
      <c r="C128" s="15">
        <v>643</v>
      </c>
      <c r="D128" s="15">
        <v>374</v>
      </c>
      <c r="E128" s="15">
        <v>-444</v>
      </c>
      <c r="F128" s="15">
        <v>142</v>
      </c>
      <c r="G128" s="15">
        <v>-251</v>
      </c>
      <c r="H128" s="15">
        <v>-130</v>
      </c>
      <c r="I128" s="15">
        <v>76</v>
      </c>
      <c r="J128" s="15">
        <v>-111</v>
      </c>
      <c r="K128" s="15">
        <v>94</v>
      </c>
      <c r="L128" s="15">
        <v>204</v>
      </c>
      <c r="M128" s="15">
        <v>312</v>
      </c>
      <c r="N128" s="15">
        <v>-167</v>
      </c>
      <c r="O128" s="15">
        <v>484</v>
      </c>
      <c r="P128" s="15">
        <v>328</v>
      </c>
      <c r="Q128" s="15">
        <v>385</v>
      </c>
      <c r="R128" s="15">
        <v>544</v>
      </c>
      <c r="S128" s="15">
        <v>-90</v>
      </c>
      <c r="T128" s="15">
        <v>-906</v>
      </c>
      <c r="U128" s="15">
        <v>-711</v>
      </c>
      <c r="V128" s="15">
        <v>-1175</v>
      </c>
      <c r="W128" s="15">
        <v>-1578</v>
      </c>
      <c r="X128" s="15">
        <v>-1194</v>
      </c>
      <c r="Y128" s="15">
        <v>-1968</v>
      </c>
      <c r="Z128" s="15">
        <v>-861</v>
      </c>
      <c r="AA128" s="15">
        <v>-172</v>
      </c>
      <c r="AB128" s="15">
        <v>-367</v>
      </c>
      <c r="AC128" s="15">
        <v>-452</v>
      </c>
      <c r="AD128" s="15">
        <v>234</v>
      </c>
      <c r="AE128" s="15">
        <v>195</v>
      </c>
      <c r="AF128" s="15">
        <v>-22</v>
      </c>
      <c r="AG128" s="15">
        <v>-38</v>
      </c>
      <c r="AH128" s="15">
        <v>415</v>
      </c>
      <c r="AI128" s="15">
        <v>711</v>
      </c>
      <c r="AJ128" s="15">
        <v>853</v>
      </c>
      <c r="AK128" s="15">
        <v>48</v>
      </c>
      <c r="AL128" s="15">
        <v>-166</v>
      </c>
      <c r="AM128" s="15">
        <v>838</v>
      </c>
      <c r="AN128" s="15">
        <v>412</v>
      </c>
      <c r="AO128" s="15">
        <v>365</v>
      </c>
      <c r="AP128" s="15">
        <v>84</v>
      </c>
      <c r="AQ128" s="15">
        <v>565</v>
      </c>
      <c r="AR128" s="15">
        <v>120</v>
      </c>
      <c r="AS128" s="15">
        <v>225</v>
      </c>
      <c r="AT128" s="15">
        <v>-165</v>
      </c>
      <c r="AU128" s="15">
        <v>-167</v>
      </c>
      <c r="AV128" s="15">
        <v>45</v>
      </c>
      <c r="AW128" s="15">
        <v>-443</v>
      </c>
      <c r="AX128" s="15">
        <v>-555</v>
      </c>
      <c r="AY128" s="15">
        <v>1041</v>
      </c>
      <c r="AZ128" s="15">
        <v>747</v>
      </c>
      <c r="BA128" s="15">
        <v>186</v>
      </c>
      <c r="BB128" s="15">
        <v>-15</v>
      </c>
      <c r="BC128" s="15">
        <v>-624</v>
      </c>
      <c r="BD128" s="15">
        <v>-641</v>
      </c>
      <c r="BE128" s="15">
        <v>-770</v>
      </c>
      <c r="BF128" s="15">
        <v>-1315</v>
      </c>
      <c r="BG128" s="15">
        <v>-272</v>
      </c>
      <c r="BH128" s="15">
        <v>145</v>
      </c>
      <c r="BI128" s="15">
        <v>-223</v>
      </c>
      <c r="BJ128" s="15">
        <v>-1144</v>
      </c>
      <c r="BK128" s="15">
        <v>230</v>
      </c>
      <c r="BL128" s="15">
        <v>578</v>
      </c>
      <c r="BM128" s="15">
        <v>366</v>
      </c>
      <c r="BN128" s="15">
        <v>444</v>
      </c>
      <c r="BO128" s="15">
        <v>320</v>
      </c>
      <c r="BP128" s="15">
        <v>20</v>
      </c>
      <c r="BQ128" s="15">
        <v>234</v>
      </c>
      <c r="BR128" s="15">
        <v>-329</v>
      </c>
      <c r="BS128" s="15">
        <v>-286</v>
      </c>
      <c r="BT128" s="15">
        <v>-95</v>
      </c>
      <c r="BU128" s="15">
        <v>-212</v>
      </c>
      <c r="BV128" s="15">
        <v>-660</v>
      </c>
      <c r="BW128" s="15">
        <v>618</v>
      </c>
      <c r="BX128" s="15">
        <v>97</v>
      </c>
      <c r="BY128" s="15">
        <v>194</v>
      </c>
      <c r="BZ128" s="15">
        <v>128</v>
      </c>
      <c r="CA128" s="15">
        <v>-44</v>
      </c>
      <c r="CB128" s="15">
        <v>52</v>
      </c>
      <c r="CC128" s="15">
        <v>-46</v>
      </c>
      <c r="CD128" s="15">
        <v>-64</v>
      </c>
      <c r="CE128" s="15">
        <v>-215</v>
      </c>
      <c r="CF128" s="15">
        <v>72</v>
      </c>
      <c r="CG128" s="15">
        <v>-117</v>
      </c>
      <c r="CH128" s="15">
        <v>-181</v>
      </c>
      <c r="CI128" s="15">
        <v>532</v>
      </c>
      <c r="CJ128" s="15">
        <v>887</v>
      </c>
      <c r="CK128" s="15">
        <v>194</v>
      </c>
      <c r="CL128" s="15">
        <v>62</v>
      </c>
      <c r="CM128" s="15">
        <v>-450</v>
      </c>
      <c r="CN128" s="15">
        <v>-164</v>
      </c>
      <c r="CO128" s="15">
        <v>-307</v>
      </c>
      <c r="CP128" s="15">
        <v>-663</v>
      </c>
      <c r="CQ128" s="15">
        <v>-588</v>
      </c>
      <c r="CR128" s="15">
        <v>-434</v>
      </c>
      <c r="CS128" s="15">
        <v>-398</v>
      </c>
      <c r="CT128" s="15">
        <v>-590</v>
      </c>
      <c r="CU128" s="15">
        <v>435</v>
      </c>
      <c r="CV128" s="15">
        <v>137</v>
      </c>
      <c r="CW128" s="15">
        <v>-199</v>
      </c>
      <c r="CX128" s="15">
        <v>-271</v>
      </c>
      <c r="CY128" s="15">
        <v>-658</v>
      </c>
      <c r="CZ128" s="15">
        <v>-313</v>
      </c>
      <c r="DA128" s="15">
        <v>-499</v>
      </c>
      <c r="DB128" s="15">
        <v>-151</v>
      </c>
      <c r="DC128" s="15">
        <v>-68</v>
      </c>
      <c r="DD128" s="15">
        <v>9</v>
      </c>
      <c r="DE128" s="15">
        <v>91</v>
      </c>
      <c r="DF128" s="15">
        <v>-241</v>
      </c>
      <c r="DG128" s="15">
        <v>492</v>
      </c>
      <c r="DH128" s="15">
        <v>523</v>
      </c>
      <c r="DI128" s="15">
        <v>385</v>
      </c>
      <c r="DJ128" s="15">
        <v>-10</v>
      </c>
      <c r="DK128" s="15">
        <v>-98</v>
      </c>
      <c r="DL128" s="15">
        <v>-201</v>
      </c>
      <c r="DM128" s="15">
        <v>-179</v>
      </c>
      <c r="DN128" s="15">
        <v>-200</v>
      </c>
      <c r="DO128" s="15">
        <v>-553</v>
      </c>
      <c r="DP128" s="15">
        <v>-268</v>
      </c>
      <c r="DQ128" s="15">
        <v>-298</v>
      </c>
      <c r="DR128" s="15">
        <v>-489</v>
      </c>
      <c r="DS128" s="15">
        <v>137</v>
      </c>
      <c r="DT128" s="15">
        <v>96</v>
      </c>
      <c r="DU128" s="15">
        <v>112</v>
      </c>
      <c r="DV128" s="15">
        <v>41</v>
      </c>
      <c r="DW128" s="15">
        <v>-288</v>
      </c>
      <c r="DX128" s="15">
        <v>-43</v>
      </c>
      <c r="DY128" s="15">
        <v>104</v>
      </c>
      <c r="DZ128" s="15">
        <v>-189</v>
      </c>
      <c r="EA128" s="15">
        <v>-183</v>
      </c>
      <c r="EB128" s="15">
        <v>-484</v>
      </c>
      <c r="EC128" s="15">
        <v>31</v>
      </c>
      <c r="ED128" s="15">
        <v>-437</v>
      </c>
      <c r="EE128" s="15">
        <v>595</v>
      </c>
      <c r="EF128" s="15">
        <v>277</v>
      </c>
      <c r="EG128" s="15">
        <v>152</v>
      </c>
      <c r="EH128" s="15">
        <v>23</v>
      </c>
      <c r="EI128" s="15">
        <v>-173</v>
      </c>
      <c r="EJ128" s="15">
        <v>-115</v>
      </c>
      <c r="EK128" s="15">
        <v>-41</v>
      </c>
      <c r="EL128" s="15">
        <v>-172</v>
      </c>
      <c r="EM128" s="15">
        <v>-116</v>
      </c>
      <c r="EN128" s="15">
        <v>-107</v>
      </c>
      <c r="EO128" s="15">
        <v>-61</v>
      </c>
      <c r="EP128" s="15">
        <v>-408</v>
      </c>
      <c r="EQ128" s="15">
        <v>128</v>
      </c>
      <c r="ER128" s="15">
        <v>65</v>
      </c>
      <c r="ES128" s="15">
        <v>-267</v>
      </c>
      <c r="ET128" s="15">
        <v>-298</v>
      </c>
      <c r="EU128" s="15">
        <v>-285</v>
      </c>
      <c r="EV128" s="15">
        <v>-328</v>
      </c>
      <c r="EW128" s="15">
        <v>-249</v>
      </c>
      <c r="EX128" s="15">
        <v>-216</v>
      </c>
      <c r="EY128" s="15">
        <v>-291</v>
      </c>
      <c r="EZ128" s="15">
        <v>1</v>
      </c>
      <c r="FA128" s="15">
        <v>-74</v>
      </c>
      <c r="FB128" s="15">
        <v>-693</v>
      </c>
    </row>
    <row r="129" spans="1:158" x14ac:dyDescent="0.2">
      <c r="B129" s="16" t="s">
        <v>110</v>
      </c>
      <c r="C129" s="30">
        <v>1095</v>
      </c>
      <c r="D129" s="30">
        <v>-450</v>
      </c>
      <c r="E129" s="30">
        <v>-546</v>
      </c>
      <c r="F129" s="30">
        <v>1015</v>
      </c>
      <c r="G129" s="30">
        <v>154</v>
      </c>
      <c r="H129" s="30">
        <v>1071</v>
      </c>
      <c r="I129" s="30">
        <v>2072</v>
      </c>
      <c r="J129" s="30">
        <v>468</v>
      </c>
      <c r="K129" s="30">
        <v>1101</v>
      </c>
      <c r="L129" s="30">
        <v>-136</v>
      </c>
      <c r="M129" s="30">
        <v>-2695</v>
      </c>
      <c r="N129" s="30">
        <v>-4998</v>
      </c>
      <c r="O129" s="30">
        <v>954</v>
      </c>
      <c r="P129" s="30">
        <v>-1218</v>
      </c>
      <c r="Q129" s="30">
        <v>-3522</v>
      </c>
      <c r="R129" s="30">
        <v>-491</v>
      </c>
      <c r="S129" s="30">
        <v>-2788</v>
      </c>
      <c r="T129" s="30">
        <v>-84</v>
      </c>
      <c r="U129" s="30">
        <v>-250</v>
      </c>
      <c r="V129" s="30">
        <v>445</v>
      </c>
      <c r="W129" s="30">
        <v>1058</v>
      </c>
      <c r="X129" s="30">
        <v>-406</v>
      </c>
      <c r="Y129" s="30">
        <v>-2842</v>
      </c>
      <c r="Z129" s="30">
        <v>-6367</v>
      </c>
      <c r="AA129" s="30">
        <v>-697</v>
      </c>
      <c r="AB129" s="30">
        <v>-2168</v>
      </c>
      <c r="AC129" s="30">
        <v>-2493</v>
      </c>
      <c r="AD129" s="30">
        <v>-160</v>
      </c>
      <c r="AE129" s="30">
        <v>-1162</v>
      </c>
      <c r="AF129" s="30">
        <v>-191</v>
      </c>
      <c r="AG129" s="30">
        <v>1196</v>
      </c>
      <c r="AH129" s="30">
        <v>1599</v>
      </c>
      <c r="AI129" s="30">
        <v>1438</v>
      </c>
      <c r="AJ129" s="30">
        <v>1368</v>
      </c>
      <c r="AK129" s="30">
        <v>-112</v>
      </c>
      <c r="AL129" s="30">
        <v>-3801</v>
      </c>
      <c r="AM129" s="30">
        <v>1667</v>
      </c>
      <c r="AN129" s="30">
        <v>208</v>
      </c>
      <c r="AO129" s="30">
        <v>-231</v>
      </c>
      <c r="AP129" s="30">
        <v>1239</v>
      </c>
      <c r="AQ129" s="30">
        <v>1368</v>
      </c>
      <c r="AR129" s="30">
        <v>1983</v>
      </c>
      <c r="AS129" s="30">
        <v>1269</v>
      </c>
      <c r="AT129" s="30">
        <v>1966</v>
      </c>
      <c r="AU129" s="30">
        <v>1168</v>
      </c>
      <c r="AV129" s="30">
        <v>880</v>
      </c>
      <c r="AW129" s="30">
        <v>-402</v>
      </c>
      <c r="AX129" s="30">
        <v>-4225</v>
      </c>
      <c r="AY129" s="30">
        <v>653</v>
      </c>
      <c r="AZ129" s="30">
        <v>-336</v>
      </c>
      <c r="BA129" s="30">
        <v>-1679</v>
      </c>
      <c r="BB129" s="30">
        <v>353</v>
      </c>
      <c r="BC129" s="30">
        <v>-330</v>
      </c>
      <c r="BD129" s="30">
        <v>895</v>
      </c>
      <c r="BE129" s="30">
        <v>1232</v>
      </c>
      <c r="BF129" s="30">
        <v>863</v>
      </c>
      <c r="BG129" s="30">
        <v>805</v>
      </c>
      <c r="BH129" s="30">
        <v>501</v>
      </c>
      <c r="BI129" s="30">
        <v>-999</v>
      </c>
      <c r="BJ129" s="30">
        <v>-4277</v>
      </c>
      <c r="BK129" s="30">
        <v>634</v>
      </c>
      <c r="BL129" s="30">
        <v>-503</v>
      </c>
      <c r="BM129" s="30">
        <v>-788</v>
      </c>
      <c r="BN129" s="30">
        <v>660</v>
      </c>
      <c r="BO129" s="30">
        <v>207</v>
      </c>
      <c r="BP129" s="30">
        <v>530</v>
      </c>
      <c r="BQ129" s="30">
        <v>958</v>
      </c>
      <c r="BR129" s="30">
        <v>678</v>
      </c>
      <c r="BS129" s="30">
        <v>852</v>
      </c>
      <c r="BT129" s="30">
        <v>-574</v>
      </c>
      <c r="BU129" s="30">
        <v>-1237</v>
      </c>
      <c r="BV129" s="30">
        <v>-3721</v>
      </c>
      <c r="BW129" s="30">
        <v>386</v>
      </c>
      <c r="BX129" s="30">
        <v>-566</v>
      </c>
      <c r="BY129" s="30">
        <v>-396</v>
      </c>
      <c r="BZ129" s="30">
        <v>292</v>
      </c>
      <c r="CA129" s="30">
        <v>151</v>
      </c>
      <c r="CB129" s="30">
        <v>86</v>
      </c>
      <c r="CC129" s="30">
        <v>294</v>
      </c>
      <c r="CD129" s="30">
        <v>1075</v>
      </c>
      <c r="CE129" s="30">
        <v>1027</v>
      </c>
      <c r="CF129" s="30">
        <v>220</v>
      </c>
      <c r="CG129" s="30">
        <v>-361</v>
      </c>
      <c r="CH129" s="30">
        <v>-3027</v>
      </c>
      <c r="CI129" s="30">
        <v>1044</v>
      </c>
      <c r="CJ129" s="30">
        <v>520</v>
      </c>
      <c r="CK129" s="30">
        <v>-832</v>
      </c>
      <c r="CL129" s="30">
        <v>258</v>
      </c>
      <c r="CM129" s="30">
        <v>-287</v>
      </c>
      <c r="CN129" s="30">
        <v>-419</v>
      </c>
      <c r="CO129" s="30">
        <v>701</v>
      </c>
      <c r="CP129" s="30">
        <v>645</v>
      </c>
      <c r="CQ129" s="30">
        <v>521</v>
      </c>
      <c r="CR129" s="30">
        <v>-88</v>
      </c>
      <c r="CS129" s="30">
        <v>-764</v>
      </c>
      <c r="CT129" s="30">
        <v>-3524</v>
      </c>
      <c r="CU129" s="30">
        <v>913</v>
      </c>
      <c r="CV129" s="30">
        <v>146</v>
      </c>
      <c r="CW129" s="30">
        <v>-124</v>
      </c>
      <c r="CX129" s="30">
        <v>480</v>
      </c>
      <c r="CY129" s="30">
        <v>-558</v>
      </c>
      <c r="CZ129" s="30">
        <v>-232</v>
      </c>
      <c r="DA129" s="30">
        <v>-983</v>
      </c>
      <c r="DB129" s="30">
        <v>-337</v>
      </c>
      <c r="DC129" s="30">
        <v>-348</v>
      </c>
      <c r="DD129" s="30">
        <v>-1012</v>
      </c>
      <c r="DE129" s="30">
        <v>-1903</v>
      </c>
      <c r="DF129" s="30">
        <v>-3823</v>
      </c>
      <c r="DG129" s="30">
        <v>296</v>
      </c>
      <c r="DH129" s="30">
        <v>-140</v>
      </c>
      <c r="DI129" s="30">
        <v>-715</v>
      </c>
      <c r="DJ129" s="30">
        <v>103</v>
      </c>
      <c r="DK129" s="30">
        <v>54</v>
      </c>
      <c r="DL129" s="30">
        <v>-75</v>
      </c>
      <c r="DM129" s="30">
        <v>-226</v>
      </c>
      <c r="DN129" s="30">
        <v>-216</v>
      </c>
      <c r="DO129" s="30">
        <v>205</v>
      </c>
      <c r="DP129" s="30">
        <v>-502</v>
      </c>
      <c r="DQ129" s="30">
        <v>-1319</v>
      </c>
      <c r="DR129" s="30">
        <v>-2398</v>
      </c>
      <c r="DS129" s="30">
        <v>87</v>
      </c>
      <c r="DT129" s="30">
        <v>155</v>
      </c>
      <c r="DU129" s="30">
        <v>-481</v>
      </c>
      <c r="DV129" s="30">
        <v>168</v>
      </c>
      <c r="DW129" s="30">
        <v>1</v>
      </c>
      <c r="DX129" s="30">
        <v>-113</v>
      </c>
      <c r="DY129" s="30">
        <v>683</v>
      </c>
      <c r="DZ129" s="30">
        <v>785</v>
      </c>
      <c r="EA129" s="30">
        <v>654</v>
      </c>
      <c r="EB129" s="30">
        <v>284</v>
      </c>
      <c r="EC129" s="30">
        <v>-232</v>
      </c>
      <c r="ED129" s="30">
        <v>-1926</v>
      </c>
      <c r="EE129" s="30">
        <v>936</v>
      </c>
      <c r="EF129" s="30">
        <v>846</v>
      </c>
      <c r="EG129" s="30">
        <v>329</v>
      </c>
      <c r="EH129" s="30">
        <v>742</v>
      </c>
      <c r="EI129" s="30">
        <v>-57</v>
      </c>
      <c r="EJ129" s="30">
        <v>356</v>
      </c>
      <c r="EK129" s="30">
        <v>857</v>
      </c>
      <c r="EL129" s="30">
        <v>1271</v>
      </c>
      <c r="EM129" s="30">
        <v>796</v>
      </c>
      <c r="EN129" s="30">
        <v>356</v>
      </c>
      <c r="EO129" s="30">
        <v>-762</v>
      </c>
      <c r="EP129" s="30">
        <v>-2354</v>
      </c>
      <c r="EQ129" s="30">
        <v>1272</v>
      </c>
      <c r="ER129" s="30">
        <v>567</v>
      </c>
      <c r="ES129" s="30">
        <v>-375</v>
      </c>
      <c r="ET129" s="30">
        <v>196</v>
      </c>
      <c r="EU129" s="30">
        <v>-403</v>
      </c>
      <c r="EV129" s="30">
        <v>-667</v>
      </c>
      <c r="EW129" s="30">
        <v>-932</v>
      </c>
      <c r="EX129" s="30">
        <v>-38</v>
      </c>
      <c r="EY129" s="30">
        <v>583</v>
      </c>
      <c r="EZ129" s="30">
        <v>-58</v>
      </c>
      <c r="FA129" s="30">
        <v>-912</v>
      </c>
      <c r="FB129" s="30">
        <v>-2029</v>
      </c>
    </row>
    <row r="130" spans="1:158" s="20" customFormat="1" x14ac:dyDescent="0.2">
      <c r="A130" s="2"/>
      <c r="B130" s="14" t="s">
        <v>111</v>
      </c>
      <c r="C130" s="15">
        <v>666</v>
      </c>
      <c r="D130" s="15">
        <v>-399</v>
      </c>
      <c r="E130" s="15">
        <v>-169</v>
      </c>
      <c r="F130" s="15">
        <v>841</v>
      </c>
      <c r="G130" s="15">
        <v>263</v>
      </c>
      <c r="H130" s="15">
        <v>1091</v>
      </c>
      <c r="I130" s="15">
        <v>1391</v>
      </c>
      <c r="J130" s="15">
        <v>262</v>
      </c>
      <c r="K130" s="15">
        <v>683</v>
      </c>
      <c r="L130" s="15">
        <v>-334</v>
      </c>
      <c r="M130" s="15">
        <v>-2208</v>
      </c>
      <c r="N130" s="15">
        <v>-3958</v>
      </c>
      <c r="O130" s="15">
        <v>590</v>
      </c>
      <c r="P130" s="15">
        <v>-916</v>
      </c>
      <c r="Q130" s="15">
        <v>-2832</v>
      </c>
      <c r="R130" s="15">
        <v>-668</v>
      </c>
      <c r="S130" s="15">
        <v>-1858</v>
      </c>
      <c r="T130" s="15">
        <v>391</v>
      </c>
      <c r="U130" s="15">
        <v>570</v>
      </c>
      <c r="V130" s="15">
        <v>723</v>
      </c>
      <c r="W130" s="15">
        <v>901</v>
      </c>
      <c r="X130" s="15">
        <v>-205</v>
      </c>
      <c r="Y130" s="15">
        <v>-1695</v>
      </c>
      <c r="Z130" s="15">
        <v>-4601</v>
      </c>
      <c r="AA130" s="15">
        <v>105</v>
      </c>
      <c r="AB130" s="15">
        <v>-921</v>
      </c>
      <c r="AC130" s="15">
        <v>-1440</v>
      </c>
      <c r="AD130" s="15">
        <v>152</v>
      </c>
      <c r="AE130" s="15">
        <v>-575</v>
      </c>
      <c r="AF130" s="15">
        <v>226</v>
      </c>
      <c r="AG130" s="15">
        <v>1100</v>
      </c>
      <c r="AH130" s="15">
        <v>1254</v>
      </c>
      <c r="AI130" s="15">
        <v>1157</v>
      </c>
      <c r="AJ130" s="15">
        <v>960</v>
      </c>
      <c r="AK130" s="15">
        <v>-182</v>
      </c>
      <c r="AL130" s="15">
        <v>-3003</v>
      </c>
      <c r="AM130" s="15">
        <v>876</v>
      </c>
      <c r="AN130" s="15">
        <v>14</v>
      </c>
      <c r="AO130" s="15">
        <v>-612</v>
      </c>
      <c r="AP130" s="15">
        <v>678</v>
      </c>
      <c r="AQ130" s="15">
        <v>749</v>
      </c>
      <c r="AR130" s="15">
        <v>1613</v>
      </c>
      <c r="AS130" s="15">
        <v>1179</v>
      </c>
      <c r="AT130" s="15">
        <v>1655</v>
      </c>
      <c r="AU130" s="15">
        <v>1021</v>
      </c>
      <c r="AV130" s="15">
        <v>426</v>
      </c>
      <c r="AW130" s="15">
        <v>-327</v>
      </c>
      <c r="AX130" s="15">
        <v>-3175</v>
      </c>
      <c r="AY130" s="15">
        <v>455</v>
      </c>
      <c r="AZ130" s="15">
        <v>-72</v>
      </c>
      <c r="BA130" s="15">
        <v>-1208</v>
      </c>
      <c r="BB130" s="15">
        <v>77</v>
      </c>
      <c r="BC130" s="15">
        <v>-243</v>
      </c>
      <c r="BD130" s="15">
        <v>788</v>
      </c>
      <c r="BE130" s="15">
        <v>958</v>
      </c>
      <c r="BF130" s="15">
        <v>839</v>
      </c>
      <c r="BG130" s="15">
        <v>763</v>
      </c>
      <c r="BH130" s="15">
        <v>516</v>
      </c>
      <c r="BI130" s="15">
        <v>-760</v>
      </c>
      <c r="BJ130" s="15">
        <v>-3241</v>
      </c>
      <c r="BK130" s="15">
        <v>403</v>
      </c>
      <c r="BL130" s="15">
        <v>-602</v>
      </c>
      <c r="BM130" s="15">
        <v>-904</v>
      </c>
      <c r="BN130" s="15">
        <v>472</v>
      </c>
      <c r="BO130" s="15">
        <v>85</v>
      </c>
      <c r="BP130" s="15">
        <v>450</v>
      </c>
      <c r="BQ130" s="15">
        <v>850</v>
      </c>
      <c r="BR130" s="15">
        <v>581</v>
      </c>
      <c r="BS130" s="15">
        <v>379</v>
      </c>
      <c r="BT130" s="15">
        <v>-501</v>
      </c>
      <c r="BU130" s="15">
        <v>-859</v>
      </c>
      <c r="BV130" s="15">
        <v>-2602</v>
      </c>
      <c r="BW130" s="15">
        <v>33</v>
      </c>
      <c r="BX130" s="15">
        <v>-565</v>
      </c>
      <c r="BY130" s="15">
        <v>-654</v>
      </c>
      <c r="BZ130" s="15">
        <v>-139</v>
      </c>
      <c r="CA130" s="15">
        <v>-12</v>
      </c>
      <c r="CB130" s="15">
        <v>220</v>
      </c>
      <c r="CC130" s="15">
        <v>318</v>
      </c>
      <c r="CD130" s="15">
        <v>768</v>
      </c>
      <c r="CE130" s="15">
        <v>656</v>
      </c>
      <c r="CF130" s="15">
        <v>159</v>
      </c>
      <c r="CG130" s="15">
        <v>-369</v>
      </c>
      <c r="CH130" s="15">
        <v>-2171</v>
      </c>
      <c r="CI130" s="15">
        <v>627</v>
      </c>
      <c r="CJ130" s="15">
        <v>122</v>
      </c>
      <c r="CK130" s="15">
        <v>-649</v>
      </c>
      <c r="CL130" s="15">
        <v>-82</v>
      </c>
      <c r="CM130" s="15">
        <v>-219</v>
      </c>
      <c r="CN130" s="15">
        <v>-208</v>
      </c>
      <c r="CO130" s="15">
        <v>565</v>
      </c>
      <c r="CP130" s="15">
        <v>670</v>
      </c>
      <c r="CQ130" s="15">
        <v>515</v>
      </c>
      <c r="CR130" s="15">
        <v>-88</v>
      </c>
      <c r="CS130" s="15">
        <v>-497</v>
      </c>
      <c r="CT130" s="15">
        <v>-2553</v>
      </c>
      <c r="CU130" s="15">
        <v>436</v>
      </c>
      <c r="CV130" s="15">
        <v>-33</v>
      </c>
      <c r="CW130" s="15">
        <v>-149</v>
      </c>
      <c r="CX130" s="15">
        <v>209</v>
      </c>
      <c r="CY130" s="15">
        <v>-125</v>
      </c>
      <c r="CZ130" s="15">
        <v>126</v>
      </c>
      <c r="DA130" s="15">
        <v>-275</v>
      </c>
      <c r="DB130" s="15">
        <v>-200</v>
      </c>
      <c r="DC130" s="15">
        <v>-285</v>
      </c>
      <c r="DD130" s="15">
        <v>-705</v>
      </c>
      <c r="DE130" s="15">
        <v>-1303</v>
      </c>
      <c r="DF130" s="15">
        <v>-2501</v>
      </c>
      <c r="DG130" s="15">
        <v>138</v>
      </c>
      <c r="DH130" s="15">
        <v>-243</v>
      </c>
      <c r="DI130" s="15">
        <v>-729</v>
      </c>
      <c r="DJ130" s="15">
        <v>-43</v>
      </c>
      <c r="DK130" s="15">
        <v>112</v>
      </c>
      <c r="DL130" s="15">
        <v>-83</v>
      </c>
      <c r="DM130" s="15">
        <v>-62</v>
      </c>
      <c r="DN130" s="15">
        <v>-251</v>
      </c>
      <c r="DO130" s="15">
        <v>218</v>
      </c>
      <c r="DP130" s="15">
        <v>-279</v>
      </c>
      <c r="DQ130" s="15">
        <v>-954</v>
      </c>
      <c r="DR130" s="15">
        <v>-1772</v>
      </c>
      <c r="DS130" s="15">
        <v>99</v>
      </c>
      <c r="DT130" s="15">
        <v>-32</v>
      </c>
      <c r="DU130" s="15">
        <v>-508</v>
      </c>
      <c r="DV130" s="15">
        <v>9</v>
      </c>
      <c r="DW130" s="15">
        <v>-78</v>
      </c>
      <c r="DX130" s="15">
        <v>-56</v>
      </c>
      <c r="DY130" s="15">
        <v>657</v>
      </c>
      <c r="DZ130" s="15">
        <v>579</v>
      </c>
      <c r="EA130" s="15">
        <v>542</v>
      </c>
      <c r="EB130" s="15">
        <v>44</v>
      </c>
      <c r="EC130" s="15">
        <v>-205</v>
      </c>
      <c r="ED130" s="15">
        <v>-1535</v>
      </c>
      <c r="EE130" s="15">
        <v>525</v>
      </c>
      <c r="EF130" s="15">
        <v>190</v>
      </c>
      <c r="EG130" s="15">
        <v>-343</v>
      </c>
      <c r="EH130" s="15">
        <v>482</v>
      </c>
      <c r="EI130" s="15">
        <v>-224</v>
      </c>
      <c r="EJ130" s="15">
        <v>128</v>
      </c>
      <c r="EK130" s="15">
        <v>617</v>
      </c>
      <c r="EL130" s="15">
        <v>830</v>
      </c>
      <c r="EM130" s="15">
        <v>620</v>
      </c>
      <c r="EN130" s="15">
        <v>160</v>
      </c>
      <c r="EO130" s="15">
        <v>-465</v>
      </c>
      <c r="EP130" s="15">
        <v>-1587</v>
      </c>
      <c r="EQ130" s="15">
        <v>709</v>
      </c>
      <c r="ER130" s="15">
        <v>358</v>
      </c>
      <c r="ES130" s="15">
        <v>-296</v>
      </c>
      <c r="ET130" s="15">
        <v>266</v>
      </c>
      <c r="EU130" s="15">
        <v>84</v>
      </c>
      <c r="EV130" s="15">
        <v>-211</v>
      </c>
      <c r="EW130" s="15">
        <v>-140</v>
      </c>
      <c r="EX130" s="15">
        <v>158</v>
      </c>
      <c r="EY130" s="15">
        <v>422</v>
      </c>
      <c r="EZ130" s="15">
        <v>147</v>
      </c>
      <c r="FA130" s="15">
        <v>-380</v>
      </c>
      <c r="FB130" s="15">
        <v>-1410</v>
      </c>
    </row>
    <row r="131" spans="1:158" s="20" customFormat="1" x14ac:dyDescent="0.2">
      <c r="A131" s="2"/>
      <c r="B131" s="14" t="s">
        <v>112</v>
      </c>
      <c r="C131" s="15">
        <v>429</v>
      </c>
      <c r="D131" s="15">
        <v>-51</v>
      </c>
      <c r="E131" s="15">
        <v>-377</v>
      </c>
      <c r="F131" s="15">
        <v>174</v>
      </c>
      <c r="G131" s="15">
        <v>-109</v>
      </c>
      <c r="H131" s="15">
        <v>-20</v>
      </c>
      <c r="I131" s="15">
        <v>681</v>
      </c>
      <c r="J131" s="15">
        <v>206</v>
      </c>
      <c r="K131" s="15">
        <v>418</v>
      </c>
      <c r="L131" s="15">
        <v>198</v>
      </c>
      <c r="M131" s="15">
        <v>-487</v>
      </c>
      <c r="N131" s="15">
        <v>-1040</v>
      </c>
      <c r="O131" s="15">
        <v>364</v>
      </c>
      <c r="P131" s="15">
        <v>-302</v>
      </c>
      <c r="Q131" s="15">
        <v>-690</v>
      </c>
      <c r="R131" s="15">
        <v>177</v>
      </c>
      <c r="S131" s="15">
        <v>-930</v>
      </c>
      <c r="T131" s="15">
        <v>-475</v>
      </c>
      <c r="U131" s="15">
        <v>-820</v>
      </c>
      <c r="V131" s="15">
        <v>-278</v>
      </c>
      <c r="W131" s="15">
        <v>157</v>
      </c>
      <c r="X131" s="15">
        <v>-201</v>
      </c>
      <c r="Y131" s="15">
        <v>-1147</v>
      </c>
      <c r="Z131" s="15">
        <v>-1766</v>
      </c>
      <c r="AA131" s="15">
        <v>-802</v>
      </c>
      <c r="AB131" s="15">
        <v>-1247</v>
      </c>
      <c r="AC131" s="15">
        <v>-1053</v>
      </c>
      <c r="AD131" s="15">
        <v>-312</v>
      </c>
      <c r="AE131" s="15">
        <v>-587</v>
      </c>
      <c r="AF131" s="15">
        <v>-417</v>
      </c>
      <c r="AG131" s="15">
        <v>96</v>
      </c>
      <c r="AH131" s="15">
        <v>345</v>
      </c>
      <c r="AI131" s="15">
        <v>281</v>
      </c>
      <c r="AJ131" s="15">
        <v>408</v>
      </c>
      <c r="AK131" s="15">
        <v>70</v>
      </c>
      <c r="AL131" s="15">
        <v>-798</v>
      </c>
      <c r="AM131" s="15">
        <v>791</v>
      </c>
      <c r="AN131" s="15">
        <v>194</v>
      </c>
      <c r="AO131" s="15">
        <v>381</v>
      </c>
      <c r="AP131" s="15">
        <v>561</v>
      </c>
      <c r="AQ131" s="15">
        <v>619</v>
      </c>
      <c r="AR131" s="15">
        <v>370</v>
      </c>
      <c r="AS131" s="15">
        <v>90</v>
      </c>
      <c r="AT131" s="15">
        <v>311</v>
      </c>
      <c r="AU131" s="15">
        <v>147</v>
      </c>
      <c r="AV131" s="15">
        <v>454</v>
      </c>
      <c r="AW131" s="15">
        <v>-75</v>
      </c>
      <c r="AX131" s="15">
        <v>-1050</v>
      </c>
      <c r="AY131" s="15">
        <v>198</v>
      </c>
      <c r="AZ131" s="15">
        <v>-264</v>
      </c>
      <c r="BA131" s="15">
        <v>-471</v>
      </c>
      <c r="BB131" s="15">
        <v>276</v>
      </c>
      <c r="BC131" s="15">
        <v>-87</v>
      </c>
      <c r="BD131" s="15">
        <v>107</v>
      </c>
      <c r="BE131" s="15">
        <v>274</v>
      </c>
      <c r="BF131" s="15">
        <v>24</v>
      </c>
      <c r="BG131" s="15">
        <v>42</v>
      </c>
      <c r="BH131" s="15">
        <v>-15</v>
      </c>
      <c r="BI131" s="15">
        <v>-239</v>
      </c>
      <c r="BJ131" s="15">
        <v>-1036</v>
      </c>
      <c r="BK131" s="15">
        <v>231</v>
      </c>
      <c r="BL131" s="15">
        <v>99</v>
      </c>
      <c r="BM131" s="15">
        <v>116</v>
      </c>
      <c r="BN131" s="15">
        <v>188</v>
      </c>
      <c r="BO131" s="15">
        <v>122</v>
      </c>
      <c r="BP131" s="15">
        <v>80</v>
      </c>
      <c r="BQ131" s="15">
        <v>108</v>
      </c>
      <c r="BR131" s="15">
        <v>97</v>
      </c>
      <c r="BS131" s="15">
        <v>473</v>
      </c>
      <c r="BT131" s="15">
        <v>-73</v>
      </c>
      <c r="BU131" s="15">
        <v>-378</v>
      </c>
      <c r="BV131" s="15">
        <v>-1119</v>
      </c>
      <c r="BW131" s="15">
        <v>353</v>
      </c>
      <c r="BX131" s="15">
        <v>-1</v>
      </c>
      <c r="BY131" s="15">
        <v>258</v>
      </c>
      <c r="BZ131" s="15">
        <v>431</v>
      </c>
      <c r="CA131" s="15">
        <v>163</v>
      </c>
      <c r="CB131" s="15">
        <v>-134</v>
      </c>
      <c r="CC131" s="15">
        <v>-24</v>
      </c>
      <c r="CD131" s="15">
        <v>307</v>
      </c>
      <c r="CE131" s="15">
        <v>371</v>
      </c>
      <c r="CF131" s="15">
        <v>61</v>
      </c>
      <c r="CG131" s="15">
        <v>8</v>
      </c>
      <c r="CH131" s="15">
        <v>-856</v>
      </c>
      <c r="CI131" s="15">
        <v>417</v>
      </c>
      <c r="CJ131" s="15">
        <v>398</v>
      </c>
      <c r="CK131" s="15">
        <v>-183</v>
      </c>
      <c r="CL131" s="15">
        <v>340</v>
      </c>
      <c r="CM131" s="15">
        <v>-68</v>
      </c>
      <c r="CN131" s="15">
        <v>-211</v>
      </c>
      <c r="CO131" s="15">
        <v>136</v>
      </c>
      <c r="CP131" s="15">
        <v>-25</v>
      </c>
      <c r="CQ131" s="15">
        <v>6</v>
      </c>
      <c r="CR131" s="15">
        <v>0</v>
      </c>
      <c r="CS131" s="15">
        <v>-267</v>
      </c>
      <c r="CT131" s="15">
        <v>-971</v>
      </c>
      <c r="CU131" s="15">
        <v>477</v>
      </c>
      <c r="CV131" s="15">
        <v>179</v>
      </c>
      <c r="CW131" s="15">
        <v>25</v>
      </c>
      <c r="CX131" s="15">
        <v>271</v>
      </c>
      <c r="CY131" s="15">
        <v>-433</v>
      </c>
      <c r="CZ131" s="15">
        <v>-358</v>
      </c>
      <c r="DA131" s="15">
        <v>-708</v>
      </c>
      <c r="DB131" s="15">
        <v>-137</v>
      </c>
      <c r="DC131" s="15">
        <v>-63</v>
      </c>
      <c r="DD131" s="15">
        <v>-307</v>
      </c>
      <c r="DE131" s="15">
        <v>-600</v>
      </c>
      <c r="DF131" s="15">
        <v>-1322</v>
      </c>
      <c r="DG131" s="15">
        <v>158</v>
      </c>
      <c r="DH131" s="15">
        <v>103</v>
      </c>
      <c r="DI131" s="15">
        <v>14</v>
      </c>
      <c r="DJ131" s="15">
        <v>146</v>
      </c>
      <c r="DK131" s="15">
        <v>-58</v>
      </c>
      <c r="DL131" s="15">
        <v>8</v>
      </c>
      <c r="DM131" s="15">
        <v>-164</v>
      </c>
      <c r="DN131" s="15">
        <v>35</v>
      </c>
      <c r="DO131" s="15">
        <v>-13</v>
      </c>
      <c r="DP131" s="15">
        <v>-223</v>
      </c>
      <c r="DQ131" s="15">
        <v>-365</v>
      </c>
      <c r="DR131" s="15">
        <v>-626</v>
      </c>
      <c r="DS131" s="15">
        <v>-12</v>
      </c>
      <c r="DT131" s="15">
        <v>187</v>
      </c>
      <c r="DU131" s="15">
        <v>27</v>
      </c>
      <c r="DV131" s="15">
        <v>159</v>
      </c>
      <c r="DW131" s="15">
        <v>79</v>
      </c>
      <c r="DX131" s="15">
        <v>-57</v>
      </c>
      <c r="DY131" s="15">
        <v>26</v>
      </c>
      <c r="DZ131" s="15">
        <v>206</v>
      </c>
      <c r="EA131" s="15">
        <v>112</v>
      </c>
      <c r="EB131" s="15">
        <v>240</v>
      </c>
      <c r="EC131" s="15">
        <v>-27</v>
      </c>
      <c r="ED131" s="15">
        <v>-391</v>
      </c>
      <c r="EE131" s="15">
        <v>411</v>
      </c>
      <c r="EF131" s="15">
        <v>656</v>
      </c>
      <c r="EG131" s="15">
        <v>672</v>
      </c>
      <c r="EH131" s="15">
        <v>260</v>
      </c>
      <c r="EI131" s="15">
        <v>167</v>
      </c>
      <c r="EJ131" s="15">
        <v>228</v>
      </c>
      <c r="EK131" s="15">
        <v>240</v>
      </c>
      <c r="EL131" s="15">
        <v>441</v>
      </c>
      <c r="EM131" s="15">
        <v>176</v>
      </c>
      <c r="EN131" s="15">
        <v>196</v>
      </c>
      <c r="EO131" s="15">
        <v>-297</v>
      </c>
      <c r="EP131" s="15">
        <v>-767</v>
      </c>
      <c r="EQ131" s="15">
        <v>563</v>
      </c>
      <c r="ER131" s="15">
        <v>209</v>
      </c>
      <c r="ES131" s="15">
        <v>-79</v>
      </c>
      <c r="ET131" s="15">
        <v>-70</v>
      </c>
      <c r="EU131" s="15">
        <v>-487</v>
      </c>
      <c r="EV131" s="15">
        <v>-456</v>
      </c>
      <c r="EW131" s="15">
        <v>-792</v>
      </c>
      <c r="EX131" s="15">
        <v>-196</v>
      </c>
      <c r="EY131" s="15">
        <v>161</v>
      </c>
      <c r="EZ131" s="15">
        <v>-205</v>
      </c>
      <c r="FA131" s="15">
        <v>-532</v>
      </c>
      <c r="FB131" s="15">
        <v>-619</v>
      </c>
    </row>
    <row r="132" spans="1:158" x14ac:dyDescent="0.2">
      <c r="B132" s="16" t="s">
        <v>137</v>
      </c>
      <c r="C132" s="30">
        <v>184</v>
      </c>
      <c r="D132" s="30">
        <v>228</v>
      </c>
      <c r="E132" s="30">
        <v>31</v>
      </c>
      <c r="F132" s="30">
        <v>158</v>
      </c>
      <c r="G132" s="30">
        <v>63</v>
      </c>
      <c r="H132" s="30">
        <v>196</v>
      </c>
      <c r="I132" s="30">
        <v>88</v>
      </c>
      <c r="J132" s="30">
        <v>11</v>
      </c>
      <c r="K132" s="30">
        <v>308</v>
      </c>
      <c r="L132" s="30">
        <v>68</v>
      </c>
      <c r="M132" s="30">
        <v>-23</v>
      </c>
      <c r="N132" s="30">
        <v>-119</v>
      </c>
      <c r="O132" s="30">
        <v>154</v>
      </c>
      <c r="P132" s="30">
        <v>195</v>
      </c>
      <c r="Q132" s="30">
        <v>109</v>
      </c>
      <c r="R132" s="30">
        <v>100</v>
      </c>
      <c r="S132" s="30">
        <v>289</v>
      </c>
      <c r="T132" s="30">
        <v>156</v>
      </c>
      <c r="U132" s="30">
        <v>-25</v>
      </c>
      <c r="V132" s="30">
        <v>72</v>
      </c>
      <c r="W132" s="30">
        <v>139</v>
      </c>
      <c r="X132" s="30">
        <v>-41</v>
      </c>
      <c r="Y132" s="30">
        <v>25</v>
      </c>
      <c r="Z132" s="30">
        <v>-693</v>
      </c>
      <c r="AA132" s="30">
        <v>-505</v>
      </c>
      <c r="AB132" s="30">
        <v>-182</v>
      </c>
      <c r="AC132" s="30">
        <v>-508</v>
      </c>
      <c r="AD132" s="30">
        <v>-279</v>
      </c>
      <c r="AE132" s="30">
        <v>190</v>
      </c>
      <c r="AF132" s="30">
        <v>61</v>
      </c>
      <c r="AG132" s="30">
        <v>-58</v>
      </c>
      <c r="AH132" s="30">
        <v>213</v>
      </c>
      <c r="AI132" s="30">
        <v>172</v>
      </c>
      <c r="AJ132" s="30">
        <v>187</v>
      </c>
      <c r="AK132" s="30">
        <v>87</v>
      </c>
      <c r="AL132" s="30">
        <v>-205</v>
      </c>
      <c r="AM132" s="30">
        <v>237</v>
      </c>
      <c r="AN132" s="30">
        <v>57</v>
      </c>
      <c r="AO132" s="30">
        <v>39</v>
      </c>
      <c r="AP132" s="30">
        <v>175</v>
      </c>
      <c r="AQ132" s="30">
        <v>76</v>
      </c>
      <c r="AR132" s="30">
        <v>162</v>
      </c>
      <c r="AS132" s="30">
        <v>147</v>
      </c>
      <c r="AT132" s="30">
        <v>152</v>
      </c>
      <c r="AU132" s="30">
        <v>171</v>
      </c>
      <c r="AV132" s="30">
        <v>142</v>
      </c>
      <c r="AW132" s="30">
        <v>8</v>
      </c>
      <c r="AX132" s="30">
        <v>-292</v>
      </c>
      <c r="AY132" s="30">
        <v>201</v>
      </c>
      <c r="AZ132" s="30">
        <v>50</v>
      </c>
      <c r="BA132" s="30">
        <v>165</v>
      </c>
      <c r="BB132" s="30">
        <v>209</v>
      </c>
      <c r="BC132" s="30">
        <v>3</v>
      </c>
      <c r="BD132" s="30">
        <v>72</v>
      </c>
      <c r="BE132" s="30">
        <v>-58</v>
      </c>
      <c r="BF132" s="30">
        <v>85</v>
      </c>
      <c r="BG132" s="30">
        <v>235</v>
      </c>
      <c r="BH132" s="30">
        <v>311</v>
      </c>
      <c r="BI132" s="30">
        <v>175</v>
      </c>
      <c r="BJ132" s="30">
        <v>-390</v>
      </c>
      <c r="BK132" s="30">
        <v>133</v>
      </c>
      <c r="BL132" s="30">
        <v>95</v>
      </c>
      <c r="BM132" s="30">
        <v>-148</v>
      </c>
      <c r="BN132" s="30">
        <v>197</v>
      </c>
      <c r="BO132" s="30">
        <v>231</v>
      </c>
      <c r="BP132" s="30">
        <v>50</v>
      </c>
      <c r="BQ132" s="30">
        <v>284</v>
      </c>
      <c r="BR132" s="30">
        <v>151</v>
      </c>
      <c r="BS132" s="30">
        <v>247</v>
      </c>
      <c r="BT132" s="30">
        <v>50</v>
      </c>
      <c r="BU132" s="30">
        <v>-73</v>
      </c>
      <c r="BV132" s="30">
        <v>-276</v>
      </c>
      <c r="BW132" s="30">
        <v>272</v>
      </c>
      <c r="BX132" s="30">
        <v>10</v>
      </c>
      <c r="BY132" s="30">
        <v>174</v>
      </c>
      <c r="BZ132" s="30">
        <v>205</v>
      </c>
      <c r="CA132" s="30">
        <v>38</v>
      </c>
      <c r="CB132" s="30">
        <v>128</v>
      </c>
      <c r="CC132" s="30">
        <v>305</v>
      </c>
      <c r="CD132" s="30">
        <v>756</v>
      </c>
      <c r="CE132" s="30">
        <v>279</v>
      </c>
      <c r="CF132" s="30">
        <v>761</v>
      </c>
      <c r="CG132" s="30">
        <v>-63</v>
      </c>
      <c r="CH132" s="30">
        <v>-137</v>
      </c>
      <c r="CI132" s="30">
        <v>521</v>
      </c>
      <c r="CJ132" s="30">
        <v>359</v>
      </c>
      <c r="CK132" s="30">
        <v>271</v>
      </c>
      <c r="CL132" s="30">
        <v>109</v>
      </c>
      <c r="CM132" s="30">
        <v>316</v>
      </c>
      <c r="CN132" s="30">
        <v>88</v>
      </c>
      <c r="CO132" s="30">
        <v>198</v>
      </c>
      <c r="CP132" s="30">
        <v>269</v>
      </c>
      <c r="CQ132" s="30">
        <v>142</v>
      </c>
      <c r="CR132" s="30">
        <v>260</v>
      </c>
      <c r="CS132" s="30">
        <v>168</v>
      </c>
      <c r="CT132" s="30">
        <v>-423</v>
      </c>
      <c r="CU132" s="30">
        <v>239</v>
      </c>
      <c r="CV132" s="30">
        <v>374</v>
      </c>
      <c r="CW132" s="30">
        <v>14</v>
      </c>
      <c r="CX132" s="30">
        <v>135</v>
      </c>
      <c r="CY132" s="30">
        <v>77</v>
      </c>
      <c r="CZ132" s="30">
        <v>-15</v>
      </c>
      <c r="DA132" s="30">
        <v>188</v>
      </c>
      <c r="DB132" s="30">
        <v>-134</v>
      </c>
      <c r="DC132" s="30">
        <v>45</v>
      </c>
      <c r="DD132" s="30">
        <v>113</v>
      </c>
      <c r="DE132" s="30">
        <v>-108</v>
      </c>
      <c r="DF132" s="30">
        <v>-666</v>
      </c>
      <c r="DG132" s="30">
        <v>129</v>
      </c>
      <c r="DH132" s="30">
        <v>411</v>
      </c>
      <c r="DI132" s="30">
        <v>145</v>
      </c>
      <c r="DJ132" s="30">
        <v>-5</v>
      </c>
      <c r="DK132" s="30">
        <v>-107</v>
      </c>
      <c r="DL132" s="30">
        <v>125</v>
      </c>
      <c r="DM132" s="30">
        <v>-113</v>
      </c>
      <c r="DN132" s="30">
        <v>388</v>
      </c>
      <c r="DO132" s="30">
        <v>-59</v>
      </c>
      <c r="DP132" s="30">
        <v>103</v>
      </c>
      <c r="DQ132" s="30">
        <v>82</v>
      </c>
      <c r="DR132" s="30">
        <v>-481</v>
      </c>
      <c r="DS132" s="30">
        <v>236</v>
      </c>
      <c r="DT132" s="30">
        <v>321</v>
      </c>
      <c r="DU132" s="30">
        <v>113</v>
      </c>
      <c r="DV132" s="30">
        <v>120</v>
      </c>
      <c r="DW132" s="30">
        <v>120</v>
      </c>
      <c r="DX132" s="30">
        <v>33</v>
      </c>
      <c r="DY132" s="30">
        <v>322</v>
      </c>
      <c r="DZ132" s="30">
        <v>148</v>
      </c>
      <c r="EA132" s="30">
        <v>276</v>
      </c>
      <c r="EB132" s="30">
        <v>127</v>
      </c>
      <c r="EC132" s="30">
        <v>30</v>
      </c>
      <c r="ED132" s="30">
        <v>-417</v>
      </c>
      <c r="EE132" s="30">
        <v>24</v>
      </c>
      <c r="EF132" s="30">
        <v>214</v>
      </c>
      <c r="EG132" s="30">
        <v>1</v>
      </c>
      <c r="EH132" s="30">
        <v>-2</v>
      </c>
      <c r="EI132" s="30">
        <v>-111</v>
      </c>
      <c r="EJ132" s="30">
        <v>-53</v>
      </c>
      <c r="EK132" s="30">
        <v>51</v>
      </c>
      <c r="EL132" s="30">
        <v>130</v>
      </c>
      <c r="EM132" s="30">
        <v>264</v>
      </c>
      <c r="EN132" s="30">
        <v>55</v>
      </c>
      <c r="EO132" s="30">
        <v>73</v>
      </c>
      <c r="EP132" s="30">
        <v>-454</v>
      </c>
      <c r="EQ132" s="30">
        <v>338</v>
      </c>
      <c r="ER132" s="30">
        <v>239</v>
      </c>
      <c r="ES132" s="30">
        <v>83</v>
      </c>
      <c r="ET132" s="30">
        <v>-150</v>
      </c>
      <c r="EU132" s="30">
        <v>-40</v>
      </c>
      <c r="EV132" s="30">
        <v>20</v>
      </c>
      <c r="EW132" s="30">
        <v>129</v>
      </c>
      <c r="EX132" s="30">
        <v>78</v>
      </c>
      <c r="EY132" s="30">
        <v>-2</v>
      </c>
      <c r="EZ132" s="30">
        <v>35</v>
      </c>
      <c r="FA132" s="30">
        <v>-28</v>
      </c>
      <c r="FB132" s="30">
        <v>-554</v>
      </c>
    </row>
    <row r="133" spans="1:158" x14ac:dyDescent="0.2">
      <c r="B133" s="14" t="s">
        <v>113</v>
      </c>
      <c r="C133" s="15">
        <v>119</v>
      </c>
      <c r="D133" s="15">
        <v>97</v>
      </c>
      <c r="E133" s="15">
        <v>30</v>
      </c>
      <c r="F133" s="15">
        <v>45</v>
      </c>
      <c r="G133" s="15">
        <v>1</v>
      </c>
      <c r="H133" s="15">
        <v>70</v>
      </c>
      <c r="I133" s="15">
        <v>-50</v>
      </c>
      <c r="J133" s="15">
        <v>12</v>
      </c>
      <c r="K133" s="15">
        <v>-12</v>
      </c>
      <c r="L133" s="15">
        <v>-4</v>
      </c>
      <c r="M133" s="15">
        <v>-62</v>
      </c>
      <c r="N133" s="15">
        <v>41</v>
      </c>
      <c r="O133" s="15">
        <v>66</v>
      </c>
      <c r="P133" s="15">
        <v>67</v>
      </c>
      <c r="Q133" s="15">
        <v>11</v>
      </c>
      <c r="R133" s="15">
        <v>-3</v>
      </c>
      <c r="S133" s="15">
        <v>163</v>
      </c>
      <c r="T133" s="15">
        <v>75</v>
      </c>
      <c r="U133" s="15">
        <v>32</v>
      </c>
      <c r="V133" s="15">
        <v>-37</v>
      </c>
      <c r="W133" s="15">
        <v>11</v>
      </c>
      <c r="X133" s="15">
        <v>-6</v>
      </c>
      <c r="Y133" s="15">
        <v>0</v>
      </c>
      <c r="Z133" s="15">
        <v>-199</v>
      </c>
      <c r="AA133" s="15">
        <v>-195</v>
      </c>
      <c r="AB133" s="15">
        <v>-4</v>
      </c>
      <c r="AC133" s="15">
        <v>-251</v>
      </c>
      <c r="AD133" s="15">
        <v>-90</v>
      </c>
      <c r="AE133" s="15">
        <v>88</v>
      </c>
      <c r="AF133" s="15">
        <v>-22</v>
      </c>
      <c r="AG133" s="15">
        <v>-27</v>
      </c>
      <c r="AH133" s="15">
        <v>-51</v>
      </c>
      <c r="AI133" s="15">
        <v>-1</v>
      </c>
      <c r="AJ133" s="15">
        <v>28</v>
      </c>
      <c r="AK133" s="15">
        <v>17</v>
      </c>
      <c r="AL133" s="15">
        <v>-46</v>
      </c>
      <c r="AM133" s="15">
        <v>58</v>
      </c>
      <c r="AN133" s="15">
        <v>36</v>
      </c>
      <c r="AO133" s="15">
        <v>-38</v>
      </c>
      <c r="AP133" s="15">
        <v>35</v>
      </c>
      <c r="AQ133" s="15">
        <v>-59</v>
      </c>
      <c r="AR133" s="15">
        <v>48</v>
      </c>
      <c r="AS133" s="15">
        <v>31</v>
      </c>
      <c r="AT133" s="15">
        <v>45</v>
      </c>
      <c r="AU133" s="15">
        <v>116</v>
      </c>
      <c r="AV133" s="15">
        <v>77</v>
      </c>
      <c r="AW133" s="15">
        <v>57</v>
      </c>
      <c r="AX133" s="15">
        <v>-56</v>
      </c>
      <c r="AY133" s="15">
        <v>51</v>
      </c>
      <c r="AZ133" s="15">
        <v>-9</v>
      </c>
      <c r="BA133" s="15">
        <v>71</v>
      </c>
      <c r="BB133" s="15">
        <v>51</v>
      </c>
      <c r="BC133" s="15">
        <v>35</v>
      </c>
      <c r="BD133" s="15">
        <v>113</v>
      </c>
      <c r="BE133" s="15">
        <v>-18</v>
      </c>
      <c r="BF133" s="15">
        <v>-29</v>
      </c>
      <c r="BG133" s="15">
        <v>46</v>
      </c>
      <c r="BH133" s="15">
        <v>-31</v>
      </c>
      <c r="BI133" s="15">
        <v>16</v>
      </c>
      <c r="BJ133" s="15">
        <v>-123</v>
      </c>
      <c r="BK133" s="15">
        <v>-12</v>
      </c>
      <c r="BL133" s="15">
        <v>-64</v>
      </c>
      <c r="BM133" s="15">
        <v>-34</v>
      </c>
      <c r="BN133" s="15">
        <v>62</v>
      </c>
      <c r="BO133" s="15">
        <v>98</v>
      </c>
      <c r="BP133" s="15">
        <v>-24</v>
      </c>
      <c r="BQ133" s="15">
        <v>57</v>
      </c>
      <c r="BR133" s="15">
        <v>4</v>
      </c>
      <c r="BS133" s="15">
        <v>48</v>
      </c>
      <c r="BT133" s="15">
        <v>-59</v>
      </c>
      <c r="BU133" s="15">
        <v>57</v>
      </c>
      <c r="BV133" s="15">
        <v>-27</v>
      </c>
      <c r="BW133" s="15">
        <v>3</v>
      </c>
      <c r="BX133" s="15">
        <v>-78</v>
      </c>
      <c r="BY133" s="15">
        <v>60</v>
      </c>
      <c r="BZ133" s="15">
        <v>17</v>
      </c>
      <c r="CA133" s="15">
        <v>126</v>
      </c>
      <c r="CB133" s="15">
        <v>66</v>
      </c>
      <c r="CC133" s="15">
        <v>339</v>
      </c>
      <c r="CD133" s="15">
        <v>586</v>
      </c>
      <c r="CE133" s="15">
        <v>51</v>
      </c>
      <c r="CF133" s="15">
        <v>654</v>
      </c>
      <c r="CG133" s="15">
        <v>59</v>
      </c>
      <c r="CH133" s="15">
        <v>55</v>
      </c>
      <c r="CI133" s="15">
        <v>437</v>
      </c>
      <c r="CJ133" s="15">
        <v>-57</v>
      </c>
      <c r="CK133" s="15">
        <v>174</v>
      </c>
      <c r="CL133" s="15">
        <v>-32</v>
      </c>
      <c r="CM133" s="15">
        <v>108</v>
      </c>
      <c r="CN133" s="15">
        <v>-64</v>
      </c>
      <c r="CO133" s="15">
        <v>54</v>
      </c>
      <c r="CP133" s="15">
        <v>63</v>
      </c>
      <c r="CQ133" s="15">
        <v>48</v>
      </c>
      <c r="CR133" s="15">
        <v>175</v>
      </c>
      <c r="CS133" s="15">
        <v>135</v>
      </c>
      <c r="CT133" s="15">
        <v>-70</v>
      </c>
      <c r="CU133" s="15">
        <v>80</v>
      </c>
      <c r="CV133" s="15">
        <v>105</v>
      </c>
      <c r="CW133" s="15">
        <v>-74</v>
      </c>
      <c r="CX133" s="15">
        <v>167</v>
      </c>
      <c r="CY133" s="15">
        <v>95</v>
      </c>
      <c r="CZ133" s="15">
        <v>46</v>
      </c>
      <c r="DA133" s="15">
        <v>265</v>
      </c>
      <c r="DB133" s="15">
        <v>141</v>
      </c>
      <c r="DC133" s="15">
        <v>112</v>
      </c>
      <c r="DD133" s="15">
        <v>85</v>
      </c>
      <c r="DE133" s="15">
        <v>2</v>
      </c>
      <c r="DF133" s="15">
        <v>-29</v>
      </c>
      <c r="DG133" s="15">
        <v>92</v>
      </c>
      <c r="DH133" s="15">
        <v>114</v>
      </c>
      <c r="DI133" s="15">
        <v>3</v>
      </c>
      <c r="DJ133" s="15">
        <v>55</v>
      </c>
      <c r="DK133" s="15">
        <v>-34</v>
      </c>
      <c r="DL133" s="15">
        <v>104</v>
      </c>
      <c r="DM133" s="15">
        <v>8</v>
      </c>
      <c r="DN133" s="15">
        <v>85</v>
      </c>
      <c r="DO133" s="15">
        <v>-3</v>
      </c>
      <c r="DP133" s="15">
        <v>20</v>
      </c>
      <c r="DQ133" s="15">
        <v>31</v>
      </c>
      <c r="DR133" s="15">
        <v>-38</v>
      </c>
      <c r="DS133" s="15">
        <v>152</v>
      </c>
      <c r="DT133" s="15">
        <v>-25</v>
      </c>
      <c r="DU133" s="15">
        <v>105</v>
      </c>
      <c r="DV133" s="15">
        <v>94</v>
      </c>
      <c r="DW133" s="15">
        <v>30</v>
      </c>
      <c r="DX133" s="15">
        <v>-9</v>
      </c>
      <c r="DY133" s="15">
        <v>148</v>
      </c>
      <c r="DZ133" s="15">
        <v>5</v>
      </c>
      <c r="EA133" s="15">
        <v>139</v>
      </c>
      <c r="EB133" s="15">
        <v>50</v>
      </c>
      <c r="EC133" s="15">
        <v>43</v>
      </c>
      <c r="ED133" s="15">
        <v>15</v>
      </c>
      <c r="EE133" s="15">
        <v>47</v>
      </c>
      <c r="EF133" s="15">
        <v>-32</v>
      </c>
      <c r="EG133" s="15">
        <v>-14</v>
      </c>
      <c r="EH133" s="15">
        <v>11</v>
      </c>
      <c r="EI133" s="15">
        <v>-1</v>
      </c>
      <c r="EJ133" s="15">
        <v>58</v>
      </c>
      <c r="EK133" s="15">
        <v>-3</v>
      </c>
      <c r="EL133" s="15">
        <v>4</v>
      </c>
      <c r="EM133" s="15">
        <v>51</v>
      </c>
      <c r="EN133" s="15">
        <v>-4</v>
      </c>
      <c r="EO133" s="15">
        <v>7</v>
      </c>
      <c r="EP133" s="15">
        <v>-32</v>
      </c>
      <c r="EQ133" s="15">
        <v>26</v>
      </c>
      <c r="ER133" s="15">
        <v>-44</v>
      </c>
      <c r="ES133" s="15">
        <v>51</v>
      </c>
      <c r="ET133" s="15">
        <v>83</v>
      </c>
      <c r="EU133" s="15">
        <v>108</v>
      </c>
      <c r="EV133" s="15">
        <v>140</v>
      </c>
      <c r="EW133" s="15">
        <v>244</v>
      </c>
      <c r="EX133" s="15">
        <v>97</v>
      </c>
      <c r="EY133" s="15">
        <v>110</v>
      </c>
      <c r="EZ133" s="15">
        <v>178</v>
      </c>
      <c r="FA133" s="15">
        <v>-31</v>
      </c>
      <c r="FB133" s="15">
        <v>8</v>
      </c>
    </row>
    <row r="134" spans="1:158" x14ac:dyDescent="0.2">
      <c r="B134" s="14" t="s">
        <v>114</v>
      </c>
      <c r="C134" s="15">
        <v>45</v>
      </c>
      <c r="D134" s="15">
        <v>98</v>
      </c>
      <c r="E134" s="15">
        <v>-4</v>
      </c>
      <c r="F134" s="15">
        <v>97</v>
      </c>
      <c r="G134" s="15">
        <v>49</v>
      </c>
      <c r="H134" s="15">
        <v>94</v>
      </c>
      <c r="I134" s="15">
        <v>101</v>
      </c>
      <c r="J134" s="15">
        <v>-27</v>
      </c>
      <c r="K134" s="15">
        <v>256</v>
      </c>
      <c r="L134" s="15">
        <v>40</v>
      </c>
      <c r="M134" s="15">
        <v>66</v>
      </c>
      <c r="N134" s="15">
        <v>-143</v>
      </c>
      <c r="O134" s="15">
        <v>99</v>
      </c>
      <c r="P134" s="15">
        <v>116</v>
      </c>
      <c r="Q134" s="15">
        <v>100</v>
      </c>
      <c r="R134" s="15">
        <v>130</v>
      </c>
      <c r="S134" s="15">
        <v>106</v>
      </c>
      <c r="T134" s="15">
        <v>97</v>
      </c>
      <c r="U134" s="15">
        <v>-51</v>
      </c>
      <c r="V134" s="15">
        <v>102</v>
      </c>
      <c r="W134" s="15">
        <v>112</v>
      </c>
      <c r="X134" s="15">
        <v>-43</v>
      </c>
      <c r="Y134" s="15">
        <v>20</v>
      </c>
      <c r="Z134" s="15">
        <v>-472</v>
      </c>
      <c r="AA134" s="15">
        <v>-204</v>
      </c>
      <c r="AB134" s="15">
        <v>-127</v>
      </c>
      <c r="AC134" s="15">
        <v>-217</v>
      </c>
      <c r="AD134" s="15">
        <v>-146</v>
      </c>
      <c r="AE134" s="15">
        <v>98</v>
      </c>
      <c r="AF134" s="15">
        <v>105</v>
      </c>
      <c r="AG134" s="15">
        <v>50</v>
      </c>
      <c r="AH134" s="15">
        <v>263</v>
      </c>
      <c r="AI134" s="15">
        <v>147</v>
      </c>
      <c r="AJ134" s="15">
        <v>135</v>
      </c>
      <c r="AK134" s="15">
        <v>72</v>
      </c>
      <c r="AL134" s="15">
        <v>-127</v>
      </c>
      <c r="AM134" s="15">
        <v>168</v>
      </c>
      <c r="AN134" s="15">
        <v>-23</v>
      </c>
      <c r="AO134" s="15">
        <v>66</v>
      </c>
      <c r="AP134" s="15">
        <v>134</v>
      </c>
      <c r="AQ134" s="15">
        <v>129</v>
      </c>
      <c r="AR134" s="15">
        <v>90</v>
      </c>
      <c r="AS134" s="15">
        <v>113</v>
      </c>
      <c r="AT134" s="15">
        <v>95</v>
      </c>
      <c r="AU134" s="15">
        <v>91</v>
      </c>
      <c r="AV134" s="15">
        <v>142</v>
      </c>
      <c r="AW134" s="15">
        <v>28</v>
      </c>
      <c r="AX134" s="15">
        <v>-198</v>
      </c>
      <c r="AY134" s="15">
        <v>146</v>
      </c>
      <c r="AZ134" s="15">
        <v>39</v>
      </c>
      <c r="BA134" s="15">
        <v>97</v>
      </c>
      <c r="BB134" s="15">
        <v>112</v>
      </c>
      <c r="BC134" s="15">
        <v>-19</v>
      </c>
      <c r="BD134" s="15">
        <v>91</v>
      </c>
      <c r="BE134" s="15">
        <v>-34</v>
      </c>
      <c r="BF134" s="15">
        <v>120</v>
      </c>
      <c r="BG134" s="15">
        <v>227</v>
      </c>
      <c r="BH134" s="15">
        <v>352</v>
      </c>
      <c r="BI134" s="15">
        <v>178</v>
      </c>
      <c r="BJ134" s="15">
        <v>-174</v>
      </c>
      <c r="BK134" s="15">
        <v>160</v>
      </c>
      <c r="BL134" s="15">
        <v>147</v>
      </c>
      <c r="BM134" s="15">
        <v>-137</v>
      </c>
      <c r="BN134" s="15">
        <v>142</v>
      </c>
      <c r="BO134" s="15">
        <v>143</v>
      </c>
      <c r="BP134" s="15">
        <v>104</v>
      </c>
      <c r="BQ134" s="15">
        <v>208</v>
      </c>
      <c r="BR134" s="15">
        <v>129</v>
      </c>
      <c r="BS134" s="15">
        <v>200</v>
      </c>
      <c r="BT134" s="15">
        <v>100</v>
      </c>
      <c r="BU134" s="15">
        <v>-115</v>
      </c>
      <c r="BV134" s="15">
        <v>-207</v>
      </c>
      <c r="BW134" s="15">
        <v>263</v>
      </c>
      <c r="BX134" s="15">
        <v>43</v>
      </c>
      <c r="BY134" s="15">
        <v>121</v>
      </c>
      <c r="BZ134" s="15">
        <v>222</v>
      </c>
      <c r="CA134" s="15">
        <v>-71</v>
      </c>
      <c r="CB134" s="15">
        <v>79</v>
      </c>
      <c r="CC134" s="15">
        <v>-15</v>
      </c>
      <c r="CD134" s="15">
        <v>183</v>
      </c>
      <c r="CE134" s="15">
        <v>251</v>
      </c>
      <c r="CF134" s="15">
        <v>106</v>
      </c>
      <c r="CG134" s="15">
        <v>-33</v>
      </c>
      <c r="CH134" s="15">
        <v>-146</v>
      </c>
      <c r="CI134" s="15">
        <v>92</v>
      </c>
      <c r="CJ134" s="15">
        <v>357</v>
      </c>
      <c r="CK134" s="15">
        <v>100</v>
      </c>
      <c r="CL134" s="15">
        <v>127</v>
      </c>
      <c r="CM134" s="15">
        <v>220</v>
      </c>
      <c r="CN134" s="15">
        <v>161</v>
      </c>
      <c r="CO134" s="15">
        <v>140</v>
      </c>
      <c r="CP134" s="15">
        <v>203</v>
      </c>
      <c r="CQ134" s="15">
        <v>99</v>
      </c>
      <c r="CR134" s="15">
        <v>77</v>
      </c>
      <c r="CS134" s="15">
        <v>57</v>
      </c>
      <c r="CT134" s="15">
        <v>-314</v>
      </c>
      <c r="CU134" s="15">
        <v>152</v>
      </c>
      <c r="CV134" s="15">
        <v>255</v>
      </c>
      <c r="CW134" s="15">
        <v>59</v>
      </c>
      <c r="CX134" s="15">
        <v>-19</v>
      </c>
      <c r="CY134" s="15">
        <v>3</v>
      </c>
      <c r="CZ134" s="15">
        <v>-61</v>
      </c>
      <c r="DA134" s="15">
        <v>-23</v>
      </c>
      <c r="DB134" s="15">
        <v>-265</v>
      </c>
      <c r="DC134" s="15">
        <v>-60</v>
      </c>
      <c r="DD134" s="15">
        <v>46</v>
      </c>
      <c r="DE134" s="15">
        <v>-96</v>
      </c>
      <c r="DF134" s="15">
        <v>-572</v>
      </c>
      <c r="DG134" s="15">
        <v>22</v>
      </c>
      <c r="DH134" s="15">
        <v>293</v>
      </c>
      <c r="DI134" s="15">
        <v>142</v>
      </c>
      <c r="DJ134" s="15">
        <v>-65</v>
      </c>
      <c r="DK134" s="15">
        <v>10</v>
      </c>
      <c r="DL134" s="15">
        <v>38</v>
      </c>
      <c r="DM134" s="15">
        <v>-53</v>
      </c>
      <c r="DN134" s="15">
        <v>300</v>
      </c>
      <c r="DO134" s="15">
        <v>-40</v>
      </c>
      <c r="DP134" s="15">
        <v>92</v>
      </c>
      <c r="DQ134" s="15">
        <v>46</v>
      </c>
      <c r="DR134" s="15">
        <v>-384</v>
      </c>
      <c r="DS134" s="15">
        <v>98</v>
      </c>
      <c r="DT134" s="15">
        <v>255</v>
      </c>
      <c r="DU134" s="15">
        <v>-38</v>
      </c>
      <c r="DV134" s="15">
        <v>17</v>
      </c>
      <c r="DW134" s="15">
        <v>45</v>
      </c>
      <c r="DX134" s="15">
        <v>41</v>
      </c>
      <c r="DY134" s="15">
        <v>162</v>
      </c>
      <c r="DZ134" s="15">
        <v>114</v>
      </c>
      <c r="EA134" s="15">
        <v>116</v>
      </c>
      <c r="EB134" s="15">
        <v>93</v>
      </c>
      <c r="EC134" s="15">
        <v>7</v>
      </c>
      <c r="ED134" s="15">
        <v>-373</v>
      </c>
      <c r="EE134" s="15">
        <v>-37</v>
      </c>
      <c r="EF134" s="15">
        <v>223</v>
      </c>
      <c r="EG134" s="15">
        <v>-12</v>
      </c>
      <c r="EH134" s="15">
        <v>-15</v>
      </c>
      <c r="EI134" s="15">
        <v>-89</v>
      </c>
      <c r="EJ134" s="15">
        <v>-100</v>
      </c>
      <c r="EK134" s="15">
        <v>57</v>
      </c>
      <c r="EL134" s="15">
        <v>128</v>
      </c>
      <c r="EM134" s="15">
        <v>223</v>
      </c>
      <c r="EN134" s="15">
        <v>69</v>
      </c>
      <c r="EO134" s="15">
        <v>74</v>
      </c>
      <c r="EP134" s="15">
        <v>-375</v>
      </c>
      <c r="EQ134" s="15">
        <v>264</v>
      </c>
      <c r="ER134" s="15">
        <v>291</v>
      </c>
      <c r="ES134" s="15">
        <v>2</v>
      </c>
      <c r="ET134" s="15">
        <v>-236</v>
      </c>
      <c r="EU134" s="15">
        <v>-132</v>
      </c>
      <c r="EV134" s="15">
        <v>-123</v>
      </c>
      <c r="EW134" s="15">
        <v>-109</v>
      </c>
      <c r="EX134" s="15">
        <v>-14</v>
      </c>
      <c r="EY134" s="15">
        <v>-120</v>
      </c>
      <c r="EZ134" s="15">
        <v>-128</v>
      </c>
      <c r="FA134" s="15">
        <v>-9</v>
      </c>
      <c r="FB134" s="15">
        <v>-513</v>
      </c>
    </row>
    <row r="135" spans="1:158" x14ac:dyDescent="0.2">
      <c r="B135" s="14" t="s">
        <v>115</v>
      </c>
      <c r="C135" s="15">
        <v>20</v>
      </c>
      <c r="D135" s="15">
        <v>33</v>
      </c>
      <c r="E135" s="15">
        <v>5</v>
      </c>
      <c r="F135" s="15">
        <v>16</v>
      </c>
      <c r="G135" s="15">
        <v>13</v>
      </c>
      <c r="H135" s="15">
        <v>32</v>
      </c>
      <c r="I135" s="15">
        <v>37</v>
      </c>
      <c r="J135" s="15">
        <v>26</v>
      </c>
      <c r="K135" s="15">
        <v>64</v>
      </c>
      <c r="L135" s="15">
        <v>32</v>
      </c>
      <c r="M135" s="15">
        <v>-27</v>
      </c>
      <c r="N135" s="15">
        <v>-17</v>
      </c>
      <c r="O135" s="15">
        <v>-11</v>
      </c>
      <c r="P135" s="15">
        <v>12</v>
      </c>
      <c r="Q135" s="15">
        <v>-2</v>
      </c>
      <c r="R135" s="15">
        <v>-27</v>
      </c>
      <c r="S135" s="15">
        <v>20</v>
      </c>
      <c r="T135" s="15">
        <v>-16</v>
      </c>
      <c r="U135" s="15">
        <v>-6</v>
      </c>
      <c r="V135" s="15">
        <v>7</v>
      </c>
      <c r="W135" s="15">
        <v>16</v>
      </c>
      <c r="X135" s="15">
        <v>8</v>
      </c>
      <c r="Y135" s="15">
        <v>5</v>
      </c>
      <c r="Z135" s="15">
        <v>-22</v>
      </c>
      <c r="AA135" s="15">
        <v>-106</v>
      </c>
      <c r="AB135" s="15">
        <v>-51</v>
      </c>
      <c r="AC135" s="15">
        <v>-40</v>
      </c>
      <c r="AD135" s="15">
        <v>-43</v>
      </c>
      <c r="AE135" s="15">
        <v>4</v>
      </c>
      <c r="AF135" s="15">
        <v>-22</v>
      </c>
      <c r="AG135" s="15">
        <v>-81</v>
      </c>
      <c r="AH135" s="15">
        <v>1</v>
      </c>
      <c r="AI135" s="15">
        <v>26</v>
      </c>
      <c r="AJ135" s="15">
        <v>24</v>
      </c>
      <c r="AK135" s="15">
        <v>-2</v>
      </c>
      <c r="AL135" s="15">
        <v>-32</v>
      </c>
      <c r="AM135" s="15">
        <v>11</v>
      </c>
      <c r="AN135" s="15">
        <v>44</v>
      </c>
      <c r="AO135" s="15">
        <v>11</v>
      </c>
      <c r="AP135" s="15">
        <v>6</v>
      </c>
      <c r="AQ135" s="15">
        <v>6</v>
      </c>
      <c r="AR135" s="15">
        <v>24</v>
      </c>
      <c r="AS135" s="15">
        <v>3</v>
      </c>
      <c r="AT135" s="15">
        <v>12</v>
      </c>
      <c r="AU135" s="15">
        <v>-36</v>
      </c>
      <c r="AV135" s="15">
        <v>-77</v>
      </c>
      <c r="AW135" s="15">
        <v>-77</v>
      </c>
      <c r="AX135" s="15">
        <v>-38</v>
      </c>
      <c r="AY135" s="15">
        <v>4</v>
      </c>
      <c r="AZ135" s="15">
        <v>20</v>
      </c>
      <c r="BA135" s="15">
        <v>-3</v>
      </c>
      <c r="BB135" s="15">
        <v>46</v>
      </c>
      <c r="BC135" s="15">
        <v>-13</v>
      </c>
      <c r="BD135" s="15">
        <v>-132</v>
      </c>
      <c r="BE135" s="15">
        <v>-6</v>
      </c>
      <c r="BF135" s="15">
        <v>-6</v>
      </c>
      <c r="BG135" s="15">
        <v>-38</v>
      </c>
      <c r="BH135" s="15">
        <v>-10</v>
      </c>
      <c r="BI135" s="15">
        <v>-19</v>
      </c>
      <c r="BJ135" s="15">
        <v>-93</v>
      </c>
      <c r="BK135" s="15">
        <v>-15</v>
      </c>
      <c r="BL135" s="15">
        <v>12</v>
      </c>
      <c r="BM135" s="15">
        <v>23</v>
      </c>
      <c r="BN135" s="15">
        <v>-7</v>
      </c>
      <c r="BO135" s="15">
        <v>-10</v>
      </c>
      <c r="BP135" s="15">
        <v>-30</v>
      </c>
      <c r="BQ135" s="15">
        <v>19</v>
      </c>
      <c r="BR135" s="15">
        <v>18</v>
      </c>
      <c r="BS135" s="15">
        <v>-1</v>
      </c>
      <c r="BT135" s="15">
        <v>9</v>
      </c>
      <c r="BU135" s="15">
        <v>-15</v>
      </c>
      <c r="BV135" s="15">
        <v>-42</v>
      </c>
      <c r="BW135" s="15">
        <v>6</v>
      </c>
      <c r="BX135" s="15">
        <v>45</v>
      </c>
      <c r="BY135" s="15">
        <v>-7</v>
      </c>
      <c r="BZ135" s="15">
        <v>-34</v>
      </c>
      <c r="CA135" s="15">
        <v>-17</v>
      </c>
      <c r="CB135" s="15">
        <v>-17</v>
      </c>
      <c r="CC135" s="15">
        <v>-19</v>
      </c>
      <c r="CD135" s="15">
        <v>-13</v>
      </c>
      <c r="CE135" s="15">
        <v>-23</v>
      </c>
      <c r="CF135" s="15">
        <v>1</v>
      </c>
      <c r="CG135" s="15">
        <v>-89</v>
      </c>
      <c r="CH135" s="15">
        <v>-46</v>
      </c>
      <c r="CI135" s="15">
        <v>-8</v>
      </c>
      <c r="CJ135" s="15">
        <v>59</v>
      </c>
      <c r="CK135" s="15">
        <v>-3</v>
      </c>
      <c r="CL135" s="15">
        <v>14</v>
      </c>
      <c r="CM135" s="15">
        <v>-12</v>
      </c>
      <c r="CN135" s="15">
        <v>-9</v>
      </c>
      <c r="CO135" s="15">
        <v>4</v>
      </c>
      <c r="CP135" s="15">
        <v>3</v>
      </c>
      <c r="CQ135" s="15">
        <v>-5</v>
      </c>
      <c r="CR135" s="15">
        <v>8</v>
      </c>
      <c r="CS135" s="15">
        <v>-24</v>
      </c>
      <c r="CT135" s="15">
        <v>-39</v>
      </c>
      <c r="CU135" s="15">
        <v>7</v>
      </c>
      <c r="CV135" s="15">
        <v>14</v>
      </c>
      <c r="CW135" s="15">
        <v>29</v>
      </c>
      <c r="CX135" s="15">
        <v>-13</v>
      </c>
      <c r="CY135" s="15">
        <v>-21</v>
      </c>
      <c r="CZ135" s="15">
        <v>0</v>
      </c>
      <c r="DA135" s="15">
        <v>-54</v>
      </c>
      <c r="DB135" s="15">
        <v>-10</v>
      </c>
      <c r="DC135" s="15">
        <v>-7</v>
      </c>
      <c r="DD135" s="15">
        <v>-18</v>
      </c>
      <c r="DE135" s="15">
        <v>-14</v>
      </c>
      <c r="DF135" s="15">
        <v>-65</v>
      </c>
      <c r="DG135" s="15">
        <v>15</v>
      </c>
      <c r="DH135" s="15">
        <v>4</v>
      </c>
      <c r="DI135" s="15">
        <v>0</v>
      </c>
      <c r="DJ135" s="15">
        <v>5</v>
      </c>
      <c r="DK135" s="15">
        <v>-83</v>
      </c>
      <c r="DL135" s="15">
        <v>-17</v>
      </c>
      <c r="DM135" s="15">
        <v>-68</v>
      </c>
      <c r="DN135" s="15">
        <v>3</v>
      </c>
      <c r="DO135" s="15">
        <v>-16</v>
      </c>
      <c r="DP135" s="15">
        <v>-9</v>
      </c>
      <c r="DQ135" s="15">
        <v>5</v>
      </c>
      <c r="DR135" s="15">
        <v>-59</v>
      </c>
      <c r="DS135" s="15">
        <v>-14</v>
      </c>
      <c r="DT135" s="15">
        <v>91</v>
      </c>
      <c r="DU135" s="15">
        <v>46</v>
      </c>
      <c r="DV135" s="15">
        <v>9</v>
      </c>
      <c r="DW135" s="15">
        <v>45</v>
      </c>
      <c r="DX135" s="15">
        <v>1</v>
      </c>
      <c r="DY135" s="15">
        <v>12</v>
      </c>
      <c r="DZ135" s="15">
        <v>29</v>
      </c>
      <c r="EA135" s="15">
        <v>21</v>
      </c>
      <c r="EB135" s="15">
        <v>-16</v>
      </c>
      <c r="EC135" s="15">
        <v>-20</v>
      </c>
      <c r="ED135" s="15">
        <v>-59</v>
      </c>
      <c r="EE135" s="15">
        <v>14</v>
      </c>
      <c r="EF135" s="15">
        <v>23</v>
      </c>
      <c r="EG135" s="15">
        <v>27</v>
      </c>
      <c r="EH135" s="15">
        <v>2</v>
      </c>
      <c r="EI135" s="15">
        <v>-21</v>
      </c>
      <c r="EJ135" s="15">
        <v>-11</v>
      </c>
      <c r="EK135" s="15">
        <v>-3</v>
      </c>
      <c r="EL135" s="15">
        <v>-2</v>
      </c>
      <c r="EM135" s="15">
        <v>-10</v>
      </c>
      <c r="EN135" s="15">
        <v>-10</v>
      </c>
      <c r="EO135" s="15">
        <v>-8</v>
      </c>
      <c r="EP135" s="15">
        <v>-47</v>
      </c>
      <c r="EQ135" s="15">
        <v>48</v>
      </c>
      <c r="ER135" s="15">
        <v>-8</v>
      </c>
      <c r="ES135" s="15">
        <v>30</v>
      </c>
      <c r="ET135" s="15">
        <v>3</v>
      </c>
      <c r="EU135" s="15">
        <v>-16</v>
      </c>
      <c r="EV135" s="15">
        <v>3</v>
      </c>
      <c r="EW135" s="15">
        <v>-6</v>
      </c>
      <c r="EX135" s="15">
        <v>-5</v>
      </c>
      <c r="EY135" s="15">
        <v>8</v>
      </c>
      <c r="EZ135" s="15">
        <v>-15</v>
      </c>
      <c r="FA135" s="15">
        <v>12</v>
      </c>
      <c r="FB135" s="15">
        <v>-49</v>
      </c>
    </row>
    <row r="136" spans="1:158" x14ac:dyDescent="0.2">
      <c r="B136" s="16" t="s">
        <v>116</v>
      </c>
      <c r="C136" s="30">
        <v>-122</v>
      </c>
      <c r="D136" s="30">
        <v>5018</v>
      </c>
      <c r="E136" s="30">
        <v>8363</v>
      </c>
      <c r="F136" s="30">
        <v>14220</v>
      </c>
      <c r="G136" s="30">
        <v>11935</v>
      </c>
      <c r="H136" s="30">
        <v>561</v>
      </c>
      <c r="I136" s="30">
        <v>-743</v>
      </c>
      <c r="J136" s="30">
        <v>3526</v>
      </c>
      <c r="K136" s="30">
        <v>2746</v>
      </c>
      <c r="L136" s="30">
        <v>-927</v>
      </c>
      <c r="M136" s="30">
        <v>-7681</v>
      </c>
      <c r="N136" s="30">
        <v>-24388</v>
      </c>
      <c r="O136" s="30">
        <v>5370</v>
      </c>
      <c r="P136" s="30">
        <v>4736</v>
      </c>
      <c r="Q136" s="30">
        <v>6109</v>
      </c>
      <c r="R136" s="30">
        <v>18512</v>
      </c>
      <c r="S136" s="30">
        <v>2741</v>
      </c>
      <c r="T136" s="30">
        <v>1774</v>
      </c>
      <c r="U136" s="30">
        <v>-1781</v>
      </c>
      <c r="V136" s="30">
        <v>4181</v>
      </c>
      <c r="W136" s="30">
        <v>1750</v>
      </c>
      <c r="X136" s="30">
        <v>-1146</v>
      </c>
      <c r="Y136" s="30">
        <v>-7261</v>
      </c>
      <c r="Z136" s="30">
        <v>-28725</v>
      </c>
      <c r="AA136" s="30">
        <v>-1267</v>
      </c>
      <c r="AB136" s="30">
        <v>-230</v>
      </c>
      <c r="AC136" s="30">
        <v>11143</v>
      </c>
      <c r="AD136" s="30">
        <v>15528</v>
      </c>
      <c r="AE136" s="30">
        <v>3893</v>
      </c>
      <c r="AF136" s="30">
        <v>2291</v>
      </c>
      <c r="AG136" s="30">
        <v>-1926</v>
      </c>
      <c r="AH136" s="30">
        <v>3658</v>
      </c>
      <c r="AI136" s="30">
        <v>2003</v>
      </c>
      <c r="AJ136" s="30">
        <v>215</v>
      </c>
      <c r="AK136" s="30">
        <v>-3594</v>
      </c>
      <c r="AL136" s="30">
        <v>-24758</v>
      </c>
      <c r="AM136" s="30">
        <v>-977</v>
      </c>
      <c r="AN136" s="30">
        <v>4670</v>
      </c>
      <c r="AO136" s="30">
        <v>4524</v>
      </c>
      <c r="AP136" s="30">
        <v>10260</v>
      </c>
      <c r="AQ136" s="30">
        <v>3526</v>
      </c>
      <c r="AR136" s="30">
        <v>3268</v>
      </c>
      <c r="AS136" s="30">
        <v>1901</v>
      </c>
      <c r="AT136" s="30">
        <v>3599</v>
      </c>
      <c r="AU136" s="30">
        <v>-1346</v>
      </c>
      <c r="AV136" s="30">
        <v>-5342</v>
      </c>
      <c r="AW136" s="30">
        <v>-6750</v>
      </c>
      <c r="AX136" s="30">
        <v>-16042</v>
      </c>
      <c r="AY136" s="30">
        <v>-1227</v>
      </c>
      <c r="AZ136" s="30">
        <v>5048</v>
      </c>
      <c r="BA136" s="30">
        <v>1882</v>
      </c>
      <c r="BB136" s="30">
        <v>12174</v>
      </c>
      <c r="BC136" s="30">
        <v>5397</v>
      </c>
      <c r="BD136" s="30">
        <v>4229</v>
      </c>
      <c r="BE136" s="30">
        <v>1034</v>
      </c>
      <c r="BF136" s="30">
        <v>4771</v>
      </c>
      <c r="BG136" s="30">
        <v>2205</v>
      </c>
      <c r="BH136" s="30">
        <v>-7549</v>
      </c>
      <c r="BI136" s="30">
        <v>-10431</v>
      </c>
      <c r="BJ136" s="30">
        <v>-9671</v>
      </c>
      <c r="BK136" s="30">
        <v>1229</v>
      </c>
      <c r="BL136" s="30">
        <v>3126</v>
      </c>
      <c r="BM136" s="30">
        <v>1830</v>
      </c>
      <c r="BN136" s="30">
        <v>9296</v>
      </c>
      <c r="BO136" s="30">
        <v>4989</v>
      </c>
      <c r="BP136" s="30">
        <v>2116</v>
      </c>
      <c r="BQ136" s="30">
        <v>280</v>
      </c>
      <c r="BR136" s="30">
        <v>470</v>
      </c>
      <c r="BS136" s="30">
        <v>1485</v>
      </c>
      <c r="BT136" s="30">
        <v>-2377</v>
      </c>
      <c r="BU136" s="30">
        <v>-10432</v>
      </c>
      <c r="BV136" s="30">
        <v>-13594</v>
      </c>
      <c r="BW136" s="30">
        <v>-1506</v>
      </c>
      <c r="BX136" s="30">
        <v>2016</v>
      </c>
      <c r="BY136" s="30">
        <v>6101</v>
      </c>
      <c r="BZ136" s="30">
        <v>10561</v>
      </c>
      <c r="CA136" s="30">
        <v>3341</v>
      </c>
      <c r="CB136" s="30">
        <v>526</v>
      </c>
      <c r="CC136" s="30">
        <v>-742</v>
      </c>
      <c r="CD136" s="30">
        <v>334</v>
      </c>
      <c r="CE136" s="30">
        <v>2363</v>
      </c>
      <c r="CF136" s="30">
        <v>-1663</v>
      </c>
      <c r="CG136" s="30">
        <v>-7707</v>
      </c>
      <c r="CH136" s="30">
        <v>-11591</v>
      </c>
      <c r="CI136" s="30">
        <v>-2475</v>
      </c>
      <c r="CJ136" s="30">
        <v>2154</v>
      </c>
      <c r="CK136" s="30">
        <v>2023</v>
      </c>
      <c r="CL136" s="30">
        <v>4890</v>
      </c>
      <c r="CM136" s="30">
        <v>4062</v>
      </c>
      <c r="CN136" s="30">
        <v>1325</v>
      </c>
      <c r="CO136" s="30">
        <v>826</v>
      </c>
      <c r="CP136" s="30">
        <v>1855</v>
      </c>
      <c r="CQ136" s="30">
        <v>5</v>
      </c>
      <c r="CR136" s="30">
        <v>-3241</v>
      </c>
      <c r="CS136" s="30">
        <v>-5596</v>
      </c>
      <c r="CT136" s="30">
        <v>-12149</v>
      </c>
      <c r="CU136" s="30">
        <v>-2729</v>
      </c>
      <c r="CV136" s="30">
        <v>-2127</v>
      </c>
      <c r="CW136" s="30">
        <v>3002</v>
      </c>
      <c r="CX136" s="30">
        <v>6597</v>
      </c>
      <c r="CY136" s="30">
        <v>1305</v>
      </c>
      <c r="CZ136" s="30">
        <v>1675</v>
      </c>
      <c r="DA136" s="30">
        <v>-389</v>
      </c>
      <c r="DB136" s="30">
        <v>609</v>
      </c>
      <c r="DC136" s="30">
        <v>2835</v>
      </c>
      <c r="DD136" s="30">
        <v>-3749</v>
      </c>
      <c r="DE136" s="30">
        <v>-7607</v>
      </c>
      <c r="DF136" s="30">
        <v>-9952</v>
      </c>
      <c r="DG136" s="30">
        <v>-3485</v>
      </c>
      <c r="DH136" s="30">
        <v>-3162</v>
      </c>
      <c r="DI136" s="30">
        <v>3754</v>
      </c>
      <c r="DJ136" s="30">
        <v>6775</v>
      </c>
      <c r="DK136" s="30">
        <v>2318</v>
      </c>
      <c r="DL136" s="30">
        <v>1859</v>
      </c>
      <c r="DM136" s="30">
        <v>711</v>
      </c>
      <c r="DN136" s="30">
        <v>574</v>
      </c>
      <c r="DO136" s="30">
        <v>253</v>
      </c>
      <c r="DP136" s="30">
        <v>-3653</v>
      </c>
      <c r="DQ136" s="30">
        <v>-8615</v>
      </c>
      <c r="DR136" s="30">
        <v>-4621</v>
      </c>
      <c r="DS136" s="30">
        <v>-2607</v>
      </c>
      <c r="DT136" s="30">
        <v>-939</v>
      </c>
      <c r="DU136" s="30">
        <v>2947</v>
      </c>
      <c r="DV136" s="30">
        <v>6895</v>
      </c>
      <c r="DW136" s="30">
        <v>4575</v>
      </c>
      <c r="DX136" s="30">
        <v>1899</v>
      </c>
      <c r="DY136" s="30">
        <v>1074</v>
      </c>
      <c r="DZ136" s="30">
        <v>100</v>
      </c>
      <c r="EA136" s="30">
        <v>891</v>
      </c>
      <c r="EB136" s="30">
        <v>-827</v>
      </c>
      <c r="EC136" s="30">
        <v>-7909</v>
      </c>
      <c r="ED136" s="30">
        <v>-7483</v>
      </c>
      <c r="EE136" s="30">
        <v>-2719</v>
      </c>
      <c r="EF136" s="30">
        <v>-789</v>
      </c>
      <c r="EG136" s="30">
        <v>3536</v>
      </c>
      <c r="EH136" s="30">
        <v>7046</v>
      </c>
      <c r="EI136" s="30">
        <v>1305</v>
      </c>
      <c r="EJ136" s="30">
        <v>3141</v>
      </c>
      <c r="EK136" s="30">
        <v>770</v>
      </c>
      <c r="EL136" s="30">
        <v>1991</v>
      </c>
      <c r="EM136" s="30">
        <v>1197</v>
      </c>
      <c r="EN136" s="30">
        <v>-2878</v>
      </c>
      <c r="EO136" s="30">
        <v>-4781</v>
      </c>
      <c r="EP136" s="30">
        <v>-6933</v>
      </c>
      <c r="EQ136" s="30">
        <v>-3205</v>
      </c>
      <c r="ER136" s="30">
        <v>-257</v>
      </c>
      <c r="ES136" s="30">
        <v>1405</v>
      </c>
      <c r="ET136" s="30">
        <v>6350</v>
      </c>
      <c r="EU136" s="30">
        <v>2139</v>
      </c>
      <c r="EV136" s="30">
        <v>2682</v>
      </c>
      <c r="EW136" s="30">
        <v>1304</v>
      </c>
      <c r="EX136" s="30">
        <v>2745</v>
      </c>
      <c r="EY136" s="30">
        <v>915</v>
      </c>
      <c r="EZ136" s="30">
        <v>-1653</v>
      </c>
      <c r="FA136" s="30">
        <v>-6703</v>
      </c>
      <c r="FB136" s="30">
        <v>-5285</v>
      </c>
    </row>
    <row r="137" spans="1:158" x14ac:dyDescent="0.2">
      <c r="B137" s="14" t="s">
        <v>117</v>
      </c>
      <c r="C137" s="15">
        <v>-122</v>
      </c>
      <c r="D137" s="15">
        <v>5018</v>
      </c>
      <c r="E137" s="15">
        <v>8363</v>
      </c>
      <c r="F137" s="15">
        <v>14215</v>
      </c>
      <c r="G137" s="15">
        <v>11918</v>
      </c>
      <c r="H137" s="15">
        <v>549</v>
      </c>
      <c r="I137" s="15">
        <v>-751</v>
      </c>
      <c r="J137" s="15">
        <v>3491</v>
      </c>
      <c r="K137" s="15">
        <v>2735</v>
      </c>
      <c r="L137" s="15">
        <v>-935</v>
      </c>
      <c r="M137" s="15">
        <v>-7706</v>
      </c>
      <c r="N137" s="15">
        <v>-24388</v>
      </c>
      <c r="O137" s="15">
        <v>5278</v>
      </c>
      <c r="P137" s="15">
        <v>4650</v>
      </c>
      <c r="Q137" s="15">
        <v>6069</v>
      </c>
      <c r="R137" s="15">
        <v>18508</v>
      </c>
      <c r="S137" s="15">
        <v>2732</v>
      </c>
      <c r="T137" s="15">
        <v>1745</v>
      </c>
      <c r="U137" s="15">
        <v>-1779</v>
      </c>
      <c r="V137" s="15">
        <v>4178</v>
      </c>
      <c r="W137" s="15">
        <v>1757</v>
      </c>
      <c r="X137" s="15">
        <v>-1114</v>
      </c>
      <c r="Y137" s="15">
        <v>-7251</v>
      </c>
      <c r="Z137" s="15">
        <v>-28714</v>
      </c>
      <c r="AA137" s="15">
        <v>-1312</v>
      </c>
      <c r="AB137" s="15">
        <v>-267</v>
      </c>
      <c r="AC137" s="15">
        <v>11174</v>
      </c>
      <c r="AD137" s="15">
        <v>15556</v>
      </c>
      <c r="AE137" s="15">
        <v>3889</v>
      </c>
      <c r="AF137" s="15">
        <v>2300</v>
      </c>
      <c r="AG137" s="15">
        <v>-1974</v>
      </c>
      <c r="AH137" s="15">
        <v>3625</v>
      </c>
      <c r="AI137" s="15">
        <v>1989</v>
      </c>
      <c r="AJ137" s="15">
        <v>180</v>
      </c>
      <c r="AK137" s="15">
        <v>-3622</v>
      </c>
      <c r="AL137" s="15">
        <v>-24771</v>
      </c>
      <c r="AM137" s="15">
        <v>-1153</v>
      </c>
      <c r="AN137" s="15">
        <v>4596</v>
      </c>
      <c r="AO137" s="15">
        <v>4506</v>
      </c>
      <c r="AP137" s="15">
        <v>10236</v>
      </c>
      <c r="AQ137" s="15">
        <v>3447</v>
      </c>
      <c r="AR137" s="15">
        <v>3211</v>
      </c>
      <c r="AS137" s="15">
        <v>1890</v>
      </c>
      <c r="AT137" s="15">
        <v>3549</v>
      </c>
      <c r="AU137" s="15">
        <v>-1329</v>
      </c>
      <c r="AV137" s="15">
        <v>-5341</v>
      </c>
      <c r="AW137" s="15">
        <v>-6747</v>
      </c>
      <c r="AX137" s="15">
        <v>-16056</v>
      </c>
      <c r="AY137" s="15">
        <v>-1261</v>
      </c>
      <c r="AZ137" s="15">
        <v>4987</v>
      </c>
      <c r="BA137" s="15">
        <v>1867</v>
      </c>
      <c r="BB137" s="15">
        <v>12182</v>
      </c>
      <c r="BC137" s="15">
        <v>5392</v>
      </c>
      <c r="BD137" s="15">
        <v>4205</v>
      </c>
      <c r="BE137" s="15">
        <v>955</v>
      </c>
      <c r="BF137" s="15">
        <v>4806</v>
      </c>
      <c r="BG137" s="15">
        <v>2223</v>
      </c>
      <c r="BH137" s="15">
        <v>-7527</v>
      </c>
      <c r="BI137" s="15">
        <v>-10273</v>
      </c>
      <c r="BJ137" s="15">
        <v>-9685</v>
      </c>
      <c r="BK137" s="15">
        <v>1215</v>
      </c>
      <c r="BL137" s="15">
        <v>3072</v>
      </c>
      <c r="BM137" s="15">
        <v>1819</v>
      </c>
      <c r="BN137" s="15">
        <v>9269</v>
      </c>
      <c r="BO137" s="15">
        <v>5083</v>
      </c>
      <c r="BP137" s="15">
        <v>2059</v>
      </c>
      <c r="BQ137" s="15">
        <v>246</v>
      </c>
      <c r="BR137" s="15">
        <v>504</v>
      </c>
      <c r="BS137" s="15">
        <v>1495</v>
      </c>
      <c r="BT137" s="15">
        <v>-2385</v>
      </c>
      <c r="BU137" s="15">
        <v>-10329</v>
      </c>
      <c r="BV137" s="15">
        <v>-13623</v>
      </c>
      <c r="BW137" s="15">
        <v>-1514</v>
      </c>
      <c r="BX137" s="15">
        <v>1956</v>
      </c>
      <c r="BY137" s="15">
        <v>6038</v>
      </c>
      <c r="BZ137" s="15">
        <v>10512</v>
      </c>
      <c r="CA137" s="15">
        <v>3363</v>
      </c>
      <c r="CB137" s="15">
        <v>513</v>
      </c>
      <c r="CC137" s="15">
        <v>-757</v>
      </c>
      <c r="CD137" s="15">
        <v>361</v>
      </c>
      <c r="CE137" s="15">
        <v>2349</v>
      </c>
      <c r="CF137" s="15">
        <v>-1610</v>
      </c>
      <c r="CG137" s="15">
        <v>-7681</v>
      </c>
      <c r="CH137" s="15">
        <v>-11601</v>
      </c>
      <c r="CI137" s="15">
        <v>-2453</v>
      </c>
      <c r="CJ137" s="15">
        <v>2202</v>
      </c>
      <c r="CK137" s="15">
        <v>2069</v>
      </c>
      <c r="CL137" s="15">
        <v>4910</v>
      </c>
      <c r="CM137" s="15">
        <v>4087</v>
      </c>
      <c r="CN137" s="15">
        <v>1321</v>
      </c>
      <c r="CO137" s="15">
        <v>904</v>
      </c>
      <c r="CP137" s="15">
        <v>1886</v>
      </c>
      <c r="CQ137" s="15">
        <v>-31</v>
      </c>
      <c r="CR137" s="15">
        <v>-3238</v>
      </c>
      <c r="CS137" s="15">
        <v>-5620</v>
      </c>
      <c r="CT137" s="15">
        <v>-12178</v>
      </c>
      <c r="CU137" s="15">
        <v>-2738</v>
      </c>
      <c r="CV137" s="15">
        <v>-2157</v>
      </c>
      <c r="CW137" s="15">
        <v>3025</v>
      </c>
      <c r="CX137" s="15">
        <v>6595</v>
      </c>
      <c r="CY137" s="15">
        <v>1313</v>
      </c>
      <c r="CZ137" s="15">
        <v>1673</v>
      </c>
      <c r="DA137" s="15">
        <v>-360</v>
      </c>
      <c r="DB137" s="15">
        <v>622</v>
      </c>
      <c r="DC137" s="15">
        <v>2861</v>
      </c>
      <c r="DD137" s="15">
        <v>-3759</v>
      </c>
      <c r="DE137" s="15">
        <v>-7632</v>
      </c>
      <c r="DF137" s="15">
        <v>-9922</v>
      </c>
      <c r="DG137" s="15">
        <v>-3486</v>
      </c>
      <c r="DH137" s="15">
        <v>-3173</v>
      </c>
      <c r="DI137" s="15">
        <v>3753</v>
      </c>
      <c r="DJ137" s="15">
        <v>6764</v>
      </c>
      <c r="DK137" s="15">
        <v>2335</v>
      </c>
      <c r="DL137" s="15">
        <v>1881</v>
      </c>
      <c r="DM137" s="15">
        <v>726</v>
      </c>
      <c r="DN137" s="15">
        <v>578</v>
      </c>
      <c r="DO137" s="15">
        <v>248</v>
      </c>
      <c r="DP137" s="15">
        <v>-3659</v>
      </c>
      <c r="DQ137" s="15">
        <v>-8631</v>
      </c>
      <c r="DR137" s="15">
        <v>-4642</v>
      </c>
      <c r="DS137" s="15">
        <v>-2627</v>
      </c>
      <c r="DT137" s="15">
        <v>-927</v>
      </c>
      <c r="DU137" s="15">
        <v>2939</v>
      </c>
      <c r="DV137" s="15">
        <v>6929</v>
      </c>
      <c r="DW137" s="15">
        <v>4611</v>
      </c>
      <c r="DX137" s="15">
        <v>1904</v>
      </c>
      <c r="DY137" s="15">
        <v>1095</v>
      </c>
      <c r="DZ137" s="15">
        <v>90</v>
      </c>
      <c r="EA137" s="15">
        <v>889</v>
      </c>
      <c r="EB137" s="15">
        <v>-827</v>
      </c>
      <c r="EC137" s="15">
        <v>-7903</v>
      </c>
      <c r="ED137" s="15">
        <v>-7485</v>
      </c>
      <c r="EE137" s="15">
        <v>-2726</v>
      </c>
      <c r="EF137" s="15">
        <v>-789</v>
      </c>
      <c r="EG137" s="15">
        <v>3472</v>
      </c>
      <c r="EH137" s="15">
        <v>6992</v>
      </c>
      <c r="EI137" s="15">
        <v>1292</v>
      </c>
      <c r="EJ137" s="15">
        <v>3127</v>
      </c>
      <c r="EK137" s="15">
        <v>733</v>
      </c>
      <c r="EL137" s="15">
        <v>1930</v>
      </c>
      <c r="EM137" s="15">
        <v>1202</v>
      </c>
      <c r="EN137" s="15">
        <v>-2893</v>
      </c>
      <c r="EO137" s="15">
        <v>-4796</v>
      </c>
      <c r="EP137" s="15">
        <v>-6967</v>
      </c>
      <c r="EQ137" s="15">
        <v>-3267</v>
      </c>
      <c r="ER137" s="15">
        <v>-292</v>
      </c>
      <c r="ES137" s="15">
        <v>1337</v>
      </c>
      <c r="ET137" s="15">
        <v>6334</v>
      </c>
      <c r="EU137" s="15">
        <v>2142</v>
      </c>
      <c r="EV137" s="15">
        <v>2631</v>
      </c>
      <c r="EW137" s="15">
        <v>1259</v>
      </c>
      <c r="EX137" s="15">
        <v>2681</v>
      </c>
      <c r="EY137" s="15">
        <v>875</v>
      </c>
      <c r="EZ137" s="15">
        <v>-1672</v>
      </c>
      <c r="FA137" s="15">
        <v>-6761</v>
      </c>
      <c r="FB137" s="15">
        <v>-5313</v>
      </c>
    </row>
    <row r="138" spans="1:158" x14ac:dyDescent="0.2">
      <c r="B138" s="14" t="s">
        <v>118</v>
      </c>
      <c r="C138" s="15">
        <v>0</v>
      </c>
      <c r="D138" s="15">
        <v>0</v>
      </c>
      <c r="E138" s="15">
        <v>0</v>
      </c>
      <c r="F138" s="15">
        <v>5</v>
      </c>
      <c r="G138" s="15">
        <v>17</v>
      </c>
      <c r="H138" s="15">
        <v>12</v>
      </c>
      <c r="I138" s="15">
        <v>8</v>
      </c>
      <c r="J138" s="15">
        <v>35</v>
      </c>
      <c r="K138" s="15">
        <v>11</v>
      </c>
      <c r="L138" s="15">
        <v>8</v>
      </c>
      <c r="M138" s="15">
        <v>25</v>
      </c>
      <c r="N138" s="15">
        <v>0</v>
      </c>
      <c r="O138" s="15">
        <v>92</v>
      </c>
      <c r="P138" s="15">
        <v>86</v>
      </c>
      <c r="Q138" s="15">
        <v>40</v>
      </c>
      <c r="R138" s="15">
        <v>4</v>
      </c>
      <c r="S138" s="15">
        <v>9</v>
      </c>
      <c r="T138" s="15">
        <v>29</v>
      </c>
      <c r="U138" s="15">
        <v>-2</v>
      </c>
      <c r="V138" s="15">
        <v>3</v>
      </c>
      <c r="W138" s="15">
        <v>-7</v>
      </c>
      <c r="X138" s="15">
        <v>-32</v>
      </c>
      <c r="Y138" s="15">
        <v>-10</v>
      </c>
      <c r="Z138" s="15">
        <v>-11</v>
      </c>
      <c r="AA138" s="15">
        <v>45</v>
      </c>
      <c r="AB138" s="15">
        <v>37</v>
      </c>
      <c r="AC138" s="15">
        <v>-31</v>
      </c>
      <c r="AD138" s="15">
        <v>-28</v>
      </c>
      <c r="AE138" s="15">
        <v>4</v>
      </c>
      <c r="AF138" s="15">
        <v>-9</v>
      </c>
      <c r="AG138" s="15">
        <v>48</v>
      </c>
      <c r="AH138" s="15">
        <v>33</v>
      </c>
      <c r="AI138" s="15">
        <v>14</v>
      </c>
      <c r="AJ138" s="15">
        <v>35</v>
      </c>
      <c r="AK138" s="15">
        <v>28</v>
      </c>
      <c r="AL138" s="15">
        <v>13</v>
      </c>
      <c r="AM138" s="15">
        <v>176</v>
      </c>
      <c r="AN138" s="15">
        <v>74</v>
      </c>
      <c r="AO138" s="15">
        <v>18</v>
      </c>
      <c r="AP138" s="15">
        <v>24</v>
      </c>
      <c r="AQ138" s="15">
        <v>79</v>
      </c>
      <c r="AR138" s="15">
        <v>57</v>
      </c>
      <c r="AS138" s="15">
        <v>11</v>
      </c>
      <c r="AT138" s="15">
        <v>50</v>
      </c>
      <c r="AU138" s="15">
        <v>-17</v>
      </c>
      <c r="AV138" s="15">
        <v>-1</v>
      </c>
      <c r="AW138" s="15">
        <v>-3</v>
      </c>
      <c r="AX138" s="15">
        <v>14</v>
      </c>
      <c r="AY138" s="15">
        <v>34</v>
      </c>
      <c r="AZ138" s="15">
        <v>61</v>
      </c>
      <c r="BA138" s="15">
        <v>15</v>
      </c>
      <c r="BB138" s="15">
        <v>-8</v>
      </c>
      <c r="BC138" s="15">
        <v>5</v>
      </c>
      <c r="BD138" s="15">
        <v>24</v>
      </c>
      <c r="BE138" s="15">
        <v>79</v>
      </c>
      <c r="BF138" s="15">
        <v>-35</v>
      </c>
      <c r="BG138" s="15">
        <v>-18</v>
      </c>
      <c r="BH138" s="15">
        <v>-22</v>
      </c>
      <c r="BI138" s="15">
        <v>-158</v>
      </c>
      <c r="BJ138" s="15">
        <v>14</v>
      </c>
      <c r="BK138" s="15">
        <v>14</v>
      </c>
      <c r="BL138" s="15">
        <v>54</v>
      </c>
      <c r="BM138" s="15">
        <v>11</v>
      </c>
      <c r="BN138" s="15">
        <v>27</v>
      </c>
      <c r="BO138" s="15">
        <v>-94</v>
      </c>
      <c r="BP138" s="15">
        <v>57</v>
      </c>
      <c r="BQ138" s="15">
        <v>34</v>
      </c>
      <c r="BR138" s="15">
        <v>-34</v>
      </c>
      <c r="BS138" s="15">
        <v>-10</v>
      </c>
      <c r="BT138" s="15">
        <v>8</v>
      </c>
      <c r="BU138" s="15">
        <v>-103</v>
      </c>
      <c r="BV138" s="15">
        <v>29</v>
      </c>
      <c r="BW138" s="15">
        <v>8</v>
      </c>
      <c r="BX138" s="15">
        <v>60</v>
      </c>
      <c r="BY138" s="15">
        <v>63</v>
      </c>
      <c r="BZ138" s="15">
        <v>49</v>
      </c>
      <c r="CA138" s="15">
        <v>-22</v>
      </c>
      <c r="CB138" s="15">
        <v>13</v>
      </c>
      <c r="CC138" s="15">
        <v>15</v>
      </c>
      <c r="CD138" s="15">
        <v>-27</v>
      </c>
      <c r="CE138" s="15">
        <v>14</v>
      </c>
      <c r="CF138" s="15">
        <v>-53</v>
      </c>
      <c r="CG138" s="15">
        <v>-26</v>
      </c>
      <c r="CH138" s="15">
        <v>10</v>
      </c>
      <c r="CI138" s="15">
        <v>-22</v>
      </c>
      <c r="CJ138" s="15">
        <v>-48</v>
      </c>
      <c r="CK138" s="15">
        <v>-46</v>
      </c>
      <c r="CL138" s="15">
        <v>-20</v>
      </c>
      <c r="CM138" s="15">
        <v>-25</v>
      </c>
      <c r="CN138" s="15">
        <v>4</v>
      </c>
      <c r="CO138" s="15">
        <v>-78</v>
      </c>
      <c r="CP138" s="15">
        <v>-31</v>
      </c>
      <c r="CQ138" s="15">
        <v>36</v>
      </c>
      <c r="CR138" s="15">
        <v>-3</v>
      </c>
      <c r="CS138" s="15">
        <v>24</v>
      </c>
      <c r="CT138" s="15">
        <v>29</v>
      </c>
      <c r="CU138" s="15">
        <v>9</v>
      </c>
      <c r="CV138" s="15">
        <v>30</v>
      </c>
      <c r="CW138" s="15">
        <v>-23</v>
      </c>
      <c r="CX138" s="15">
        <v>2</v>
      </c>
      <c r="CY138" s="15">
        <v>-8</v>
      </c>
      <c r="CZ138" s="15">
        <v>2</v>
      </c>
      <c r="DA138" s="15">
        <v>-29</v>
      </c>
      <c r="DB138" s="15">
        <v>-13</v>
      </c>
      <c r="DC138" s="15">
        <v>-26</v>
      </c>
      <c r="DD138" s="15">
        <v>10</v>
      </c>
      <c r="DE138" s="15">
        <v>25</v>
      </c>
      <c r="DF138" s="15">
        <v>-30</v>
      </c>
      <c r="DG138" s="15">
        <v>1</v>
      </c>
      <c r="DH138" s="15">
        <v>11</v>
      </c>
      <c r="DI138" s="15">
        <v>1</v>
      </c>
      <c r="DJ138" s="15">
        <v>11</v>
      </c>
      <c r="DK138" s="15">
        <v>-17</v>
      </c>
      <c r="DL138" s="15">
        <v>-22</v>
      </c>
      <c r="DM138" s="15">
        <v>-15</v>
      </c>
      <c r="DN138" s="15">
        <v>-4</v>
      </c>
      <c r="DO138" s="15">
        <v>5</v>
      </c>
      <c r="DP138" s="15">
        <v>6</v>
      </c>
      <c r="DQ138" s="15">
        <v>16</v>
      </c>
      <c r="DR138" s="15">
        <v>21</v>
      </c>
      <c r="DS138" s="15">
        <v>20</v>
      </c>
      <c r="DT138" s="15">
        <v>-12</v>
      </c>
      <c r="DU138" s="15">
        <v>8</v>
      </c>
      <c r="DV138" s="15">
        <v>-34</v>
      </c>
      <c r="DW138" s="15">
        <v>-36</v>
      </c>
      <c r="DX138" s="15">
        <v>-5</v>
      </c>
      <c r="DY138" s="15">
        <v>-21</v>
      </c>
      <c r="DZ138" s="15">
        <v>10</v>
      </c>
      <c r="EA138" s="15">
        <v>2</v>
      </c>
      <c r="EB138" s="15">
        <v>0</v>
      </c>
      <c r="EC138" s="15">
        <v>-6</v>
      </c>
      <c r="ED138" s="15">
        <v>2</v>
      </c>
      <c r="EE138" s="15">
        <v>7</v>
      </c>
      <c r="EF138" s="15">
        <v>0</v>
      </c>
      <c r="EG138" s="15">
        <v>64</v>
      </c>
      <c r="EH138" s="15">
        <v>54</v>
      </c>
      <c r="EI138" s="15">
        <v>13</v>
      </c>
      <c r="EJ138" s="15">
        <v>14</v>
      </c>
      <c r="EK138" s="15">
        <v>37</v>
      </c>
      <c r="EL138" s="15">
        <v>61</v>
      </c>
      <c r="EM138" s="15">
        <v>-5</v>
      </c>
      <c r="EN138" s="15">
        <v>15</v>
      </c>
      <c r="EO138" s="15">
        <v>15</v>
      </c>
      <c r="EP138" s="15">
        <v>34</v>
      </c>
      <c r="EQ138" s="15">
        <v>62</v>
      </c>
      <c r="ER138" s="15">
        <v>35</v>
      </c>
      <c r="ES138" s="15">
        <v>68</v>
      </c>
      <c r="ET138" s="15">
        <v>16</v>
      </c>
      <c r="EU138" s="15">
        <v>-3</v>
      </c>
      <c r="EV138" s="15">
        <v>51</v>
      </c>
      <c r="EW138" s="15">
        <v>45</v>
      </c>
      <c r="EX138" s="15">
        <v>64</v>
      </c>
      <c r="EY138" s="15">
        <v>40</v>
      </c>
      <c r="EZ138" s="15">
        <v>19</v>
      </c>
      <c r="FA138" s="15">
        <v>58</v>
      </c>
      <c r="FB138" s="15">
        <v>28</v>
      </c>
    </row>
    <row r="139" spans="1:158" s="17" customFormat="1" x14ac:dyDescent="0.2">
      <c r="A139" s="3"/>
      <c r="B139" s="18" t="s">
        <v>119</v>
      </c>
      <c r="C139" s="30">
        <v>2936</v>
      </c>
      <c r="D139" s="30">
        <v>4970</v>
      </c>
      <c r="E139" s="30">
        <v>4554</v>
      </c>
      <c r="F139" s="30">
        <v>2276</v>
      </c>
      <c r="G139" s="30">
        <v>-1665</v>
      </c>
      <c r="H139" s="30">
        <v>1034</v>
      </c>
      <c r="I139" s="30">
        <v>3743</v>
      </c>
      <c r="J139" s="30">
        <v>2009</v>
      </c>
      <c r="K139" s="30">
        <v>3311</v>
      </c>
      <c r="L139" s="30">
        <v>3639</v>
      </c>
      <c r="M139" s="30">
        <v>2171</v>
      </c>
      <c r="N139" s="30">
        <v>-1247</v>
      </c>
      <c r="O139" s="30">
        <v>2696</v>
      </c>
      <c r="P139" s="30">
        <v>4674</v>
      </c>
      <c r="Q139" s="30">
        <v>4697</v>
      </c>
      <c r="R139" s="30">
        <v>564</v>
      </c>
      <c r="S139" s="30">
        <v>-250</v>
      </c>
      <c r="T139" s="30">
        <v>2967</v>
      </c>
      <c r="U139" s="30">
        <v>2262</v>
      </c>
      <c r="V139" s="30">
        <v>2999</v>
      </c>
      <c r="W139" s="30">
        <v>2739</v>
      </c>
      <c r="X139" s="30">
        <v>3410</v>
      </c>
      <c r="Y139" s="30">
        <v>3299</v>
      </c>
      <c r="Z139" s="30">
        <v>-2452</v>
      </c>
      <c r="AA139" s="30">
        <v>1828</v>
      </c>
      <c r="AB139" s="30">
        <v>2905</v>
      </c>
      <c r="AC139" s="30">
        <v>4071</v>
      </c>
      <c r="AD139" s="30">
        <v>-574</v>
      </c>
      <c r="AE139" s="30">
        <v>-866</v>
      </c>
      <c r="AF139" s="30">
        <v>590</v>
      </c>
      <c r="AG139" s="30">
        <v>2350</v>
      </c>
      <c r="AH139" s="30">
        <v>3457</v>
      </c>
      <c r="AI139" s="30">
        <v>2260</v>
      </c>
      <c r="AJ139" s="30">
        <v>4002</v>
      </c>
      <c r="AK139" s="30">
        <v>4230</v>
      </c>
      <c r="AL139" s="30">
        <v>-1614</v>
      </c>
      <c r="AM139" s="30">
        <v>3500</v>
      </c>
      <c r="AN139" s="30">
        <v>4477</v>
      </c>
      <c r="AO139" s="30">
        <v>4685</v>
      </c>
      <c r="AP139" s="30">
        <v>1109</v>
      </c>
      <c r="AQ139" s="30">
        <v>-290</v>
      </c>
      <c r="AR139" s="30">
        <v>2073</v>
      </c>
      <c r="AS139" s="30">
        <v>2175</v>
      </c>
      <c r="AT139" s="30">
        <v>2918</v>
      </c>
      <c r="AU139" s="30">
        <v>2397</v>
      </c>
      <c r="AV139" s="30">
        <v>4030</v>
      </c>
      <c r="AW139" s="30">
        <v>4145</v>
      </c>
      <c r="AX139" s="30">
        <v>-1576</v>
      </c>
      <c r="AY139" s="30">
        <v>4559</v>
      </c>
      <c r="AZ139" s="30">
        <v>6740</v>
      </c>
      <c r="BA139" s="30">
        <v>5006</v>
      </c>
      <c r="BB139" s="30">
        <v>752</v>
      </c>
      <c r="BC139" s="30">
        <v>-290</v>
      </c>
      <c r="BD139" s="30">
        <v>2070</v>
      </c>
      <c r="BE139" s="30">
        <v>2415</v>
      </c>
      <c r="BF139" s="30">
        <v>3434</v>
      </c>
      <c r="BG139" s="30">
        <v>1829</v>
      </c>
      <c r="BH139" s="30">
        <v>4489</v>
      </c>
      <c r="BI139" s="30">
        <v>2860</v>
      </c>
      <c r="BJ139" s="30">
        <v>-971</v>
      </c>
      <c r="BK139" s="30">
        <v>2198</v>
      </c>
      <c r="BL139" s="30">
        <v>4285</v>
      </c>
      <c r="BM139" s="30">
        <v>3926</v>
      </c>
      <c r="BN139" s="30">
        <v>654</v>
      </c>
      <c r="BO139" s="30">
        <v>418</v>
      </c>
      <c r="BP139" s="30">
        <v>2207</v>
      </c>
      <c r="BQ139" s="30">
        <v>2690</v>
      </c>
      <c r="BR139" s="30">
        <v>2470</v>
      </c>
      <c r="BS139" s="30">
        <v>2129</v>
      </c>
      <c r="BT139" s="30">
        <v>4631</v>
      </c>
      <c r="BU139" s="30">
        <v>2782</v>
      </c>
      <c r="BV139" s="30">
        <v>-1150</v>
      </c>
      <c r="BW139" s="30">
        <v>2012</v>
      </c>
      <c r="BX139" s="30">
        <v>5041</v>
      </c>
      <c r="BY139" s="30">
        <v>4242</v>
      </c>
      <c r="BZ139" s="30">
        <v>746</v>
      </c>
      <c r="CA139" s="30">
        <v>-527</v>
      </c>
      <c r="CB139" s="30">
        <v>2455</v>
      </c>
      <c r="CC139" s="30">
        <v>1429</v>
      </c>
      <c r="CD139" s="30">
        <v>3279</v>
      </c>
      <c r="CE139" s="30">
        <v>3563</v>
      </c>
      <c r="CF139" s="30">
        <v>3320</v>
      </c>
      <c r="CG139" s="30">
        <v>4012</v>
      </c>
      <c r="CH139" s="30">
        <v>-734</v>
      </c>
      <c r="CI139" s="30">
        <v>2971</v>
      </c>
      <c r="CJ139" s="30">
        <v>6782</v>
      </c>
      <c r="CK139" s="30">
        <v>2250</v>
      </c>
      <c r="CL139" s="30">
        <v>873</v>
      </c>
      <c r="CM139" s="30">
        <v>-636</v>
      </c>
      <c r="CN139" s="30">
        <v>931</v>
      </c>
      <c r="CO139" s="30">
        <v>1711</v>
      </c>
      <c r="CP139" s="30">
        <v>2391</v>
      </c>
      <c r="CQ139" s="30">
        <v>2143</v>
      </c>
      <c r="CR139" s="30">
        <v>1342</v>
      </c>
      <c r="CS139" s="30">
        <v>2562</v>
      </c>
      <c r="CT139" s="30">
        <v>-3888</v>
      </c>
      <c r="CU139" s="30">
        <v>758</v>
      </c>
      <c r="CV139" s="30">
        <v>4210</v>
      </c>
      <c r="CW139" s="30">
        <v>4531</v>
      </c>
      <c r="CX139" s="30">
        <v>-2745</v>
      </c>
      <c r="CY139" s="30">
        <v>-2062</v>
      </c>
      <c r="CZ139" s="30">
        <v>-138</v>
      </c>
      <c r="DA139" s="30">
        <v>-85</v>
      </c>
      <c r="DB139" s="30">
        <v>730</v>
      </c>
      <c r="DC139" s="30">
        <v>427</v>
      </c>
      <c r="DD139" s="30">
        <v>-23</v>
      </c>
      <c r="DE139" s="30">
        <v>626</v>
      </c>
      <c r="DF139" s="30">
        <v>-4496</v>
      </c>
      <c r="DG139" s="30">
        <v>1603</v>
      </c>
      <c r="DH139" s="30">
        <v>3456</v>
      </c>
      <c r="DI139" s="30">
        <v>3165</v>
      </c>
      <c r="DJ139" s="30">
        <v>-2296</v>
      </c>
      <c r="DK139" s="30">
        <v>-3262</v>
      </c>
      <c r="DL139" s="30">
        <v>-1043</v>
      </c>
      <c r="DM139" s="30">
        <v>435</v>
      </c>
      <c r="DN139" s="30">
        <v>611</v>
      </c>
      <c r="DO139" s="30">
        <v>-529</v>
      </c>
      <c r="DP139" s="30">
        <v>2209</v>
      </c>
      <c r="DQ139" s="30">
        <v>1514</v>
      </c>
      <c r="DR139" s="30">
        <v>-1432</v>
      </c>
      <c r="DS139" s="30">
        <v>926</v>
      </c>
      <c r="DT139" s="30">
        <v>3448</v>
      </c>
      <c r="DU139" s="30">
        <v>2299</v>
      </c>
      <c r="DV139" s="30">
        <v>-2201</v>
      </c>
      <c r="DW139" s="30">
        <v>-2158</v>
      </c>
      <c r="DX139" s="30">
        <v>1047</v>
      </c>
      <c r="DY139" s="30">
        <v>1704</v>
      </c>
      <c r="DZ139" s="30">
        <v>101</v>
      </c>
      <c r="EA139" s="30">
        <v>278</v>
      </c>
      <c r="EB139" s="30">
        <v>3543</v>
      </c>
      <c r="EC139" s="30">
        <v>1566</v>
      </c>
      <c r="ED139" s="30">
        <v>-2165</v>
      </c>
      <c r="EE139" s="30">
        <v>1401</v>
      </c>
      <c r="EF139" s="30">
        <v>2805</v>
      </c>
      <c r="EG139" s="30">
        <v>3652</v>
      </c>
      <c r="EH139" s="30">
        <v>-1954</v>
      </c>
      <c r="EI139" s="30">
        <v>-2449</v>
      </c>
      <c r="EJ139" s="30">
        <v>-493</v>
      </c>
      <c r="EK139" s="30">
        <v>2996</v>
      </c>
      <c r="EL139" s="30">
        <v>1336</v>
      </c>
      <c r="EM139" s="30">
        <v>1122</v>
      </c>
      <c r="EN139" s="30">
        <v>2387</v>
      </c>
      <c r="EO139" s="30">
        <v>3100</v>
      </c>
      <c r="EP139" s="30">
        <v>275</v>
      </c>
      <c r="EQ139" s="30">
        <v>958</v>
      </c>
      <c r="ER139" s="30">
        <v>4710</v>
      </c>
      <c r="ES139" s="30">
        <v>2285</v>
      </c>
      <c r="ET139" s="30">
        <v>-1672</v>
      </c>
      <c r="EU139" s="30">
        <v>-1769</v>
      </c>
      <c r="EV139" s="30">
        <v>165</v>
      </c>
      <c r="EW139" s="30">
        <v>1170</v>
      </c>
      <c r="EX139" s="30">
        <v>669</v>
      </c>
      <c r="EY139" s="30">
        <v>1494</v>
      </c>
      <c r="EZ139" s="30">
        <v>3801</v>
      </c>
      <c r="FA139" s="30">
        <v>2842</v>
      </c>
      <c r="FB139" s="30">
        <v>-1261</v>
      </c>
    </row>
    <row r="140" spans="1:158" s="17" customFormat="1" x14ac:dyDescent="0.2">
      <c r="A140" s="3"/>
      <c r="B140" s="21" t="s">
        <v>120</v>
      </c>
      <c r="C140" s="15">
        <v>51</v>
      </c>
      <c r="D140" s="15">
        <v>226</v>
      </c>
      <c r="E140" s="15">
        <v>342</v>
      </c>
      <c r="F140" s="15">
        <v>131</v>
      </c>
      <c r="G140" s="15">
        <v>-344</v>
      </c>
      <c r="H140" s="15">
        <v>-117</v>
      </c>
      <c r="I140" s="15">
        <v>-43</v>
      </c>
      <c r="J140" s="15">
        <v>37</v>
      </c>
      <c r="K140" s="15">
        <v>25</v>
      </c>
      <c r="L140" s="15">
        <v>49</v>
      </c>
      <c r="M140" s="15">
        <v>7</v>
      </c>
      <c r="N140" s="15">
        <v>-16</v>
      </c>
      <c r="O140" s="15">
        <v>61</v>
      </c>
      <c r="P140" s="15">
        <v>173</v>
      </c>
      <c r="Q140" s="15">
        <v>232</v>
      </c>
      <c r="R140" s="15">
        <v>97</v>
      </c>
      <c r="S140" s="15">
        <v>-81</v>
      </c>
      <c r="T140" s="15">
        <v>-83</v>
      </c>
      <c r="U140" s="15">
        <v>-25</v>
      </c>
      <c r="V140" s="15">
        <v>110</v>
      </c>
      <c r="W140" s="15">
        <v>42</v>
      </c>
      <c r="X140" s="15">
        <v>-96</v>
      </c>
      <c r="Y140" s="15">
        <v>25</v>
      </c>
      <c r="Z140" s="15">
        <v>-231</v>
      </c>
      <c r="AA140" s="15">
        <v>40</v>
      </c>
      <c r="AB140" s="15">
        <v>143</v>
      </c>
      <c r="AC140" s="15">
        <v>272</v>
      </c>
      <c r="AD140" s="15">
        <v>-29</v>
      </c>
      <c r="AE140" s="15">
        <v>-100</v>
      </c>
      <c r="AF140" s="15">
        <v>-205</v>
      </c>
      <c r="AG140" s="15">
        <v>-33</v>
      </c>
      <c r="AH140" s="15">
        <v>86</v>
      </c>
      <c r="AI140" s="15">
        <v>29</v>
      </c>
      <c r="AJ140" s="15">
        <v>-13</v>
      </c>
      <c r="AK140" s="15">
        <v>-19</v>
      </c>
      <c r="AL140" s="15">
        <v>-42</v>
      </c>
      <c r="AM140" s="15">
        <v>82</v>
      </c>
      <c r="AN140" s="15">
        <v>146</v>
      </c>
      <c r="AO140" s="15">
        <v>167</v>
      </c>
      <c r="AP140" s="15">
        <v>6</v>
      </c>
      <c r="AQ140" s="15">
        <v>-84</v>
      </c>
      <c r="AR140" s="15">
        <v>-90</v>
      </c>
      <c r="AS140" s="15">
        <v>21</v>
      </c>
      <c r="AT140" s="15">
        <v>51</v>
      </c>
      <c r="AU140" s="15">
        <v>-81</v>
      </c>
      <c r="AV140" s="15">
        <v>7</v>
      </c>
      <c r="AW140" s="15">
        <v>37</v>
      </c>
      <c r="AX140" s="15">
        <v>-13</v>
      </c>
      <c r="AY140" s="15">
        <v>84</v>
      </c>
      <c r="AZ140" s="15">
        <v>121</v>
      </c>
      <c r="BA140" s="15">
        <v>208</v>
      </c>
      <c r="BB140" s="15">
        <v>164</v>
      </c>
      <c r="BC140" s="15">
        <v>-82</v>
      </c>
      <c r="BD140" s="15">
        <v>-23</v>
      </c>
      <c r="BE140" s="15">
        <v>64</v>
      </c>
      <c r="BF140" s="15">
        <v>0</v>
      </c>
      <c r="BG140" s="15">
        <v>-41</v>
      </c>
      <c r="BH140" s="15">
        <v>78</v>
      </c>
      <c r="BI140" s="15">
        <v>9</v>
      </c>
      <c r="BJ140" s="15">
        <v>-56</v>
      </c>
      <c r="BK140" s="15">
        <v>3</v>
      </c>
      <c r="BL140" s="15">
        <v>11</v>
      </c>
      <c r="BM140" s="15">
        <v>143</v>
      </c>
      <c r="BN140" s="15">
        <v>138</v>
      </c>
      <c r="BO140" s="15">
        <v>-112</v>
      </c>
      <c r="BP140" s="15">
        <v>20</v>
      </c>
      <c r="BQ140" s="15">
        <v>-24</v>
      </c>
      <c r="BR140" s="15">
        <v>-88</v>
      </c>
      <c r="BS140" s="15">
        <v>29</v>
      </c>
      <c r="BT140" s="15">
        <v>3</v>
      </c>
      <c r="BU140" s="15">
        <v>-25</v>
      </c>
      <c r="BV140" s="15">
        <v>-33</v>
      </c>
      <c r="BW140" s="15">
        <v>35</v>
      </c>
      <c r="BX140" s="15">
        <v>79</v>
      </c>
      <c r="BY140" s="15">
        <v>156</v>
      </c>
      <c r="BZ140" s="15">
        <v>85</v>
      </c>
      <c r="CA140" s="15">
        <v>-40</v>
      </c>
      <c r="CB140" s="15">
        <v>13</v>
      </c>
      <c r="CC140" s="15">
        <v>-34</v>
      </c>
      <c r="CD140" s="15">
        <v>27</v>
      </c>
      <c r="CE140" s="15">
        <v>-1</v>
      </c>
      <c r="CF140" s="15">
        <v>26</v>
      </c>
      <c r="CG140" s="15">
        <v>17</v>
      </c>
      <c r="CH140" s="15">
        <v>-12</v>
      </c>
      <c r="CI140" s="15">
        <v>109</v>
      </c>
      <c r="CJ140" s="15">
        <v>94</v>
      </c>
      <c r="CK140" s="15">
        <v>183</v>
      </c>
      <c r="CL140" s="15">
        <v>62</v>
      </c>
      <c r="CM140" s="15">
        <v>-78</v>
      </c>
      <c r="CN140" s="15">
        <v>-102</v>
      </c>
      <c r="CO140" s="15">
        <v>-16</v>
      </c>
      <c r="CP140" s="15">
        <v>9</v>
      </c>
      <c r="CQ140" s="15">
        <v>-34</v>
      </c>
      <c r="CR140" s="15">
        <v>15</v>
      </c>
      <c r="CS140" s="15">
        <v>-9</v>
      </c>
      <c r="CT140" s="15">
        <v>-49</v>
      </c>
      <c r="CU140" s="15">
        <v>49</v>
      </c>
      <c r="CV140" s="15">
        <v>85</v>
      </c>
      <c r="CW140" s="15">
        <v>116</v>
      </c>
      <c r="CX140" s="15">
        <v>-2</v>
      </c>
      <c r="CY140" s="15">
        <v>-51</v>
      </c>
      <c r="CZ140" s="15">
        <v>7</v>
      </c>
      <c r="DA140" s="15">
        <v>-26</v>
      </c>
      <c r="DB140" s="15">
        <v>9</v>
      </c>
      <c r="DC140" s="15">
        <v>39</v>
      </c>
      <c r="DD140" s="15">
        <v>52</v>
      </c>
      <c r="DE140" s="15">
        <v>5</v>
      </c>
      <c r="DF140" s="15">
        <v>-34</v>
      </c>
      <c r="DG140" s="15">
        <v>28</v>
      </c>
      <c r="DH140" s="15">
        <v>77</v>
      </c>
      <c r="DI140" s="15">
        <v>125</v>
      </c>
      <c r="DJ140" s="15">
        <v>11</v>
      </c>
      <c r="DK140" s="15">
        <v>-102</v>
      </c>
      <c r="DL140" s="15">
        <v>-26</v>
      </c>
      <c r="DM140" s="15">
        <v>-2</v>
      </c>
      <c r="DN140" s="15">
        <v>-2</v>
      </c>
      <c r="DO140" s="15">
        <v>66</v>
      </c>
      <c r="DP140" s="15">
        <v>26</v>
      </c>
      <c r="DQ140" s="15">
        <v>-39</v>
      </c>
      <c r="DR140" s="15">
        <v>-20</v>
      </c>
      <c r="DS140" s="15">
        <v>29</v>
      </c>
      <c r="DT140" s="15">
        <v>24</v>
      </c>
      <c r="DU140" s="15">
        <v>153</v>
      </c>
      <c r="DV140" s="15">
        <v>-15</v>
      </c>
      <c r="DW140" s="15">
        <v>-99</v>
      </c>
      <c r="DX140" s="15">
        <v>-32</v>
      </c>
      <c r="DY140" s="15">
        <v>18</v>
      </c>
      <c r="DZ140" s="15">
        <v>33</v>
      </c>
      <c r="EA140" s="15">
        <v>-16</v>
      </c>
      <c r="EB140" s="15">
        <v>15</v>
      </c>
      <c r="EC140" s="15">
        <v>-53</v>
      </c>
      <c r="ED140" s="15">
        <v>-74</v>
      </c>
      <c r="EE140" s="15">
        <v>-47</v>
      </c>
      <c r="EF140" s="15">
        <v>81</v>
      </c>
      <c r="EG140" s="15">
        <v>161</v>
      </c>
      <c r="EH140" s="15">
        <v>79</v>
      </c>
      <c r="EI140" s="15">
        <v>-108</v>
      </c>
      <c r="EJ140" s="15">
        <v>-32</v>
      </c>
      <c r="EK140" s="15">
        <v>-72</v>
      </c>
      <c r="EL140" s="15">
        <v>46</v>
      </c>
      <c r="EM140" s="15">
        <v>34</v>
      </c>
      <c r="EN140" s="15">
        <v>17</v>
      </c>
      <c r="EO140" s="15">
        <v>4</v>
      </c>
      <c r="EP140" s="15">
        <v>-21</v>
      </c>
      <c r="EQ140" s="15">
        <v>188</v>
      </c>
      <c r="ER140" s="15">
        <v>120</v>
      </c>
      <c r="ES140" s="15">
        <v>293</v>
      </c>
      <c r="ET140" s="15">
        <v>72</v>
      </c>
      <c r="EU140" s="15">
        <v>-120</v>
      </c>
      <c r="EV140" s="15">
        <v>-30</v>
      </c>
      <c r="EW140" s="15">
        <v>18</v>
      </c>
      <c r="EX140" s="15">
        <v>-18</v>
      </c>
      <c r="EY140" s="15">
        <v>177</v>
      </c>
      <c r="EZ140" s="15">
        <v>53</v>
      </c>
      <c r="FA140" s="15">
        <v>13</v>
      </c>
      <c r="FB140" s="15">
        <v>0</v>
      </c>
    </row>
    <row r="141" spans="1:158" s="17" customFormat="1" x14ac:dyDescent="0.2">
      <c r="A141" s="3"/>
      <c r="B141" s="21" t="s">
        <v>121</v>
      </c>
      <c r="C141" s="15">
        <v>37</v>
      </c>
      <c r="D141" s="15">
        <v>103</v>
      </c>
      <c r="E141" s="15">
        <v>-69</v>
      </c>
      <c r="F141" s="15">
        <v>2</v>
      </c>
      <c r="G141" s="15">
        <v>56</v>
      </c>
      <c r="H141" s="15">
        <v>-106</v>
      </c>
      <c r="I141" s="15">
        <v>11</v>
      </c>
      <c r="J141" s="15">
        <v>-33</v>
      </c>
      <c r="K141" s="15">
        <v>17</v>
      </c>
      <c r="L141" s="15">
        <v>61</v>
      </c>
      <c r="M141" s="15">
        <v>63</v>
      </c>
      <c r="N141" s="15">
        <v>-26</v>
      </c>
      <c r="O141" s="15">
        <v>114</v>
      </c>
      <c r="P141" s="15">
        <v>16</v>
      </c>
      <c r="Q141" s="15">
        <v>117</v>
      </c>
      <c r="R141" s="15">
        <v>41</v>
      </c>
      <c r="S141" s="15">
        <v>131</v>
      </c>
      <c r="T141" s="15">
        <v>117</v>
      </c>
      <c r="U141" s="15">
        <v>85</v>
      </c>
      <c r="V141" s="15">
        <v>24</v>
      </c>
      <c r="W141" s="15">
        <v>60</v>
      </c>
      <c r="X141" s="15">
        <v>111</v>
      </c>
      <c r="Y141" s="15">
        <v>30</v>
      </c>
      <c r="Z141" s="15">
        <v>-32</v>
      </c>
      <c r="AA141" s="15">
        <v>36</v>
      </c>
      <c r="AB141" s="15">
        <v>57</v>
      </c>
      <c r="AC141" s="15">
        <v>-26</v>
      </c>
      <c r="AD141" s="15">
        <v>-47</v>
      </c>
      <c r="AE141" s="15">
        <v>109</v>
      </c>
      <c r="AF141" s="15">
        <v>60</v>
      </c>
      <c r="AG141" s="15">
        <v>38</v>
      </c>
      <c r="AH141" s="15">
        <v>10</v>
      </c>
      <c r="AI141" s="15">
        <v>90</v>
      </c>
      <c r="AJ141" s="15">
        <v>41</v>
      </c>
      <c r="AK141" s="15">
        <v>47</v>
      </c>
      <c r="AL141" s="15">
        <v>-6</v>
      </c>
      <c r="AM141" s="15">
        <v>76</v>
      </c>
      <c r="AN141" s="15">
        <v>111</v>
      </c>
      <c r="AO141" s="15">
        <v>178</v>
      </c>
      <c r="AP141" s="15">
        <v>37</v>
      </c>
      <c r="AQ141" s="15">
        <v>61</v>
      </c>
      <c r="AR141" s="15">
        <v>122</v>
      </c>
      <c r="AS141" s="15">
        <v>17</v>
      </c>
      <c r="AT141" s="15">
        <v>7</v>
      </c>
      <c r="AU141" s="15">
        <v>87</v>
      </c>
      <c r="AV141" s="15">
        <v>124</v>
      </c>
      <c r="AW141" s="15">
        <v>50</v>
      </c>
      <c r="AX141" s="15">
        <v>-32</v>
      </c>
      <c r="AY141" s="15">
        <v>52</v>
      </c>
      <c r="AZ141" s="15">
        <v>71</v>
      </c>
      <c r="BA141" s="15">
        <v>7</v>
      </c>
      <c r="BB141" s="15">
        <v>5</v>
      </c>
      <c r="BC141" s="15">
        <v>61</v>
      </c>
      <c r="BD141" s="15">
        <v>47</v>
      </c>
      <c r="BE141" s="15">
        <v>9</v>
      </c>
      <c r="BF141" s="15">
        <v>53</v>
      </c>
      <c r="BG141" s="15">
        <v>-10</v>
      </c>
      <c r="BH141" s="15">
        <v>60</v>
      </c>
      <c r="BI141" s="15">
        <v>23</v>
      </c>
      <c r="BJ141" s="15">
        <v>26</v>
      </c>
      <c r="BK141" s="15">
        <v>-18</v>
      </c>
      <c r="BL141" s="15">
        <v>46</v>
      </c>
      <c r="BM141" s="15">
        <v>37</v>
      </c>
      <c r="BN141" s="15">
        <v>-50</v>
      </c>
      <c r="BO141" s="15">
        <v>-56</v>
      </c>
      <c r="BP141" s="15">
        <v>62</v>
      </c>
      <c r="BQ141" s="15">
        <v>92</v>
      </c>
      <c r="BR141" s="15">
        <v>26</v>
      </c>
      <c r="BS141" s="15">
        <v>93</v>
      </c>
      <c r="BT141" s="15">
        <v>64</v>
      </c>
      <c r="BU141" s="15">
        <v>-9</v>
      </c>
      <c r="BV141" s="15">
        <v>-22</v>
      </c>
      <c r="BW141" s="15">
        <v>-169</v>
      </c>
      <c r="BX141" s="15">
        <v>136</v>
      </c>
      <c r="BY141" s="15">
        <v>59</v>
      </c>
      <c r="BZ141" s="15">
        <v>12</v>
      </c>
      <c r="CA141" s="15">
        <v>46</v>
      </c>
      <c r="CB141" s="15">
        <v>175</v>
      </c>
      <c r="CC141" s="15">
        <v>56</v>
      </c>
      <c r="CD141" s="15">
        <v>90</v>
      </c>
      <c r="CE141" s="15">
        <v>73</v>
      </c>
      <c r="CF141" s="15">
        <v>34</v>
      </c>
      <c r="CG141" s="15">
        <v>41</v>
      </c>
      <c r="CH141" s="15">
        <v>56</v>
      </c>
      <c r="CI141" s="15">
        <v>3</v>
      </c>
      <c r="CJ141" s="15">
        <v>59</v>
      </c>
      <c r="CK141" s="15">
        <v>37</v>
      </c>
      <c r="CL141" s="15">
        <v>100</v>
      </c>
      <c r="CM141" s="15">
        <v>-23</v>
      </c>
      <c r="CN141" s="15">
        <v>-45</v>
      </c>
      <c r="CO141" s="15">
        <v>44</v>
      </c>
      <c r="CP141" s="15">
        <v>98</v>
      </c>
      <c r="CQ141" s="15">
        <v>54</v>
      </c>
      <c r="CR141" s="15">
        <v>-1</v>
      </c>
      <c r="CS141" s="15">
        <v>-31</v>
      </c>
      <c r="CT141" s="15">
        <v>-87</v>
      </c>
      <c r="CU141" s="15">
        <v>43</v>
      </c>
      <c r="CV141" s="15">
        <v>44</v>
      </c>
      <c r="CW141" s="15">
        <v>117</v>
      </c>
      <c r="CX141" s="15">
        <v>-10</v>
      </c>
      <c r="CY141" s="15">
        <v>51</v>
      </c>
      <c r="CZ141" s="15">
        <v>2</v>
      </c>
      <c r="DA141" s="15">
        <v>48</v>
      </c>
      <c r="DB141" s="15">
        <v>82</v>
      </c>
      <c r="DC141" s="15">
        <v>41</v>
      </c>
      <c r="DD141" s="15">
        <v>56</v>
      </c>
      <c r="DE141" s="15">
        <v>-7</v>
      </c>
      <c r="DF141" s="15">
        <v>-75</v>
      </c>
      <c r="DG141" s="15">
        <v>-57</v>
      </c>
      <c r="DH141" s="15">
        <v>-11</v>
      </c>
      <c r="DI141" s="15">
        <v>114</v>
      </c>
      <c r="DJ141" s="15">
        <v>0</v>
      </c>
      <c r="DK141" s="15">
        <v>27</v>
      </c>
      <c r="DL141" s="15">
        <v>71</v>
      </c>
      <c r="DM141" s="15">
        <v>-10</v>
      </c>
      <c r="DN141" s="15">
        <v>105</v>
      </c>
      <c r="DO141" s="15">
        <v>44</v>
      </c>
      <c r="DP141" s="15">
        <v>69</v>
      </c>
      <c r="DQ141" s="15">
        <v>39</v>
      </c>
      <c r="DR141" s="15">
        <v>-17</v>
      </c>
      <c r="DS141" s="15">
        <v>19</v>
      </c>
      <c r="DT141" s="15">
        <v>40</v>
      </c>
      <c r="DU141" s="15">
        <v>53</v>
      </c>
      <c r="DV141" s="15">
        <v>34</v>
      </c>
      <c r="DW141" s="15">
        <v>20</v>
      </c>
      <c r="DX141" s="15">
        <v>-44</v>
      </c>
      <c r="DY141" s="15">
        <v>-31</v>
      </c>
      <c r="DZ141" s="15">
        <v>29</v>
      </c>
      <c r="EA141" s="15">
        <v>44</v>
      </c>
      <c r="EB141" s="15">
        <v>125</v>
      </c>
      <c r="EC141" s="15">
        <v>59</v>
      </c>
      <c r="ED141" s="15">
        <v>17</v>
      </c>
      <c r="EE141" s="15">
        <v>20</v>
      </c>
      <c r="EF141" s="15">
        <v>183</v>
      </c>
      <c r="EG141" s="15">
        <v>74</v>
      </c>
      <c r="EH141" s="15">
        <v>-19</v>
      </c>
      <c r="EI141" s="15">
        <v>109</v>
      </c>
      <c r="EJ141" s="15">
        <v>16</v>
      </c>
      <c r="EK141" s="15">
        <v>102</v>
      </c>
      <c r="EL141" s="15">
        <v>189</v>
      </c>
      <c r="EM141" s="15">
        <v>112</v>
      </c>
      <c r="EN141" s="15">
        <v>5</v>
      </c>
      <c r="EO141" s="15">
        <v>105</v>
      </c>
      <c r="EP141" s="15">
        <v>13</v>
      </c>
      <c r="EQ141" s="15">
        <v>-71</v>
      </c>
      <c r="ER141" s="15">
        <v>65</v>
      </c>
      <c r="ES141" s="15">
        <v>68</v>
      </c>
      <c r="ET141" s="15">
        <v>128</v>
      </c>
      <c r="EU141" s="15">
        <v>25</v>
      </c>
      <c r="EV141" s="15">
        <v>136</v>
      </c>
      <c r="EW141" s="15">
        <v>163</v>
      </c>
      <c r="EX141" s="15">
        <v>84</v>
      </c>
      <c r="EY141" s="15">
        <v>132</v>
      </c>
      <c r="EZ141" s="15">
        <v>21</v>
      </c>
      <c r="FA141" s="15">
        <v>72</v>
      </c>
      <c r="FB141" s="15">
        <v>37</v>
      </c>
    </row>
    <row r="142" spans="1:158" s="17" customFormat="1" x14ac:dyDescent="0.2">
      <c r="A142" s="3"/>
      <c r="B142" s="21" t="s">
        <v>146</v>
      </c>
      <c r="C142" s="15">
        <v>291</v>
      </c>
      <c r="D142" s="15">
        <v>195</v>
      </c>
      <c r="E142" s="15">
        <v>226</v>
      </c>
      <c r="F142" s="15">
        <v>756</v>
      </c>
      <c r="G142" s="15">
        <v>218</v>
      </c>
      <c r="H142" s="15">
        <v>368</v>
      </c>
      <c r="I142" s="15">
        <v>871</v>
      </c>
      <c r="J142" s="15">
        <v>498</v>
      </c>
      <c r="K142" s="15">
        <v>946</v>
      </c>
      <c r="L142" s="15">
        <v>440</v>
      </c>
      <c r="M142" s="15">
        <v>811</v>
      </c>
      <c r="N142" s="15">
        <v>202</v>
      </c>
      <c r="O142" s="15">
        <v>94</v>
      </c>
      <c r="P142" s="15">
        <v>475</v>
      </c>
      <c r="Q142" s="15">
        <v>288</v>
      </c>
      <c r="R142" s="15">
        <v>192</v>
      </c>
      <c r="S142" s="15">
        <v>206</v>
      </c>
      <c r="T142" s="15">
        <v>466</v>
      </c>
      <c r="U142" s="15">
        <v>464</v>
      </c>
      <c r="V142" s="15">
        <v>484</v>
      </c>
      <c r="W142" s="15">
        <v>809</v>
      </c>
      <c r="X142" s="15">
        <v>545</v>
      </c>
      <c r="Y142" s="15">
        <v>841</v>
      </c>
      <c r="Z142" s="15">
        <v>-86</v>
      </c>
      <c r="AA142" s="15">
        <v>-170</v>
      </c>
      <c r="AB142" s="15">
        <v>-413</v>
      </c>
      <c r="AC142" s="15">
        <v>253</v>
      </c>
      <c r="AD142" s="15">
        <v>303</v>
      </c>
      <c r="AE142" s="15">
        <v>407</v>
      </c>
      <c r="AF142" s="15">
        <v>92</v>
      </c>
      <c r="AG142" s="15">
        <v>112</v>
      </c>
      <c r="AH142" s="15">
        <v>564</v>
      </c>
      <c r="AI142" s="15">
        <v>254</v>
      </c>
      <c r="AJ142" s="15">
        <v>346</v>
      </c>
      <c r="AK142" s="15">
        <v>634</v>
      </c>
      <c r="AL142" s="15">
        <v>-101</v>
      </c>
      <c r="AM142" s="15">
        <v>67</v>
      </c>
      <c r="AN142" s="15">
        <v>128</v>
      </c>
      <c r="AO142" s="15">
        <v>288</v>
      </c>
      <c r="AP142" s="15">
        <v>343</v>
      </c>
      <c r="AQ142" s="15">
        <v>408</v>
      </c>
      <c r="AR142" s="15">
        <v>100</v>
      </c>
      <c r="AS142" s="15">
        <v>300</v>
      </c>
      <c r="AT142" s="15">
        <v>701</v>
      </c>
      <c r="AU142" s="15">
        <v>410</v>
      </c>
      <c r="AV142" s="15">
        <v>363</v>
      </c>
      <c r="AW142" s="15">
        <v>275</v>
      </c>
      <c r="AX142" s="15">
        <v>120</v>
      </c>
      <c r="AY142" s="15">
        <v>222</v>
      </c>
      <c r="AZ142" s="15">
        <v>123</v>
      </c>
      <c r="BA142" s="15">
        <v>143</v>
      </c>
      <c r="BB142" s="15">
        <v>360</v>
      </c>
      <c r="BC142" s="15">
        <v>80</v>
      </c>
      <c r="BD142" s="15">
        <v>390</v>
      </c>
      <c r="BE142" s="15">
        <v>257</v>
      </c>
      <c r="BF142" s="15">
        <v>196</v>
      </c>
      <c r="BG142" s="15">
        <v>391</v>
      </c>
      <c r="BH142" s="15">
        <v>403</v>
      </c>
      <c r="BI142" s="15">
        <v>414</v>
      </c>
      <c r="BJ142" s="15">
        <v>-112</v>
      </c>
      <c r="BK142" s="15">
        <v>-133</v>
      </c>
      <c r="BL142" s="15">
        <v>2</v>
      </c>
      <c r="BM142" s="15">
        <v>305</v>
      </c>
      <c r="BN142" s="15">
        <v>317</v>
      </c>
      <c r="BO142" s="15">
        <v>181</v>
      </c>
      <c r="BP142" s="15">
        <v>254</v>
      </c>
      <c r="BQ142" s="15">
        <v>486</v>
      </c>
      <c r="BR142" s="15">
        <v>327</v>
      </c>
      <c r="BS142" s="15">
        <v>520</v>
      </c>
      <c r="BT142" s="15">
        <v>561</v>
      </c>
      <c r="BU142" s="15">
        <v>482</v>
      </c>
      <c r="BV142" s="15">
        <v>-93</v>
      </c>
      <c r="BW142" s="15">
        <v>-90</v>
      </c>
      <c r="BX142" s="15">
        <v>122</v>
      </c>
      <c r="BY142" s="15">
        <v>315</v>
      </c>
      <c r="BZ142" s="15">
        <v>172</v>
      </c>
      <c r="CA142" s="15">
        <v>160</v>
      </c>
      <c r="CB142" s="15">
        <v>408</v>
      </c>
      <c r="CC142" s="15">
        <v>190</v>
      </c>
      <c r="CD142" s="15">
        <v>467</v>
      </c>
      <c r="CE142" s="15">
        <v>340</v>
      </c>
      <c r="CF142" s="15">
        <v>385</v>
      </c>
      <c r="CG142" s="15">
        <v>637</v>
      </c>
      <c r="CH142" s="15">
        <v>102</v>
      </c>
      <c r="CI142" s="15">
        <v>-15</v>
      </c>
      <c r="CJ142" s="15">
        <v>397</v>
      </c>
      <c r="CK142" s="15">
        <v>-128</v>
      </c>
      <c r="CL142" s="15">
        <v>171</v>
      </c>
      <c r="CM142" s="15">
        <v>308</v>
      </c>
      <c r="CN142" s="15">
        <v>231</v>
      </c>
      <c r="CO142" s="15">
        <v>367</v>
      </c>
      <c r="CP142" s="15">
        <v>371</v>
      </c>
      <c r="CQ142" s="15">
        <v>454</v>
      </c>
      <c r="CR142" s="15">
        <v>460</v>
      </c>
      <c r="CS142" s="15">
        <v>598</v>
      </c>
      <c r="CT142" s="15">
        <v>27</v>
      </c>
      <c r="CU142" s="15">
        <v>102</v>
      </c>
      <c r="CV142" s="15">
        <v>-56</v>
      </c>
      <c r="CW142" s="15">
        <v>210</v>
      </c>
      <c r="CX142" s="15">
        <v>-47</v>
      </c>
      <c r="CY142" s="15">
        <v>3</v>
      </c>
      <c r="CZ142" s="15">
        <v>-186</v>
      </c>
      <c r="DA142" s="15">
        <v>-102</v>
      </c>
      <c r="DB142" s="15">
        <v>199</v>
      </c>
      <c r="DC142" s="15">
        <v>15</v>
      </c>
      <c r="DD142" s="15">
        <v>-55</v>
      </c>
      <c r="DE142" s="15">
        <v>53</v>
      </c>
      <c r="DF142" s="15">
        <v>-305</v>
      </c>
      <c r="DG142" s="15">
        <v>-91</v>
      </c>
      <c r="DH142" s="15">
        <v>-82</v>
      </c>
      <c r="DI142" s="15">
        <v>-25</v>
      </c>
      <c r="DJ142" s="15">
        <v>253</v>
      </c>
      <c r="DK142" s="15">
        <v>-174</v>
      </c>
      <c r="DL142" s="15">
        <v>-17</v>
      </c>
      <c r="DM142" s="15">
        <v>42</v>
      </c>
      <c r="DN142" s="15">
        <v>146</v>
      </c>
      <c r="DO142" s="15">
        <v>89</v>
      </c>
      <c r="DP142" s="15">
        <v>319</v>
      </c>
      <c r="DQ142" s="15">
        <v>255</v>
      </c>
      <c r="DR142" s="15">
        <v>-202</v>
      </c>
      <c r="DS142" s="15">
        <v>-295</v>
      </c>
      <c r="DT142" s="15">
        <v>-287</v>
      </c>
      <c r="DU142" s="15">
        <v>-195</v>
      </c>
      <c r="DV142" s="15">
        <v>-62</v>
      </c>
      <c r="DW142" s="15">
        <v>-6</v>
      </c>
      <c r="DX142" s="15">
        <v>91</v>
      </c>
      <c r="DY142" s="15">
        <v>111</v>
      </c>
      <c r="DZ142" s="15">
        <v>-175</v>
      </c>
      <c r="EA142" s="15">
        <v>119</v>
      </c>
      <c r="EB142" s="15">
        <v>260</v>
      </c>
      <c r="EC142" s="15">
        <v>228</v>
      </c>
      <c r="ED142" s="15">
        <v>-450</v>
      </c>
      <c r="EE142" s="15">
        <v>-85</v>
      </c>
      <c r="EF142" s="15">
        <v>-22</v>
      </c>
      <c r="EG142" s="15">
        <v>146</v>
      </c>
      <c r="EH142" s="15">
        <v>103</v>
      </c>
      <c r="EI142" s="15">
        <v>303</v>
      </c>
      <c r="EJ142" s="15">
        <v>110</v>
      </c>
      <c r="EK142" s="15">
        <v>464</v>
      </c>
      <c r="EL142" s="15">
        <v>223</v>
      </c>
      <c r="EM142" s="15">
        <v>157</v>
      </c>
      <c r="EN142" s="15">
        <v>267</v>
      </c>
      <c r="EO142" s="15">
        <v>403</v>
      </c>
      <c r="EP142" s="15">
        <v>67</v>
      </c>
      <c r="EQ142" s="15">
        <v>-111</v>
      </c>
      <c r="ER142" s="15">
        <v>66</v>
      </c>
      <c r="ES142" s="15">
        <v>-116</v>
      </c>
      <c r="ET142" s="15">
        <v>147</v>
      </c>
      <c r="EU142" s="15">
        <v>82</v>
      </c>
      <c r="EV142" s="15">
        <v>-64</v>
      </c>
      <c r="EW142" s="15">
        <v>-378</v>
      </c>
      <c r="EX142" s="15">
        <v>-18</v>
      </c>
      <c r="EY142" s="15">
        <v>71</v>
      </c>
      <c r="EZ142" s="15">
        <v>294</v>
      </c>
      <c r="FA142" s="15">
        <v>394</v>
      </c>
      <c r="FB142" s="15">
        <v>-377</v>
      </c>
    </row>
    <row r="143" spans="1:158" s="17" customFormat="1" x14ac:dyDescent="0.2">
      <c r="A143" s="3"/>
      <c r="B143" s="21" t="s">
        <v>122</v>
      </c>
      <c r="C143" s="15">
        <v>1509</v>
      </c>
      <c r="D143" s="15">
        <v>2043</v>
      </c>
      <c r="E143" s="15">
        <v>1633</v>
      </c>
      <c r="F143" s="15">
        <v>-904</v>
      </c>
      <c r="G143" s="15">
        <v>-1339</v>
      </c>
      <c r="H143" s="15">
        <v>-217</v>
      </c>
      <c r="I143" s="15">
        <v>108</v>
      </c>
      <c r="J143" s="15">
        <v>24</v>
      </c>
      <c r="K143" s="15">
        <v>-283</v>
      </c>
      <c r="L143" s="15">
        <v>399</v>
      </c>
      <c r="M143" s="15">
        <v>-115</v>
      </c>
      <c r="N143" s="15">
        <v>-976</v>
      </c>
      <c r="O143" s="15">
        <v>177</v>
      </c>
      <c r="P143" s="15">
        <v>697</v>
      </c>
      <c r="Q143" s="15">
        <v>927</v>
      </c>
      <c r="R143" s="15">
        <v>-32</v>
      </c>
      <c r="S143" s="15">
        <v>-966</v>
      </c>
      <c r="T143" s="15">
        <v>-302</v>
      </c>
      <c r="U143" s="15">
        <v>-14</v>
      </c>
      <c r="V143" s="15">
        <v>17</v>
      </c>
      <c r="W143" s="15">
        <v>-12</v>
      </c>
      <c r="X143" s="15">
        <v>376</v>
      </c>
      <c r="Y143" s="15">
        <v>-146</v>
      </c>
      <c r="Z143" s="15">
        <v>-364</v>
      </c>
      <c r="AA143" s="15">
        <v>207</v>
      </c>
      <c r="AB143" s="15">
        <v>536</v>
      </c>
      <c r="AC143" s="15">
        <v>1182</v>
      </c>
      <c r="AD143" s="15">
        <v>-289</v>
      </c>
      <c r="AE143" s="15">
        <v>-1163</v>
      </c>
      <c r="AF143" s="15">
        <v>-174</v>
      </c>
      <c r="AG143" s="15">
        <v>-41</v>
      </c>
      <c r="AH143" s="15">
        <v>-45</v>
      </c>
      <c r="AI143" s="15">
        <v>-14</v>
      </c>
      <c r="AJ143" s="15">
        <v>409</v>
      </c>
      <c r="AK143" s="15">
        <v>-32</v>
      </c>
      <c r="AL143" s="15">
        <v>-370</v>
      </c>
      <c r="AM143" s="15">
        <v>419</v>
      </c>
      <c r="AN143" s="15">
        <v>952</v>
      </c>
      <c r="AO143" s="15">
        <v>815</v>
      </c>
      <c r="AP143" s="15">
        <v>-658</v>
      </c>
      <c r="AQ143" s="15">
        <v>-877</v>
      </c>
      <c r="AR143" s="15">
        <v>-80</v>
      </c>
      <c r="AS143" s="15">
        <v>123</v>
      </c>
      <c r="AT143" s="15">
        <v>-24</v>
      </c>
      <c r="AU143" s="15">
        <v>-151</v>
      </c>
      <c r="AV143" s="15">
        <v>293</v>
      </c>
      <c r="AW143" s="15">
        <v>-231</v>
      </c>
      <c r="AX143" s="15">
        <v>-191</v>
      </c>
      <c r="AY143" s="15">
        <v>459</v>
      </c>
      <c r="AZ143" s="15">
        <v>1304</v>
      </c>
      <c r="BA143" s="15">
        <v>1119</v>
      </c>
      <c r="BB143" s="15">
        <v>-1065</v>
      </c>
      <c r="BC143" s="15">
        <v>-956</v>
      </c>
      <c r="BD143" s="15">
        <v>-139</v>
      </c>
      <c r="BE143" s="15">
        <v>271</v>
      </c>
      <c r="BF143" s="15">
        <v>103</v>
      </c>
      <c r="BG143" s="15">
        <v>-181</v>
      </c>
      <c r="BH143" s="15">
        <v>402</v>
      </c>
      <c r="BI143" s="15">
        <v>-175</v>
      </c>
      <c r="BJ143" s="15">
        <v>-127</v>
      </c>
      <c r="BK143" s="15">
        <v>592</v>
      </c>
      <c r="BL143" s="15">
        <v>1068</v>
      </c>
      <c r="BM143" s="15">
        <v>493</v>
      </c>
      <c r="BN143" s="15">
        <v>-817</v>
      </c>
      <c r="BO143" s="15">
        <v>-845</v>
      </c>
      <c r="BP143" s="15">
        <v>-80</v>
      </c>
      <c r="BQ143" s="15">
        <v>204</v>
      </c>
      <c r="BR143" s="15">
        <v>-30</v>
      </c>
      <c r="BS143" s="15">
        <v>-297</v>
      </c>
      <c r="BT143" s="15">
        <v>403</v>
      </c>
      <c r="BU143" s="15">
        <v>-304</v>
      </c>
      <c r="BV143" s="15">
        <v>-96</v>
      </c>
      <c r="BW143" s="15">
        <v>524</v>
      </c>
      <c r="BX143" s="15">
        <v>1064</v>
      </c>
      <c r="BY143" s="15">
        <v>548</v>
      </c>
      <c r="BZ143" s="15">
        <v>-526</v>
      </c>
      <c r="CA143" s="15">
        <v>-1078</v>
      </c>
      <c r="CB143" s="15">
        <v>-48</v>
      </c>
      <c r="CC143" s="15">
        <v>10</v>
      </c>
      <c r="CD143" s="15">
        <v>-140</v>
      </c>
      <c r="CE143" s="15">
        <v>-249</v>
      </c>
      <c r="CF143" s="15">
        <v>329</v>
      </c>
      <c r="CG143" s="15">
        <v>-220</v>
      </c>
      <c r="CH143" s="15">
        <v>-271</v>
      </c>
      <c r="CI143" s="15">
        <v>489</v>
      </c>
      <c r="CJ143" s="15">
        <v>1295</v>
      </c>
      <c r="CK143" s="15">
        <v>626</v>
      </c>
      <c r="CL143" s="15">
        <v>-1071</v>
      </c>
      <c r="CM143" s="15">
        <v>-845</v>
      </c>
      <c r="CN143" s="15">
        <v>-144</v>
      </c>
      <c r="CO143" s="15">
        <v>368</v>
      </c>
      <c r="CP143" s="15">
        <v>-148</v>
      </c>
      <c r="CQ143" s="15">
        <v>-331</v>
      </c>
      <c r="CR143" s="15">
        <v>338</v>
      </c>
      <c r="CS143" s="15">
        <v>-235</v>
      </c>
      <c r="CT143" s="15">
        <v>-287</v>
      </c>
      <c r="CU143" s="15">
        <v>562</v>
      </c>
      <c r="CV143" s="15">
        <v>1035</v>
      </c>
      <c r="CW143" s="15">
        <v>1375</v>
      </c>
      <c r="CX143" s="15">
        <v>-1378</v>
      </c>
      <c r="CY143" s="15">
        <v>-1028</v>
      </c>
      <c r="CZ143" s="15">
        <v>-60</v>
      </c>
      <c r="DA143" s="15">
        <v>206</v>
      </c>
      <c r="DB143" s="15">
        <v>-85</v>
      </c>
      <c r="DC143" s="15">
        <v>-186</v>
      </c>
      <c r="DD143" s="15">
        <v>413</v>
      </c>
      <c r="DE143" s="15">
        <v>-357</v>
      </c>
      <c r="DF143" s="15">
        <v>-239</v>
      </c>
      <c r="DG143" s="15">
        <v>600</v>
      </c>
      <c r="DH143" s="15">
        <v>1918</v>
      </c>
      <c r="DI143" s="15">
        <v>1072</v>
      </c>
      <c r="DJ143" s="15">
        <v>-1692</v>
      </c>
      <c r="DK143" s="15">
        <v>-1066</v>
      </c>
      <c r="DL143" s="15">
        <v>-66</v>
      </c>
      <c r="DM143" s="15">
        <v>275</v>
      </c>
      <c r="DN143" s="15">
        <v>-221</v>
      </c>
      <c r="DO143" s="15">
        <v>-363</v>
      </c>
      <c r="DP143" s="15">
        <v>463</v>
      </c>
      <c r="DQ143" s="15">
        <v>-422</v>
      </c>
      <c r="DR143" s="15">
        <v>-182</v>
      </c>
      <c r="DS143" s="15">
        <v>913</v>
      </c>
      <c r="DT143" s="15">
        <v>1424</v>
      </c>
      <c r="DU143" s="15">
        <v>1128</v>
      </c>
      <c r="DV143" s="15">
        <v>-1237</v>
      </c>
      <c r="DW143" s="15">
        <v>-1318</v>
      </c>
      <c r="DX143" s="15">
        <v>-175</v>
      </c>
      <c r="DY143" s="15">
        <v>207</v>
      </c>
      <c r="DZ143" s="15">
        <v>-16</v>
      </c>
      <c r="EA143" s="15">
        <v>-524</v>
      </c>
      <c r="EB143" s="15">
        <v>517</v>
      </c>
      <c r="EC143" s="15">
        <v>-363</v>
      </c>
      <c r="ED143" s="15">
        <v>-216</v>
      </c>
      <c r="EE143" s="15">
        <v>802</v>
      </c>
      <c r="EF143" s="15">
        <v>1139</v>
      </c>
      <c r="EG143" s="15">
        <v>1169</v>
      </c>
      <c r="EH143" s="15">
        <v>-1512</v>
      </c>
      <c r="EI143" s="15">
        <v>-1150</v>
      </c>
      <c r="EJ143" s="15">
        <v>-303</v>
      </c>
      <c r="EK143" s="15">
        <v>232</v>
      </c>
      <c r="EL143" s="15">
        <v>-268</v>
      </c>
      <c r="EM143" s="15">
        <v>-76</v>
      </c>
      <c r="EN143" s="15">
        <v>437</v>
      </c>
      <c r="EO143" s="15">
        <v>-269</v>
      </c>
      <c r="EP143" s="15">
        <v>111</v>
      </c>
      <c r="EQ143" s="15">
        <v>1275</v>
      </c>
      <c r="ER143" s="15">
        <v>1125</v>
      </c>
      <c r="ES143" s="15">
        <v>1052</v>
      </c>
      <c r="ET143" s="15">
        <v>-1659</v>
      </c>
      <c r="EU143" s="15">
        <v>-855</v>
      </c>
      <c r="EV143" s="15">
        <v>185</v>
      </c>
      <c r="EW143" s="15">
        <v>136</v>
      </c>
      <c r="EX143" s="15">
        <v>-391</v>
      </c>
      <c r="EY143" s="15">
        <v>-210</v>
      </c>
      <c r="EZ143" s="15">
        <v>531</v>
      </c>
      <c r="FA143" s="15">
        <v>-406</v>
      </c>
      <c r="FB143" s="15">
        <v>-130</v>
      </c>
    </row>
    <row r="144" spans="1:158" s="17" customFormat="1" x14ac:dyDescent="0.2">
      <c r="A144" s="3"/>
      <c r="B144" s="21" t="s">
        <v>123</v>
      </c>
      <c r="C144" s="15">
        <v>66</v>
      </c>
      <c r="D144" s="15">
        <v>83</v>
      </c>
      <c r="E144" s="15">
        <v>224</v>
      </c>
      <c r="F144" s="15">
        <v>150</v>
      </c>
      <c r="G144" s="15">
        <v>70</v>
      </c>
      <c r="H144" s="15">
        <v>46</v>
      </c>
      <c r="I144" s="15">
        <v>62</v>
      </c>
      <c r="J144" s="15">
        <v>27</v>
      </c>
      <c r="K144" s="15">
        <v>93</v>
      </c>
      <c r="L144" s="15">
        <v>58</v>
      </c>
      <c r="M144" s="15">
        <v>155</v>
      </c>
      <c r="N144" s="15">
        <v>-66</v>
      </c>
      <c r="O144" s="15">
        <v>788</v>
      </c>
      <c r="P144" s="15">
        <v>1420</v>
      </c>
      <c r="Q144" s="15">
        <v>1319</v>
      </c>
      <c r="R144" s="15">
        <v>-491</v>
      </c>
      <c r="S144" s="15">
        <v>-978</v>
      </c>
      <c r="T144" s="15">
        <v>414</v>
      </c>
      <c r="U144" s="15">
        <v>-7</v>
      </c>
      <c r="V144" s="15">
        <v>663</v>
      </c>
      <c r="W144" s="15">
        <v>-112</v>
      </c>
      <c r="X144" s="15">
        <v>-335</v>
      </c>
      <c r="Y144" s="15">
        <v>19</v>
      </c>
      <c r="Z144" s="15">
        <v>-542</v>
      </c>
      <c r="AA144" s="15">
        <v>871</v>
      </c>
      <c r="AB144" s="15">
        <v>1195</v>
      </c>
      <c r="AC144" s="15">
        <v>1405</v>
      </c>
      <c r="AD144" s="15">
        <v>-712</v>
      </c>
      <c r="AE144" s="15">
        <v>-708</v>
      </c>
      <c r="AF144" s="15">
        <v>275</v>
      </c>
      <c r="AG144" s="15">
        <v>18</v>
      </c>
      <c r="AH144" s="15">
        <v>56</v>
      </c>
      <c r="AI144" s="15">
        <v>-72</v>
      </c>
      <c r="AJ144" s="15">
        <v>107</v>
      </c>
      <c r="AK144" s="15">
        <v>67</v>
      </c>
      <c r="AL144" s="15">
        <v>-181</v>
      </c>
      <c r="AM144" s="15">
        <v>1201</v>
      </c>
      <c r="AN144" s="15">
        <v>1496</v>
      </c>
      <c r="AO144" s="15">
        <v>870</v>
      </c>
      <c r="AP144" s="15">
        <v>-344</v>
      </c>
      <c r="AQ144" s="15">
        <v>-569</v>
      </c>
      <c r="AR144" s="15">
        <v>-63</v>
      </c>
      <c r="AS144" s="15">
        <v>-302</v>
      </c>
      <c r="AT144" s="15">
        <v>-103</v>
      </c>
      <c r="AU144" s="15">
        <v>-109</v>
      </c>
      <c r="AV144" s="15">
        <v>491</v>
      </c>
      <c r="AW144" s="15">
        <v>-29</v>
      </c>
      <c r="AX144" s="15">
        <v>-375</v>
      </c>
      <c r="AY144" s="15">
        <v>1236</v>
      </c>
      <c r="AZ144" s="15">
        <v>2137</v>
      </c>
      <c r="BA144" s="15">
        <v>995</v>
      </c>
      <c r="BB144" s="15">
        <v>-1169</v>
      </c>
      <c r="BC144" s="15">
        <v>-571</v>
      </c>
      <c r="BD144" s="15">
        <v>59</v>
      </c>
      <c r="BE144" s="15">
        <v>196</v>
      </c>
      <c r="BF144" s="15">
        <v>20</v>
      </c>
      <c r="BG144" s="15">
        <v>290</v>
      </c>
      <c r="BH144" s="15">
        <v>231</v>
      </c>
      <c r="BI144" s="15">
        <v>-388</v>
      </c>
      <c r="BJ144" s="15">
        <v>-556</v>
      </c>
      <c r="BK144" s="15">
        <v>1476</v>
      </c>
      <c r="BL144" s="15">
        <v>1354</v>
      </c>
      <c r="BM144" s="15">
        <v>398</v>
      </c>
      <c r="BN144" s="15">
        <v>-300</v>
      </c>
      <c r="BO144" s="15">
        <v>-389</v>
      </c>
      <c r="BP144" s="15">
        <v>158</v>
      </c>
      <c r="BQ144" s="15">
        <v>220</v>
      </c>
      <c r="BR144" s="15">
        <v>51</v>
      </c>
      <c r="BS144" s="15">
        <v>340</v>
      </c>
      <c r="BT144" s="15">
        <v>178</v>
      </c>
      <c r="BU144" s="15">
        <v>-138</v>
      </c>
      <c r="BV144" s="15">
        <v>-584</v>
      </c>
      <c r="BW144" s="15">
        <v>1202</v>
      </c>
      <c r="BX144" s="15">
        <v>1517</v>
      </c>
      <c r="BY144" s="15">
        <v>494</v>
      </c>
      <c r="BZ144" s="15">
        <v>-231</v>
      </c>
      <c r="CA144" s="15">
        <v>-420</v>
      </c>
      <c r="CB144" s="15">
        <v>198</v>
      </c>
      <c r="CC144" s="15">
        <v>-97</v>
      </c>
      <c r="CD144" s="15">
        <v>166</v>
      </c>
      <c r="CE144" s="15">
        <v>102</v>
      </c>
      <c r="CF144" s="15">
        <v>393</v>
      </c>
      <c r="CG144" s="15">
        <v>339</v>
      </c>
      <c r="CH144" s="15">
        <v>-321</v>
      </c>
      <c r="CI144" s="15">
        <v>1338</v>
      </c>
      <c r="CJ144" s="15">
        <v>1907</v>
      </c>
      <c r="CK144" s="15">
        <v>445</v>
      </c>
      <c r="CL144" s="15">
        <v>-516</v>
      </c>
      <c r="CM144" s="15">
        <v>-412</v>
      </c>
      <c r="CN144" s="15">
        <v>172</v>
      </c>
      <c r="CO144" s="15">
        <v>143</v>
      </c>
      <c r="CP144" s="15">
        <v>11</v>
      </c>
      <c r="CQ144" s="15">
        <v>-91</v>
      </c>
      <c r="CR144" s="15">
        <v>-16</v>
      </c>
      <c r="CS144" s="15">
        <v>-236</v>
      </c>
      <c r="CT144" s="15">
        <v>-613</v>
      </c>
      <c r="CU144" s="15">
        <v>1084</v>
      </c>
      <c r="CV144" s="15">
        <v>1225</v>
      </c>
      <c r="CW144" s="15">
        <v>573</v>
      </c>
      <c r="CX144" s="15">
        <v>-767</v>
      </c>
      <c r="CY144" s="15">
        <v>-672</v>
      </c>
      <c r="CZ144" s="15">
        <v>-192</v>
      </c>
      <c r="DA144" s="15">
        <v>394</v>
      </c>
      <c r="DB144" s="15">
        <v>147</v>
      </c>
      <c r="DC144" s="15">
        <v>146</v>
      </c>
      <c r="DD144" s="15">
        <v>-81</v>
      </c>
      <c r="DE144" s="15">
        <v>-364</v>
      </c>
      <c r="DF144" s="15">
        <v>-675</v>
      </c>
      <c r="DG144" s="15">
        <v>1549</v>
      </c>
      <c r="DH144" s="15">
        <v>1932</v>
      </c>
      <c r="DI144" s="15">
        <v>665</v>
      </c>
      <c r="DJ144" s="15">
        <v>-1070</v>
      </c>
      <c r="DK144" s="15">
        <v>-1022</v>
      </c>
      <c r="DL144" s="15">
        <v>-460</v>
      </c>
      <c r="DM144" s="15">
        <v>76</v>
      </c>
      <c r="DN144" s="15">
        <v>85</v>
      </c>
      <c r="DO144" s="15">
        <v>-232</v>
      </c>
      <c r="DP144" s="15">
        <v>37</v>
      </c>
      <c r="DQ144" s="15">
        <v>-552</v>
      </c>
      <c r="DR144" s="15">
        <v>-455</v>
      </c>
      <c r="DS144" s="15">
        <v>1192</v>
      </c>
      <c r="DT144" s="15">
        <v>1844</v>
      </c>
      <c r="DU144" s="15">
        <v>741</v>
      </c>
      <c r="DV144" s="15">
        <v>-1040</v>
      </c>
      <c r="DW144" s="15">
        <v>-1023</v>
      </c>
      <c r="DX144" s="15">
        <v>387</v>
      </c>
      <c r="DY144" s="15">
        <v>187</v>
      </c>
      <c r="DZ144" s="15">
        <v>-318</v>
      </c>
      <c r="EA144" s="15">
        <v>-250</v>
      </c>
      <c r="EB144" s="15">
        <v>249</v>
      </c>
      <c r="EC144" s="15">
        <v>-708</v>
      </c>
      <c r="ED144" s="15">
        <v>-462</v>
      </c>
      <c r="EE144" s="15">
        <v>1057</v>
      </c>
      <c r="EF144" s="15">
        <v>1416</v>
      </c>
      <c r="EG144" s="15">
        <v>891</v>
      </c>
      <c r="EH144" s="15">
        <v>-1140</v>
      </c>
      <c r="EI144" s="15">
        <v>-850</v>
      </c>
      <c r="EJ144" s="15">
        <v>136</v>
      </c>
      <c r="EK144" s="15">
        <v>231</v>
      </c>
      <c r="EL144" s="15">
        <v>276</v>
      </c>
      <c r="EM144" s="15">
        <v>99</v>
      </c>
      <c r="EN144" s="15">
        <v>326</v>
      </c>
      <c r="EO144" s="15">
        <v>-322</v>
      </c>
      <c r="EP144" s="15">
        <v>-294</v>
      </c>
      <c r="EQ144" s="15">
        <v>1264</v>
      </c>
      <c r="ER144" s="15">
        <v>1388</v>
      </c>
      <c r="ES144" s="15">
        <v>633</v>
      </c>
      <c r="ET144" s="15">
        <v>-861</v>
      </c>
      <c r="EU144" s="15">
        <v>-552</v>
      </c>
      <c r="EV144" s="15">
        <v>165</v>
      </c>
      <c r="EW144" s="15">
        <v>-88</v>
      </c>
      <c r="EX144" s="15">
        <v>318</v>
      </c>
      <c r="EY144" s="15">
        <v>1</v>
      </c>
      <c r="EZ144" s="15">
        <v>430</v>
      </c>
      <c r="FA144" s="15">
        <v>-363</v>
      </c>
      <c r="FB144" s="15">
        <v>-517</v>
      </c>
    </row>
    <row r="145" spans="1:158" s="17" customFormat="1" x14ac:dyDescent="0.2">
      <c r="A145" s="3"/>
      <c r="B145" s="21" t="s">
        <v>124</v>
      </c>
      <c r="C145" s="15">
        <v>82</v>
      </c>
      <c r="D145" s="15">
        <v>57</v>
      </c>
      <c r="E145" s="15">
        <v>221</v>
      </c>
      <c r="F145" s="15">
        <v>441</v>
      </c>
      <c r="G145" s="15">
        <v>-106</v>
      </c>
      <c r="H145" s="15">
        <v>73</v>
      </c>
      <c r="I145" s="15">
        <v>-20</v>
      </c>
      <c r="J145" s="15">
        <v>-38</v>
      </c>
      <c r="K145" s="15">
        <v>176</v>
      </c>
      <c r="L145" s="15">
        <v>49</v>
      </c>
      <c r="M145" s="15">
        <v>-646</v>
      </c>
      <c r="N145" s="15">
        <v>-318</v>
      </c>
      <c r="O145" s="15">
        <v>50</v>
      </c>
      <c r="P145" s="15">
        <v>98</v>
      </c>
      <c r="Q145" s="15">
        <v>52</v>
      </c>
      <c r="R145" s="15">
        <v>113</v>
      </c>
      <c r="S145" s="15">
        <v>167</v>
      </c>
      <c r="T145" s="15">
        <v>151</v>
      </c>
      <c r="U145" s="15">
        <v>72</v>
      </c>
      <c r="V145" s="15">
        <v>82</v>
      </c>
      <c r="W145" s="15">
        <v>95</v>
      </c>
      <c r="X145" s="15">
        <v>145</v>
      </c>
      <c r="Y145" s="15">
        <v>148</v>
      </c>
      <c r="Z145" s="15">
        <v>78</v>
      </c>
      <c r="AA145" s="15">
        <v>46</v>
      </c>
      <c r="AB145" s="15">
        <v>63</v>
      </c>
      <c r="AC145" s="15">
        <v>98</v>
      </c>
      <c r="AD145" s="15">
        <v>51</v>
      </c>
      <c r="AE145" s="15">
        <v>31</v>
      </c>
      <c r="AF145" s="15">
        <v>-68</v>
      </c>
      <c r="AG145" s="15">
        <v>8</v>
      </c>
      <c r="AH145" s="15">
        <v>28</v>
      </c>
      <c r="AI145" s="15">
        <v>-112</v>
      </c>
      <c r="AJ145" s="15">
        <v>27</v>
      </c>
      <c r="AK145" s="15">
        <v>170</v>
      </c>
      <c r="AL145" s="15">
        <v>59</v>
      </c>
      <c r="AM145" s="15">
        <v>73</v>
      </c>
      <c r="AN145" s="15">
        <v>28</v>
      </c>
      <c r="AO145" s="15">
        <v>113</v>
      </c>
      <c r="AP145" s="15">
        <v>68</v>
      </c>
      <c r="AQ145" s="15">
        <v>26</v>
      </c>
      <c r="AR145" s="15">
        <v>137</v>
      </c>
      <c r="AS145" s="15">
        <v>119</v>
      </c>
      <c r="AT145" s="15">
        <v>102</v>
      </c>
      <c r="AU145" s="15">
        <v>130</v>
      </c>
      <c r="AV145" s="15">
        <v>113</v>
      </c>
      <c r="AW145" s="15">
        <v>123</v>
      </c>
      <c r="AX145" s="15">
        <v>96</v>
      </c>
      <c r="AY145" s="15">
        <v>76</v>
      </c>
      <c r="AZ145" s="15">
        <v>143</v>
      </c>
      <c r="BA145" s="15">
        <v>75</v>
      </c>
      <c r="BB145" s="15">
        <v>202</v>
      </c>
      <c r="BC145" s="15">
        <v>180</v>
      </c>
      <c r="BD145" s="15">
        <v>30</v>
      </c>
      <c r="BE145" s="15">
        <v>113</v>
      </c>
      <c r="BF145" s="15">
        <v>54</v>
      </c>
      <c r="BG145" s="15">
        <v>18</v>
      </c>
      <c r="BH145" s="15">
        <v>580</v>
      </c>
      <c r="BI145" s="15">
        <v>189</v>
      </c>
      <c r="BJ145" s="15">
        <v>243</v>
      </c>
      <c r="BK145" s="15">
        <v>-21</v>
      </c>
      <c r="BL145" s="15">
        <v>151</v>
      </c>
      <c r="BM145" s="15">
        <v>146</v>
      </c>
      <c r="BN145" s="15">
        <v>40</v>
      </c>
      <c r="BO145" s="15">
        <v>96</v>
      </c>
      <c r="BP145" s="15">
        <v>-29</v>
      </c>
      <c r="BQ145" s="15">
        <v>-162</v>
      </c>
      <c r="BR145" s="15">
        <v>40</v>
      </c>
      <c r="BS145" s="15">
        <v>121</v>
      </c>
      <c r="BT145" s="15">
        <v>-38</v>
      </c>
      <c r="BU145" s="15">
        <v>173</v>
      </c>
      <c r="BV145" s="15">
        <v>-45</v>
      </c>
      <c r="BW145" s="15">
        <v>21</v>
      </c>
      <c r="BX145" s="15">
        <v>-19</v>
      </c>
      <c r="BY145" s="15">
        <v>39</v>
      </c>
      <c r="BZ145" s="15">
        <v>19</v>
      </c>
      <c r="CA145" s="15">
        <v>76</v>
      </c>
      <c r="CB145" s="15">
        <v>13</v>
      </c>
      <c r="CC145" s="15">
        <v>113</v>
      </c>
      <c r="CD145" s="15">
        <v>68</v>
      </c>
      <c r="CE145" s="15">
        <v>138</v>
      </c>
      <c r="CF145" s="15">
        <v>165</v>
      </c>
      <c r="CG145" s="15">
        <v>113</v>
      </c>
      <c r="CH145" s="15">
        <v>-40</v>
      </c>
      <c r="CI145" s="15">
        <v>67</v>
      </c>
      <c r="CJ145" s="15">
        <v>77</v>
      </c>
      <c r="CK145" s="15">
        <v>-2</v>
      </c>
      <c r="CL145" s="15">
        <v>90</v>
      </c>
      <c r="CM145" s="15">
        <v>-12</v>
      </c>
      <c r="CN145" s="15">
        <v>51</v>
      </c>
      <c r="CO145" s="15">
        <v>112</v>
      </c>
      <c r="CP145" s="15">
        <v>165</v>
      </c>
      <c r="CQ145" s="15">
        <v>60</v>
      </c>
      <c r="CR145" s="15">
        <v>-51</v>
      </c>
      <c r="CS145" s="15">
        <v>79</v>
      </c>
      <c r="CT145" s="15">
        <v>-46</v>
      </c>
      <c r="CU145" s="15">
        <v>-142</v>
      </c>
      <c r="CV145" s="15">
        <v>124</v>
      </c>
      <c r="CW145" s="15">
        <v>3</v>
      </c>
      <c r="CX145" s="15">
        <v>32</v>
      </c>
      <c r="CY145" s="15">
        <v>-252</v>
      </c>
      <c r="CZ145" s="15">
        <v>-65</v>
      </c>
      <c r="DA145" s="15">
        <v>-30</v>
      </c>
      <c r="DB145" s="15">
        <v>167</v>
      </c>
      <c r="DC145" s="15">
        <v>68</v>
      </c>
      <c r="DD145" s="15">
        <v>-10</v>
      </c>
      <c r="DE145" s="15">
        <v>59</v>
      </c>
      <c r="DF145" s="15">
        <v>-128</v>
      </c>
      <c r="DG145" s="15">
        <v>-21</v>
      </c>
      <c r="DH145" s="15">
        <v>-190</v>
      </c>
      <c r="DI145" s="15">
        <v>26</v>
      </c>
      <c r="DJ145" s="15">
        <v>31</v>
      </c>
      <c r="DK145" s="15">
        <v>96</v>
      </c>
      <c r="DL145" s="15">
        <v>-85</v>
      </c>
      <c r="DM145" s="15">
        <v>-27</v>
      </c>
      <c r="DN145" s="15">
        <v>114</v>
      </c>
      <c r="DO145" s="15">
        <v>41</v>
      </c>
      <c r="DP145" s="15">
        <v>61</v>
      </c>
      <c r="DQ145" s="15">
        <v>42</v>
      </c>
      <c r="DR145" s="15">
        <v>11</v>
      </c>
      <c r="DS145" s="15">
        <v>-13</v>
      </c>
      <c r="DT145" s="15">
        <v>-176</v>
      </c>
      <c r="DU145" s="15">
        <v>-5</v>
      </c>
      <c r="DV145" s="15">
        <v>-73</v>
      </c>
      <c r="DW145" s="15">
        <v>19</v>
      </c>
      <c r="DX145" s="15">
        <v>-66</v>
      </c>
      <c r="DY145" s="15">
        <v>-48</v>
      </c>
      <c r="DZ145" s="15">
        <v>-22</v>
      </c>
      <c r="EA145" s="15">
        <v>38</v>
      </c>
      <c r="EB145" s="15">
        <v>102</v>
      </c>
      <c r="EC145" s="15">
        <v>122</v>
      </c>
      <c r="ED145" s="15">
        <v>-122</v>
      </c>
      <c r="EE145" s="15">
        <v>-84</v>
      </c>
      <c r="EF145" s="15">
        <v>-122</v>
      </c>
      <c r="EG145" s="15">
        <v>67</v>
      </c>
      <c r="EH145" s="15">
        <v>15</v>
      </c>
      <c r="EI145" s="15">
        <v>-47</v>
      </c>
      <c r="EJ145" s="15">
        <v>42</v>
      </c>
      <c r="EK145" s="15">
        <v>34</v>
      </c>
      <c r="EL145" s="15">
        <v>-112</v>
      </c>
      <c r="EM145" s="15">
        <v>23</v>
      </c>
      <c r="EN145" s="15">
        <v>74</v>
      </c>
      <c r="EO145" s="15">
        <v>51</v>
      </c>
      <c r="EP145" s="15">
        <v>26</v>
      </c>
      <c r="EQ145" s="15">
        <v>14</v>
      </c>
      <c r="ER145" s="15">
        <v>-22</v>
      </c>
      <c r="ES145" s="15">
        <v>73</v>
      </c>
      <c r="ET145" s="15">
        <v>-31</v>
      </c>
      <c r="EU145" s="15">
        <v>-18</v>
      </c>
      <c r="EV145" s="15">
        <v>-48</v>
      </c>
      <c r="EW145" s="15">
        <v>-84</v>
      </c>
      <c r="EX145" s="15">
        <v>2</v>
      </c>
      <c r="EY145" s="15">
        <v>-37</v>
      </c>
      <c r="EZ145" s="15">
        <v>38</v>
      </c>
      <c r="FA145" s="15">
        <v>50</v>
      </c>
      <c r="FB145" s="15">
        <v>24</v>
      </c>
    </row>
    <row r="146" spans="1:158" s="17" customFormat="1" x14ac:dyDescent="0.2">
      <c r="A146" s="3"/>
      <c r="B146" s="21" t="s">
        <v>125</v>
      </c>
      <c r="C146" s="15">
        <v>100</v>
      </c>
      <c r="D146" s="15">
        <v>573</v>
      </c>
      <c r="E146" s="15">
        <v>336</v>
      </c>
      <c r="F146" s="15">
        <v>-57</v>
      </c>
      <c r="G146" s="15">
        <v>-138</v>
      </c>
      <c r="H146" s="15">
        <v>13</v>
      </c>
      <c r="I146" s="15">
        <v>249</v>
      </c>
      <c r="J146" s="15">
        <v>65</v>
      </c>
      <c r="K146" s="15">
        <v>-3</v>
      </c>
      <c r="L146" s="15">
        <v>200</v>
      </c>
      <c r="M146" s="15">
        <v>451</v>
      </c>
      <c r="N146" s="15">
        <v>-357</v>
      </c>
      <c r="O146" s="15">
        <v>371</v>
      </c>
      <c r="P146" s="15">
        <v>527</v>
      </c>
      <c r="Q146" s="15">
        <v>553</v>
      </c>
      <c r="R146" s="15">
        <v>-245</v>
      </c>
      <c r="S146" s="15">
        <v>-233</v>
      </c>
      <c r="T146" s="15">
        <v>84</v>
      </c>
      <c r="U146" s="15">
        <v>252</v>
      </c>
      <c r="V146" s="15">
        <v>352</v>
      </c>
      <c r="W146" s="15">
        <v>205</v>
      </c>
      <c r="X146" s="15">
        <v>668</v>
      </c>
      <c r="Y146" s="15">
        <v>347</v>
      </c>
      <c r="Z146" s="15">
        <v>-401</v>
      </c>
      <c r="AA146" s="15">
        <v>385</v>
      </c>
      <c r="AB146" s="15">
        <v>571</v>
      </c>
      <c r="AC146" s="15">
        <v>374</v>
      </c>
      <c r="AD146" s="15">
        <v>-164</v>
      </c>
      <c r="AE146" s="15">
        <v>-206</v>
      </c>
      <c r="AF146" s="15">
        <v>24</v>
      </c>
      <c r="AG146" s="15">
        <v>72</v>
      </c>
      <c r="AH146" s="15">
        <v>304</v>
      </c>
      <c r="AI146" s="15">
        <v>157</v>
      </c>
      <c r="AJ146" s="15">
        <v>580</v>
      </c>
      <c r="AK146" s="15">
        <v>428</v>
      </c>
      <c r="AL146" s="15">
        <v>-392</v>
      </c>
      <c r="AM146" s="15">
        <v>576</v>
      </c>
      <c r="AN146" s="15">
        <v>223</v>
      </c>
      <c r="AO146" s="15">
        <v>202</v>
      </c>
      <c r="AP146" s="15">
        <v>-111</v>
      </c>
      <c r="AQ146" s="15">
        <v>-271</v>
      </c>
      <c r="AR146" s="15">
        <v>-104</v>
      </c>
      <c r="AS146" s="15">
        <v>43</v>
      </c>
      <c r="AT146" s="15">
        <v>84</v>
      </c>
      <c r="AU146" s="15">
        <v>4</v>
      </c>
      <c r="AV146" s="15">
        <v>178</v>
      </c>
      <c r="AW146" s="15">
        <v>270</v>
      </c>
      <c r="AX146" s="15">
        <v>351</v>
      </c>
      <c r="AY146" s="15">
        <v>363</v>
      </c>
      <c r="AZ146" s="15">
        <v>769</v>
      </c>
      <c r="BA146" s="15">
        <v>615</v>
      </c>
      <c r="BB146" s="15">
        <v>-163</v>
      </c>
      <c r="BC146" s="15">
        <v>-307</v>
      </c>
      <c r="BD146" s="15">
        <v>-39</v>
      </c>
      <c r="BE146" s="15">
        <v>-8</v>
      </c>
      <c r="BF146" s="15">
        <v>16</v>
      </c>
      <c r="BG146" s="15">
        <v>11</v>
      </c>
      <c r="BH146" s="15">
        <v>158</v>
      </c>
      <c r="BI146" s="15">
        <v>117</v>
      </c>
      <c r="BJ146" s="15">
        <v>106</v>
      </c>
      <c r="BK146" s="15">
        <v>640</v>
      </c>
      <c r="BL146" s="15">
        <v>682</v>
      </c>
      <c r="BM146" s="15">
        <v>314</v>
      </c>
      <c r="BN146" s="15">
        <v>-493</v>
      </c>
      <c r="BO146" s="15">
        <v>-253</v>
      </c>
      <c r="BP146" s="15">
        <v>193</v>
      </c>
      <c r="BQ146" s="15">
        <v>315</v>
      </c>
      <c r="BR146" s="15">
        <v>25</v>
      </c>
      <c r="BS146" s="15">
        <v>114</v>
      </c>
      <c r="BT146" s="15">
        <v>240</v>
      </c>
      <c r="BU146" s="15">
        <v>132</v>
      </c>
      <c r="BV146" s="15">
        <v>-132</v>
      </c>
      <c r="BW146" s="15">
        <v>240</v>
      </c>
      <c r="BX146" s="15">
        <v>452</v>
      </c>
      <c r="BY146" s="15">
        <v>209</v>
      </c>
      <c r="BZ146" s="15">
        <v>-445</v>
      </c>
      <c r="CA146" s="15">
        <v>-456</v>
      </c>
      <c r="CB146" s="15">
        <v>-83</v>
      </c>
      <c r="CC146" s="15">
        <v>148</v>
      </c>
      <c r="CD146" s="15">
        <v>-61</v>
      </c>
      <c r="CE146" s="15">
        <v>-81</v>
      </c>
      <c r="CF146" s="15">
        <v>222</v>
      </c>
      <c r="CG146" s="15">
        <v>105</v>
      </c>
      <c r="CH146" s="15">
        <v>116</v>
      </c>
      <c r="CI146" s="15">
        <v>668</v>
      </c>
      <c r="CJ146" s="15">
        <v>666</v>
      </c>
      <c r="CK146" s="15">
        <v>595</v>
      </c>
      <c r="CL146" s="15">
        <v>-326</v>
      </c>
      <c r="CM146" s="15">
        <v>-539</v>
      </c>
      <c r="CN146" s="15">
        <v>-123</v>
      </c>
      <c r="CO146" s="15">
        <v>62</v>
      </c>
      <c r="CP146" s="15">
        <v>11</v>
      </c>
      <c r="CQ146" s="15">
        <v>34</v>
      </c>
      <c r="CR146" s="15">
        <v>74</v>
      </c>
      <c r="CS146" s="15">
        <v>31</v>
      </c>
      <c r="CT146" s="15">
        <v>-49</v>
      </c>
      <c r="CU146" s="15">
        <v>434</v>
      </c>
      <c r="CV146" s="15">
        <v>429</v>
      </c>
      <c r="CW146" s="15">
        <v>856</v>
      </c>
      <c r="CX146" s="15">
        <v>-638</v>
      </c>
      <c r="CY146" s="15">
        <v>-370</v>
      </c>
      <c r="CZ146" s="15">
        <v>421</v>
      </c>
      <c r="DA146" s="15">
        <v>31</v>
      </c>
      <c r="DB146" s="15">
        <v>-350</v>
      </c>
      <c r="DC146" s="15">
        <v>-247</v>
      </c>
      <c r="DD146" s="15">
        <v>-80</v>
      </c>
      <c r="DE146" s="15">
        <v>32</v>
      </c>
      <c r="DF146" s="15">
        <v>15</v>
      </c>
      <c r="DG146" s="15">
        <v>645</v>
      </c>
      <c r="DH146" s="15">
        <v>679</v>
      </c>
      <c r="DI146" s="15">
        <v>388</v>
      </c>
      <c r="DJ146" s="15">
        <v>-626</v>
      </c>
      <c r="DK146" s="15">
        <v>-472</v>
      </c>
      <c r="DL146" s="15">
        <v>-47</v>
      </c>
      <c r="DM146" s="15">
        <v>-225</v>
      </c>
      <c r="DN146" s="15">
        <v>-280</v>
      </c>
      <c r="DO146" s="15">
        <v>-222</v>
      </c>
      <c r="DP146" s="15">
        <v>47</v>
      </c>
      <c r="DQ146" s="15">
        <v>134</v>
      </c>
      <c r="DR146" s="15">
        <v>165</v>
      </c>
      <c r="DS146" s="15">
        <v>652</v>
      </c>
      <c r="DT146" s="15">
        <v>521</v>
      </c>
      <c r="DU146" s="15">
        <v>704</v>
      </c>
      <c r="DV146" s="15">
        <v>-492</v>
      </c>
      <c r="DW146" s="15">
        <v>-503</v>
      </c>
      <c r="DX146" s="15">
        <v>-51</v>
      </c>
      <c r="DY146" s="15">
        <v>-132</v>
      </c>
      <c r="DZ146" s="15">
        <v>-334</v>
      </c>
      <c r="EA146" s="15">
        <v>-127</v>
      </c>
      <c r="EB146" s="15">
        <v>78</v>
      </c>
      <c r="EC146" s="15">
        <v>-28</v>
      </c>
      <c r="ED146" s="15">
        <v>117</v>
      </c>
      <c r="EE146" s="15">
        <v>653</v>
      </c>
      <c r="EF146" s="15">
        <v>523</v>
      </c>
      <c r="EG146" s="15">
        <v>791</v>
      </c>
      <c r="EH146" s="15">
        <v>-666</v>
      </c>
      <c r="EI146" s="15">
        <v>-783</v>
      </c>
      <c r="EJ146" s="15">
        <v>-85</v>
      </c>
      <c r="EK146" s="15">
        <v>-9</v>
      </c>
      <c r="EL146" s="15">
        <v>-194</v>
      </c>
      <c r="EM146" s="15">
        <v>-259</v>
      </c>
      <c r="EN146" s="15">
        <v>-22</v>
      </c>
      <c r="EO146" s="15">
        <v>94</v>
      </c>
      <c r="EP146" s="15">
        <v>473</v>
      </c>
      <c r="EQ146" s="15">
        <v>569</v>
      </c>
      <c r="ER146" s="15">
        <v>501</v>
      </c>
      <c r="ES146" s="15">
        <v>636</v>
      </c>
      <c r="ET146" s="15">
        <v>-693</v>
      </c>
      <c r="EU146" s="15">
        <v>-308</v>
      </c>
      <c r="EV146" s="15">
        <v>37</v>
      </c>
      <c r="EW146" s="15">
        <v>-14</v>
      </c>
      <c r="EX146" s="15">
        <v>-229</v>
      </c>
      <c r="EY146" s="15">
        <v>-51</v>
      </c>
      <c r="EZ146" s="15">
        <v>-123</v>
      </c>
      <c r="FA146" s="15">
        <v>1</v>
      </c>
      <c r="FB146" s="15">
        <v>97</v>
      </c>
    </row>
    <row r="147" spans="1:158" s="17" customFormat="1" x14ac:dyDescent="0.2">
      <c r="A147" s="3"/>
      <c r="B147" s="21" t="s">
        <v>126</v>
      </c>
      <c r="C147" s="15">
        <v>164</v>
      </c>
      <c r="D147" s="15">
        <v>380</v>
      </c>
      <c r="E147" s="15">
        <v>348</v>
      </c>
      <c r="F147" s="15">
        <v>1057</v>
      </c>
      <c r="G147" s="15">
        <v>140</v>
      </c>
      <c r="H147" s="15">
        <v>238</v>
      </c>
      <c r="I147" s="15">
        <v>82</v>
      </c>
      <c r="J147" s="15">
        <v>776</v>
      </c>
      <c r="K147" s="15">
        <v>711</v>
      </c>
      <c r="L147" s="15">
        <v>166</v>
      </c>
      <c r="M147" s="15">
        <v>200</v>
      </c>
      <c r="N147" s="15">
        <v>-198</v>
      </c>
      <c r="O147" s="15">
        <v>115</v>
      </c>
      <c r="P147" s="15">
        <v>93</v>
      </c>
      <c r="Q147" s="15">
        <v>443</v>
      </c>
      <c r="R147" s="15">
        <v>541</v>
      </c>
      <c r="S147" s="15">
        <v>232</v>
      </c>
      <c r="T147" s="15">
        <v>340</v>
      </c>
      <c r="U147" s="15">
        <v>-90</v>
      </c>
      <c r="V147" s="15">
        <v>414</v>
      </c>
      <c r="W147" s="15">
        <v>409</v>
      </c>
      <c r="X147" s="15">
        <v>45</v>
      </c>
      <c r="Y147" s="15">
        <v>425</v>
      </c>
      <c r="Z147" s="15">
        <v>73</v>
      </c>
      <c r="AA147" s="15">
        <v>-44</v>
      </c>
      <c r="AB147" s="15">
        <v>154</v>
      </c>
      <c r="AC147" s="15">
        <v>-302</v>
      </c>
      <c r="AD147" s="15">
        <v>-93</v>
      </c>
      <c r="AE147" s="15">
        <v>255</v>
      </c>
      <c r="AF147" s="15">
        <v>184</v>
      </c>
      <c r="AG147" s="15">
        <v>511</v>
      </c>
      <c r="AH147" s="15">
        <v>435</v>
      </c>
      <c r="AI147" s="15">
        <v>536</v>
      </c>
      <c r="AJ147" s="15">
        <v>216</v>
      </c>
      <c r="AK147" s="15">
        <v>623</v>
      </c>
      <c r="AL147" s="15">
        <v>9</v>
      </c>
      <c r="AM147" s="15">
        <v>-101</v>
      </c>
      <c r="AN147" s="15">
        <v>378</v>
      </c>
      <c r="AO147" s="15">
        <v>400</v>
      </c>
      <c r="AP147" s="15">
        <v>366</v>
      </c>
      <c r="AQ147" s="15">
        <v>431</v>
      </c>
      <c r="AR147" s="15">
        <v>362</v>
      </c>
      <c r="AS147" s="15">
        <v>252</v>
      </c>
      <c r="AT147" s="15">
        <v>216</v>
      </c>
      <c r="AU147" s="15">
        <v>318</v>
      </c>
      <c r="AV147" s="15">
        <v>-127</v>
      </c>
      <c r="AW147" s="15">
        <v>-242</v>
      </c>
      <c r="AX147" s="15">
        <v>-268</v>
      </c>
      <c r="AY147" s="15">
        <v>21</v>
      </c>
      <c r="AZ147" s="15">
        <v>228</v>
      </c>
      <c r="BA147" s="15">
        <v>340</v>
      </c>
      <c r="BB147" s="15">
        <v>778</v>
      </c>
      <c r="BC147" s="15">
        <v>317</v>
      </c>
      <c r="BD147" s="15">
        <v>372</v>
      </c>
      <c r="BE147" s="15">
        <v>280</v>
      </c>
      <c r="BF147" s="15">
        <v>397</v>
      </c>
      <c r="BG147" s="15">
        <v>389</v>
      </c>
      <c r="BH147" s="15">
        <v>89</v>
      </c>
      <c r="BI147" s="15">
        <v>204</v>
      </c>
      <c r="BJ147" s="15">
        <v>-222</v>
      </c>
      <c r="BK147" s="15">
        <v>-147</v>
      </c>
      <c r="BL147" s="15">
        <v>139</v>
      </c>
      <c r="BM147" s="15">
        <v>616</v>
      </c>
      <c r="BN147" s="15">
        <v>423</v>
      </c>
      <c r="BO147" s="15">
        <v>357</v>
      </c>
      <c r="BP147" s="15">
        <v>220</v>
      </c>
      <c r="BQ147" s="15">
        <v>115</v>
      </c>
      <c r="BR147" s="15">
        <v>206</v>
      </c>
      <c r="BS147" s="15">
        <v>125</v>
      </c>
      <c r="BT147" s="15">
        <v>325</v>
      </c>
      <c r="BU147" s="15">
        <v>263</v>
      </c>
      <c r="BV147" s="15">
        <v>-102</v>
      </c>
      <c r="BW147" s="15">
        <v>178</v>
      </c>
      <c r="BX147" s="15">
        <v>343</v>
      </c>
      <c r="BY147" s="15">
        <v>419</v>
      </c>
      <c r="BZ147" s="15">
        <v>223</v>
      </c>
      <c r="CA147" s="15">
        <v>186</v>
      </c>
      <c r="CB147" s="15">
        <v>286</v>
      </c>
      <c r="CC147" s="15">
        <v>200</v>
      </c>
      <c r="CD147" s="15">
        <v>405</v>
      </c>
      <c r="CE147" s="15">
        <v>723</v>
      </c>
      <c r="CF147" s="15">
        <v>92</v>
      </c>
      <c r="CG147" s="15">
        <v>235</v>
      </c>
      <c r="CH147" s="15">
        <v>-155</v>
      </c>
      <c r="CI147" s="15">
        <v>-145</v>
      </c>
      <c r="CJ147" s="15">
        <v>661</v>
      </c>
      <c r="CK147" s="15">
        <v>229</v>
      </c>
      <c r="CL147" s="15">
        <v>470</v>
      </c>
      <c r="CM147" s="15">
        <v>261</v>
      </c>
      <c r="CN147" s="15">
        <v>318</v>
      </c>
      <c r="CO147" s="15">
        <v>365</v>
      </c>
      <c r="CP147" s="15">
        <v>669</v>
      </c>
      <c r="CQ147" s="15">
        <v>691</v>
      </c>
      <c r="CR147" s="15">
        <v>-289</v>
      </c>
      <c r="CS147" s="15">
        <v>426</v>
      </c>
      <c r="CT147" s="15">
        <v>-588</v>
      </c>
      <c r="CU147" s="15">
        <v>-364</v>
      </c>
      <c r="CV147" s="15">
        <v>390</v>
      </c>
      <c r="CW147" s="15">
        <v>560</v>
      </c>
      <c r="CX147" s="15">
        <v>322</v>
      </c>
      <c r="CY147" s="15">
        <v>138</v>
      </c>
      <c r="CZ147" s="15">
        <v>295</v>
      </c>
      <c r="DA147" s="15">
        <v>458</v>
      </c>
      <c r="DB147" s="15">
        <v>425</v>
      </c>
      <c r="DC147" s="15">
        <v>84</v>
      </c>
      <c r="DD147" s="15">
        <v>-161</v>
      </c>
      <c r="DE147" s="15">
        <v>-105</v>
      </c>
      <c r="DF147" s="15">
        <v>-423</v>
      </c>
      <c r="DG147" s="15">
        <v>-204</v>
      </c>
      <c r="DH147" s="15">
        <v>-36</v>
      </c>
      <c r="DI147" s="15">
        <v>152</v>
      </c>
      <c r="DJ147" s="15">
        <v>220</v>
      </c>
      <c r="DK147" s="15">
        <v>-100</v>
      </c>
      <c r="DL147" s="15">
        <v>109</v>
      </c>
      <c r="DM147" s="15">
        <v>-66</v>
      </c>
      <c r="DN147" s="15">
        <v>548</v>
      </c>
      <c r="DO147" s="15">
        <v>43</v>
      </c>
      <c r="DP147" s="15">
        <v>-123</v>
      </c>
      <c r="DQ147" s="15">
        <v>-55</v>
      </c>
      <c r="DR147" s="15">
        <v>-441</v>
      </c>
      <c r="DS147" s="15">
        <v>-27</v>
      </c>
      <c r="DT147" s="15">
        <v>111</v>
      </c>
      <c r="DU147" s="15">
        <v>164</v>
      </c>
      <c r="DV147" s="15">
        <v>506</v>
      </c>
      <c r="DW147" s="15">
        <v>190</v>
      </c>
      <c r="DX147" s="15">
        <v>309</v>
      </c>
      <c r="DY147" s="15">
        <v>411</v>
      </c>
      <c r="DZ147" s="15">
        <v>146</v>
      </c>
      <c r="EA147" s="15">
        <v>224</v>
      </c>
      <c r="EB147" s="15">
        <v>295</v>
      </c>
      <c r="EC147" s="15">
        <v>40</v>
      </c>
      <c r="ED147" s="15">
        <v>-328</v>
      </c>
      <c r="EE147" s="15">
        <v>369</v>
      </c>
      <c r="EF147" s="15">
        <v>-173</v>
      </c>
      <c r="EG147" s="15">
        <v>-86</v>
      </c>
      <c r="EH147" s="15">
        <v>542</v>
      </c>
      <c r="EI147" s="15">
        <v>-73</v>
      </c>
      <c r="EJ147" s="15">
        <v>-330</v>
      </c>
      <c r="EK147" s="15">
        <v>215</v>
      </c>
      <c r="EL147" s="15">
        <v>118</v>
      </c>
      <c r="EM147" s="15">
        <v>121</v>
      </c>
      <c r="EN147" s="15">
        <v>-203</v>
      </c>
      <c r="EO147" s="15">
        <v>345</v>
      </c>
      <c r="EP147" s="15">
        <v>408</v>
      </c>
      <c r="EQ147" s="15">
        <v>25</v>
      </c>
      <c r="ER147" s="15">
        <v>384</v>
      </c>
      <c r="ES147" s="15">
        <v>-52</v>
      </c>
      <c r="ET147" s="15">
        <v>241</v>
      </c>
      <c r="EU147" s="15">
        <v>254</v>
      </c>
      <c r="EV147" s="15">
        <v>112</v>
      </c>
      <c r="EW147" s="15">
        <v>-41</v>
      </c>
      <c r="EX147" s="15">
        <v>45</v>
      </c>
      <c r="EY147" s="15">
        <v>282</v>
      </c>
      <c r="EZ147" s="15">
        <v>224</v>
      </c>
      <c r="FA147" s="15">
        <v>399</v>
      </c>
      <c r="FB147" s="15">
        <v>310</v>
      </c>
    </row>
    <row r="148" spans="1:158" s="17" customFormat="1" x14ac:dyDescent="0.2">
      <c r="A148" s="3"/>
      <c r="B148" s="21" t="s">
        <v>127</v>
      </c>
      <c r="C148" s="15">
        <v>275</v>
      </c>
      <c r="D148" s="15">
        <v>369</v>
      </c>
      <c r="E148" s="15">
        <v>352</v>
      </c>
      <c r="F148" s="15">
        <v>-236</v>
      </c>
      <c r="G148" s="15">
        <v>-76</v>
      </c>
      <c r="H148" s="15">
        <v>17</v>
      </c>
      <c r="I148" s="15">
        <v>189</v>
      </c>
      <c r="J148" s="15">
        <v>566</v>
      </c>
      <c r="K148" s="15">
        <v>596</v>
      </c>
      <c r="L148" s="15">
        <v>414</v>
      </c>
      <c r="M148" s="15">
        <v>414</v>
      </c>
      <c r="N148" s="15">
        <v>-15</v>
      </c>
      <c r="O148" s="15">
        <v>272</v>
      </c>
      <c r="P148" s="15">
        <v>316</v>
      </c>
      <c r="Q148" s="15">
        <v>269</v>
      </c>
      <c r="R148" s="15">
        <v>-53</v>
      </c>
      <c r="S148" s="15">
        <v>-25</v>
      </c>
      <c r="T148" s="15">
        <v>193</v>
      </c>
      <c r="U148" s="15">
        <v>124</v>
      </c>
      <c r="V148" s="15">
        <v>51</v>
      </c>
      <c r="W148" s="15">
        <v>43</v>
      </c>
      <c r="X148" s="15">
        <v>165</v>
      </c>
      <c r="Y148" s="15">
        <v>170</v>
      </c>
      <c r="Z148" s="15">
        <v>-320</v>
      </c>
      <c r="AA148" s="15">
        <v>62</v>
      </c>
      <c r="AB148" s="15">
        <v>287</v>
      </c>
      <c r="AC148" s="15">
        <v>115</v>
      </c>
      <c r="AD148" s="15">
        <v>49</v>
      </c>
      <c r="AE148" s="15">
        <v>220</v>
      </c>
      <c r="AF148" s="15">
        <v>116</v>
      </c>
      <c r="AG148" s="15">
        <v>351</v>
      </c>
      <c r="AH148" s="15">
        <v>337</v>
      </c>
      <c r="AI148" s="15">
        <v>78</v>
      </c>
      <c r="AJ148" s="15">
        <v>365</v>
      </c>
      <c r="AK148" s="15">
        <v>364</v>
      </c>
      <c r="AL148" s="15">
        <v>-89</v>
      </c>
      <c r="AM148" s="15">
        <v>413</v>
      </c>
      <c r="AN148" s="15">
        <v>172</v>
      </c>
      <c r="AO148" s="15">
        <v>390</v>
      </c>
      <c r="AP148" s="15">
        <v>123</v>
      </c>
      <c r="AQ148" s="15">
        <v>196</v>
      </c>
      <c r="AR148" s="15">
        <v>454</v>
      </c>
      <c r="AS148" s="15">
        <v>-25</v>
      </c>
      <c r="AT148" s="15">
        <v>419</v>
      </c>
      <c r="AU148" s="15">
        <v>342</v>
      </c>
      <c r="AV148" s="15">
        <v>576</v>
      </c>
      <c r="AW148" s="15">
        <v>671</v>
      </c>
      <c r="AX148" s="15">
        <v>78</v>
      </c>
      <c r="AY148" s="15">
        <v>299</v>
      </c>
      <c r="AZ148" s="15">
        <v>371</v>
      </c>
      <c r="BA148" s="15">
        <v>216</v>
      </c>
      <c r="BB148" s="15">
        <v>387</v>
      </c>
      <c r="BC148" s="15">
        <v>69</v>
      </c>
      <c r="BD148" s="15">
        <v>356</v>
      </c>
      <c r="BE148" s="15">
        <v>281</v>
      </c>
      <c r="BF148" s="15">
        <v>280</v>
      </c>
      <c r="BG148" s="15">
        <v>107</v>
      </c>
      <c r="BH148" s="15">
        <v>315</v>
      </c>
      <c r="BI148" s="15">
        <v>187</v>
      </c>
      <c r="BJ148" s="15">
        <v>-60</v>
      </c>
      <c r="BK148" s="15">
        <v>90</v>
      </c>
      <c r="BL148" s="15">
        <v>146</v>
      </c>
      <c r="BM148" s="15">
        <v>182</v>
      </c>
      <c r="BN148" s="15">
        <v>526</v>
      </c>
      <c r="BO148" s="15">
        <v>481</v>
      </c>
      <c r="BP148" s="15">
        <v>378</v>
      </c>
      <c r="BQ148" s="15">
        <v>188</v>
      </c>
      <c r="BR148" s="15">
        <v>346</v>
      </c>
      <c r="BS148" s="15">
        <v>433</v>
      </c>
      <c r="BT148" s="15">
        <v>437</v>
      </c>
      <c r="BU148" s="15">
        <v>238</v>
      </c>
      <c r="BV148" s="15">
        <v>58</v>
      </c>
      <c r="BW148" s="15">
        <v>179</v>
      </c>
      <c r="BX148" s="15">
        <v>680</v>
      </c>
      <c r="BY148" s="15">
        <v>494</v>
      </c>
      <c r="BZ148" s="15">
        <v>300</v>
      </c>
      <c r="CA148" s="15">
        <v>550</v>
      </c>
      <c r="CB148" s="15">
        <v>507</v>
      </c>
      <c r="CC148" s="15">
        <v>193</v>
      </c>
      <c r="CD148" s="15">
        <v>572</v>
      </c>
      <c r="CE148" s="15">
        <v>347</v>
      </c>
      <c r="CF148" s="15">
        <v>315</v>
      </c>
      <c r="CG148" s="15">
        <v>691</v>
      </c>
      <c r="CH148" s="15">
        <v>-86</v>
      </c>
      <c r="CI148" s="15">
        <v>142</v>
      </c>
      <c r="CJ148" s="15">
        <v>445</v>
      </c>
      <c r="CK148" s="15">
        <v>34</v>
      </c>
      <c r="CL148" s="15">
        <v>450</v>
      </c>
      <c r="CM148" s="15">
        <v>180</v>
      </c>
      <c r="CN148" s="15">
        <v>230</v>
      </c>
      <c r="CO148" s="15">
        <v>24</v>
      </c>
      <c r="CP148" s="15">
        <v>63</v>
      </c>
      <c r="CQ148" s="15">
        <v>244</v>
      </c>
      <c r="CR148" s="15">
        <v>125</v>
      </c>
      <c r="CS148" s="15">
        <v>388</v>
      </c>
      <c r="CT148" s="15">
        <v>-400</v>
      </c>
      <c r="CU148" s="15">
        <v>-34</v>
      </c>
      <c r="CV148" s="15">
        <v>164</v>
      </c>
      <c r="CW148" s="15">
        <v>188</v>
      </c>
      <c r="CX148" s="15">
        <v>107</v>
      </c>
      <c r="CY148" s="15">
        <v>-30</v>
      </c>
      <c r="CZ148" s="15">
        <v>147</v>
      </c>
      <c r="DA148" s="15">
        <v>-396</v>
      </c>
      <c r="DB148" s="15">
        <v>12</v>
      </c>
      <c r="DC148" s="15">
        <v>13</v>
      </c>
      <c r="DD148" s="15">
        <v>-122</v>
      </c>
      <c r="DE148" s="15">
        <v>319</v>
      </c>
      <c r="DF148" s="15">
        <v>-495</v>
      </c>
      <c r="DG148" s="15">
        <v>-196</v>
      </c>
      <c r="DH148" s="15">
        <v>-61</v>
      </c>
      <c r="DI148" s="15">
        <v>-61</v>
      </c>
      <c r="DJ148" s="15">
        <v>-76</v>
      </c>
      <c r="DK148" s="15">
        <v>37</v>
      </c>
      <c r="DL148" s="15">
        <v>95</v>
      </c>
      <c r="DM148" s="15">
        <v>-120</v>
      </c>
      <c r="DN148" s="15">
        <v>21</v>
      </c>
      <c r="DO148" s="15">
        <v>60</v>
      </c>
      <c r="DP148" s="15">
        <v>19</v>
      </c>
      <c r="DQ148" s="15">
        <v>130</v>
      </c>
      <c r="DR148" s="15">
        <v>-173</v>
      </c>
      <c r="DS148" s="15">
        <v>-163</v>
      </c>
      <c r="DT148" s="15">
        <v>360</v>
      </c>
      <c r="DU148" s="15">
        <v>87</v>
      </c>
      <c r="DV148" s="15">
        <v>-19</v>
      </c>
      <c r="DW148" s="15">
        <v>309</v>
      </c>
      <c r="DX148" s="15">
        <v>391</v>
      </c>
      <c r="DY148" s="15">
        <v>26</v>
      </c>
      <c r="DZ148" s="15">
        <v>371</v>
      </c>
      <c r="EA148" s="15">
        <v>145</v>
      </c>
      <c r="EB148" s="15">
        <v>46</v>
      </c>
      <c r="EC148" s="15">
        <v>168</v>
      </c>
      <c r="ED148" s="15">
        <v>-109</v>
      </c>
      <c r="EE148" s="15">
        <v>81</v>
      </c>
      <c r="EF148" s="15">
        <v>206</v>
      </c>
      <c r="EG148" s="15">
        <v>-74</v>
      </c>
      <c r="EH148" s="15">
        <v>51</v>
      </c>
      <c r="EI148" s="15">
        <v>-131</v>
      </c>
      <c r="EJ148" s="15">
        <v>368</v>
      </c>
      <c r="EK148" s="15">
        <v>203</v>
      </c>
      <c r="EL148" s="15">
        <v>328</v>
      </c>
      <c r="EM148" s="15">
        <v>152</v>
      </c>
      <c r="EN148" s="15">
        <v>129</v>
      </c>
      <c r="EO148" s="15">
        <v>207</v>
      </c>
      <c r="EP148" s="15">
        <v>-312</v>
      </c>
      <c r="EQ148" s="15">
        <v>-433</v>
      </c>
      <c r="ER148" s="15">
        <v>78</v>
      </c>
      <c r="ES148" s="15">
        <v>-163</v>
      </c>
      <c r="ET148" s="15">
        <v>-99</v>
      </c>
      <c r="EU148" s="15">
        <v>-122</v>
      </c>
      <c r="EV148" s="15">
        <v>-85</v>
      </c>
      <c r="EW148" s="15">
        <v>184</v>
      </c>
      <c r="EX148" s="15">
        <v>105</v>
      </c>
      <c r="EY148" s="15">
        <v>288</v>
      </c>
      <c r="EZ148" s="15">
        <v>126</v>
      </c>
      <c r="FA148" s="15">
        <v>368</v>
      </c>
      <c r="FB148" s="15">
        <v>-383</v>
      </c>
    </row>
    <row r="149" spans="1:158" s="17" customFormat="1" x14ac:dyDescent="0.2">
      <c r="A149" s="3"/>
      <c r="B149" s="21" t="s">
        <v>128</v>
      </c>
      <c r="C149" s="15">
        <v>125</v>
      </c>
      <c r="D149" s="15">
        <v>423</v>
      </c>
      <c r="E149" s="15">
        <v>-233</v>
      </c>
      <c r="F149" s="15">
        <v>104</v>
      </c>
      <c r="G149" s="15">
        <v>-84</v>
      </c>
      <c r="H149" s="15">
        <v>148</v>
      </c>
      <c r="I149" s="15">
        <v>1504</v>
      </c>
      <c r="J149" s="15">
        <v>-1069</v>
      </c>
      <c r="K149" s="15">
        <v>-468</v>
      </c>
      <c r="L149" s="15">
        <v>-150</v>
      </c>
      <c r="M149" s="15">
        <v>-389</v>
      </c>
      <c r="N149" s="15">
        <v>57</v>
      </c>
      <c r="O149" s="15">
        <v>228</v>
      </c>
      <c r="P149" s="15">
        <v>350</v>
      </c>
      <c r="Q149" s="15">
        <v>-88</v>
      </c>
      <c r="R149" s="15">
        <v>-80</v>
      </c>
      <c r="S149" s="15">
        <v>-99</v>
      </c>
      <c r="T149" s="15">
        <v>-52</v>
      </c>
      <c r="U149" s="15">
        <v>1080</v>
      </c>
      <c r="V149" s="15">
        <v>-399</v>
      </c>
      <c r="W149" s="15">
        <v>-433</v>
      </c>
      <c r="X149" s="15">
        <v>22</v>
      </c>
      <c r="Y149" s="15">
        <v>-210</v>
      </c>
      <c r="Z149" s="15">
        <v>-109</v>
      </c>
      <c r="AA149" s="15">
        <v>146</v>
      </c>
      <c r="AB149" s="15">
        <v>39</v>
      </c>
      <c r="AC149" s="15">
        <v>105</v>
      </c>
      <c r="AD149" s="15">
        <v>-84</v>
      </c>
      <c r="AE149" s="15">
        <v>26</v>
      </c>
      <c r="AF149" s="15">
        <v>-172</v>
      </c>
      <c r="AG149" s="15">
        <v>600</v>
      </c>
      <c r="AH149" s="15">
        <v>44</v>
      </c>
      <c r="AI149" s="15">
        <v>-392</v>
      </c>
      <c r="AJ149" s="15">
        <v>71</v>
      </c>
      <c r="AK149" s="15">
        <v>-51</v>
      </c>
      <c r="AL149" s="15">
        <v>-91</v>
      </c>
      <c r="AM149" s="15">
        <v>87</v>
      </c>
      <c r="AN149" s="15">
        <v>38</v>
      </c>
      <c r="AO149" s="15">
        <v>125</v>
      </c>
      <c r="AP149" s="15">
        <v>-155</v>
      </c>
      <c r="AQ149" s="15">
        <v>-540</v>
      </c>
      <c r="AR149" s="15">
        <v>73</v>
      </c>
      <c r="AS149" s="15">
        <v>348</v>
      </c>
      <c r="AT149" s="15">
        <v>116</v>
      </c>
      <c r="AU149" s="15">
        <v>-90</v>
      </c>
      <c r="AV149" s="15">
        <v>-100</v>
      </c>
      <c r="AW149" s="15">
        <v>60</v>
      </c>
      <c r="AX149" s="15">
        <v>-81</v>
      </c>
      <c r="AY149" s="15">
        <v>243</v>
      </c>
      <c r="AZ149" s="15">
        <v>228</v>
      </c>
      <c r="BA149" s="15">
        <v>5</v>
      </c>
      <c r="BB149" s="15">
        <v>-8</v>
      </c>
      <c r="BC149" s="15">
        <v>-80</v>
      </c>
      <c r="BD149" s="15">
        <v>-122</v>
      </c>
      <c r="BE149" s="15">
        <v>13</v>
      </c>
      <c r="BF149" s="15">
        <v>344</v>
      </c>
      <c r="BG149" s="15">
        <v>-493</v>
      </c>
      <c r="BH149" s="15">
        <v>-128</v>
      </c>
      <c r="BI149" s="15">
        <v>47</v>
      </c>
      <c r="BJ149" s="15">
        <v>65</v>
      </c>
      <c r="BK149" s="15">
        <v>262</v>
      </c>
      <c r="BL149" s="15">
        <v>74</v>
      </c>
      <c r="BM149" s="15">
        <v>-37</v>
      </c>
      <c r="BN149" s="15">
        <v>45</v>
      </c>
      <c r="BO149" s="15">
        <v>-18</v>
      </c>
      <c r="BP149" s="15">
        <v>-65</v>
      </c>
      <c r="BQ149" s="15">
        <v>7</v>
      </c>
      <c r="BR149" s="15">
        <v>472</v>
      </c>
      <c r="BS149" s="15">
        <v>-318</v>
      </c>
      <c r="BT149" s="15">
        <v>-91</v>
      </c>
      <c r="BU149" s="15">
        <v>-47</v>
      </c>
      <c r="BV149" s="15">
        <v>-211</v>
      </c>
      <c r="BW149" s="15">
        <v>43</v>
      </c>
      <c r="BX149" s="15">
        <v>271</v>
      </c>
      <c r="BY149" s="15">
        <v>55</v>
      </c>
      <c r="BZ149" s="15">
        <v>-37</v>
      </c>
      <c r="CA149" s="15">
        <v>-140</v>
      </c>
      <c r="CB149" s="15">
        <v>-90</v>
      </c>
      <c r="CC149" s="15">
        <v>216</v>
      </c>
      <c r="CD149" s="15">
        <v>130</v>
      </c>
      <c r="CE149" s="15">
        <v>-317</v>
      </c>
      <c r="CF149" s="15">
        <v>-313</v>
      </c>
      <c r="CG149" s="15">
        <v>-15</v>
      </c>
      <c r="CH149" s="15">
        <v>143</v>
      </c>
      <c r="CI149" s="15">
        <v>229</v>
      </c>
      <c r="CJ149" s="15">
        <v>257</v>
      </c>
      <c r="CK149" s="15">
        <v>75</v>
      </c>
      <c r="CL149" s="15">
        <v>55</v>
      </c>
      <c r="CM149" s="15">
        <v>54</v>
      </c>
      <c r="CN149" s="15">
        <v>-24</v>
      </c>
      <c r="CO149" s="15">
        <v>253</v>
      </c>
      <c r="CP149" s="15">
        <v>-131</v>
      </c>
      <c r="CQ149" s="15">
        <v>-217</v>
      </c>
      <c r="CR149" s="15">
        <v>-96</v>
      </c>
      <c r="CS149" s="15">
        <v>-53</v>
      </c>
      <c r="CT149" s="15">
        <v>-59</v>
      </c>
      <c r="CU149" s="15">
        <v>92</v>
      </c>
      <c r="CV149" s="15">
        <v>83</v>
      </c>
      <c r="CW149" s="15">
        <v>83</v>
      </c>
      <c r="CX149" s="15">
        <v>27</v>
      </c>
      <c r="CY149" s="15">
        <v>-82</v>
      </c>
      <c r="CZ149" s="15">
        <v>-64</v>
      </c>
      <c r="DA149" s="15">
        <v>-77</v>
      </c>
      <c r="DB149" s="15">
        <v>-1</v>
      </c>
      <c r="DC149" s="15">
        <v>-76</v>
      </c>
      <c r="DD149" s="15">
        <v>-103</v>
      </c>
      <c r="DE149" s="15">
        <v>16</v>
      </c>
      <c r="DF149" s="15">
        <v>-149</v>
      </c>
      <c r="DG149" s="15">
        <v>100</v>
      </c>
      <c r="DH149" s="15">
        <v>178</v>
      </c>
      <c r="DI149" s="15">
        <v>-5</v>
      </c>
      <c r="DJ149" s="15">
        <v>80</v>
      </c>
      <c r="DK149" s="15">
        <v>-114</v>
      </c>
      <c r="DL149" s="15">
        <v>-328</v>
      </c>
      <c r="DM149" s="15">
        <v>-33</v>
      </c>
      <c r="DN149" s="15">
        <v>38</v>
      </c>
      <c r="DO149" s="15">
        <v>98</v>
      </c>
      <c r="DP149" s="15">
        <v>80</v>
      </c>
      <c r="DQ149" s="15">
        <v>-75</v>
      </c>
      <c r="DR149" s="15">
        <v>39</v>
      </c>
      <c r="DS149" s="15">
        <v>102</v>
      </c>
      <c r="DT149" s="15">
        <v>186</v>
      </c>
      <c r="DU149" s="15">
        <v>2</v>
      </c>
      <c r="DV149" s="15">
        <v>53</v>
      </c>
      <c r="DW149" s="15">
        <v>18</v>
      </c>
      <c r="DX149" s="15">
        <v>93</v>
      </c>
      <c r="DY149" s="15">
        <v>-25</v>
      </c>
      <c r="DZ149" s="15">
        <v>-43</v>
      </c>
      <c r="EA149" s="15">
        <v>-31</v>
      </c>
      <c r="EB149" s="15">
        <v>-12</v>
      </c>
      <c r="EC149" s="15">
        <v>-102</v>
      </c>
      <c r="ED149" s="15">
        <v>-207</v>
      </c>
      <c r="EE149" s="15">
        <v>102</v>
      </c>
      <c r="EF149" s="15">
        <v>66</v>
      </c>
      <c r="EG149" s="15">
        <v>50</v>
      </c>
      <c r="EH149" s="15">
        <v>98</v>
      </c>
      <c r="EI149" s="15">
        <v>64</v>
      </c>
      <c r="EJ149" s="15">
        <v>27</v>
      </c>
      <c r="EK149" s="15">
        <v>395</v>
      </c>
      <c r="EL149" s="15">
        <v>-390</v>
      </c>
      <c r="EM149" s="15">
        <v>-102</v>
      </c>
      <c r="EN149" s="15">
        <v>40</v>
      </c>
      <c r="EO149" s="15">
        <v>151</v>
      </c>
      <c r="EP149" s="15">
        <v>-250</v>
      </c>
      <c r="EQ149" s="15">
        <v>80</v>
      </c>
      <c r="ER149" s="15">
        <v>-116</v>
      </c>
      <c r="ES149" s="15">
        <v>-16</v>
      </c>
      <c r="ET149" s="15">
        <v>-50</v>
      </c>
      <c r="EU149" s="15">
        <v>-138</v>
      </c>
      <c r="EV149" s="15">
        <v>-38</v>
      </c>
      <c r="EW149" s="15">
        <v>355</v>
      </c>
      <c r="EX149" s="15">
        <v>-242</v>
      </c>
      <c r="EY149" s="15">
        <v>-39</v>
      </c>
      <c r="EZ149" s="15">
        <v>-204</v>
      </c>
      <c r="FA149" s="15">
        <v>-121</v>
      </c>
      <c r="FB149" s="15">
        <v>-82</v>
      </c>
    </row>
    <row r="150" spans="1:158" s="17" customFormat="1" x14ac:dyDescent="0.2">
      <c r="A150" s="3"/>
      <c r="B150" s="21" t="s">
        <v>129</v>
      </c>
      <c r="C150" s="15">
        <v>107</v>
      </c>
      <c r="D150" s="15">
        <v>206</v>
      </c>
      <c r="E150" s="15">
        <v>217</v>
      </c>
      <c r="F150" s="15">
        <v>391</v>
      </c>
      <c r="G150" s="15">
        <v>113</v>
      </c>
      <c r="H150" s="15">
        <v>268</v>
      </c>
      <c r="I150" s="15">
        <v>182</v>
      </c>
      <c r="J150" s="15">
        <v>283</v>
      </c>
      <c r="K150" s="15">
        <v>460</v>
      </c>
      <c r="L150" s="15">
        <v>581</v>
      </c>
      <c r="M150" s="15">
        <v>338</v>
      </c>
      <c r="N150" s="15">
        <v>528</v>
      </c>
      <c r="O150" s="15">
        <v>227</v>
      </c>
      <c r="P150" s="15">
        <v>136</v>
      </c>
      <c r="Q150" s="15">
        <v>654</v>
      </c>
      <c r="R150" s="15">
        <v>490</v>
      </c>
      <c r="S150" s="15">
        <v>1171</v>
      </c>
      <c r="T150" s="15">
        <v>1287</v>
      </c>
      <c r="U150" s="15">
        <v>314</v>
      </c>
      <c r="V150" s="15">
        <v>896</v>
      </c>
      <c r="W150" s="15">
        <v>1315</v>
      </c>
      <c r="X150" s="15">
        <v>1382</v>
      </c>
      <c r="Y150" s="15">
        <v>1570</v>
      </c>
      <c r="Z150" s="15">
        <v>-246</v>
      </c>
      <c r="AA150" s="15">
        <v>225</v>
      </c>
      <c r="AB150" s="15">
        <v>320</v>
      </c>
      <c r="AC150" s="15">
        <v>731</v>
      </c>
      <c r="AD150" s="15">
        <v>488</v>
      </c>
      <c r="AE150" s="15">
        <v>236</v>
      </c>
      <c r="AF150" s="15">
        <v>311</v>
      </c>
      <c r="AG150" s="15">
        <v>408</v>
      </c>
      <c r="AH150" s="15">
        <v>1053</v>
      </c>
      <c r="AI150" s="15">
        <v>1267</v>
      </c>
      <c r="AJ150" s="15">
        <v>1212</v>
      </c>
      <c r="AK150" s="15">
        <v>1570</v>
      </c>
      <c r="AL150" s="15">
        <v>-266</v>
      </c>
      <c r="AM150" s="15">
        <v>575</v>
      </c>
      <c r="AN150" s="15">
        <v>492</v>
      </c>
      <c r="AO150" s="15">
        <v>858</v>
      </c>
      <c r="AP150" s="15">
        <v>1052</v>
      </c>
      <c r="AQ150" s="15">
        <v>526</v>
      </c>
      <c r="AR150" s="15">
        <v>723</v>
      </c>
      <c r="AS150" s="15">
        <v>1158</v>
      </c>
      <c r="AT150" s="15">
        <v>941</v>
      </c>
      <c r="AU150" s="15">
        <v>1109</v>
      </c>
      <c r="AV150" s="15">
        <v>1658</v>
      </c>
      <c r="AW150" s="15">
        <v>2484</v>
      </c>
      <c r="AX150" s="15">
        <v>-1131</v>
      </c>
      <c r="AY150" s="15">
        <v>1239</v>
      </c>
      <c r="AZ150" s="15">
        <v>688</v>
      </c>
      <c r="BA150" s="15">
        <v>1031</v>
      </c>
      <c r="BB150" s="15">
        <v>1042</v>
      </c>
      <c r="BC150" s="15">
        <v>634</v>
      </c>
      <c r="BD150" s="15">
        <v>743</v>
      </c>
      <c r="BE150" s="15">
        <v>800</v>
      </c>
      <c r="BF150" s="15">
        <v>1572</v>
      </c>
      <c r="BG150" s="15">
        <v>870</v>
      </c>
      <c r="BH150" s="15">
        <v>1548</v>
      </c>
      <c r="BI150" s="15">
        <v>1614</v>
      </c>
      <c r="BJ150" s="15">
        <v>-114</v>
      </c>
      <c r="BK150" s="15">
        <v>-451</v>
      </c>
      <c r="BL150" s="15">
        <v>507</v>
      </c>
      <c r="BM150" s="15">
        <v>1114</v>
      </c>
      <c r="BN150" s="15">
        <v>557</v>
      </c>
      <c r="BO150" s="15">
        <v>765</v>
      </c>
      <c r="BP150" s="15">
        <v>993</v>
      </c>
      <c r="BQ150" s="15">
        <v>854</v>
      </c>
      <c r="BR150" s="15">
        <v>811</v>
      </c>
      <c r="BS150" s="15">
        <v>648</v>
      </c>
      <c r="BT150" s="15">
        <v>2007</v>
      </c>
      <c r="BU150" s="15">
        <v>1656</v>
      </c>
      <c r="BV150" s="15">
        <v>23</v>
      </c>
      <c r="BW150" s="15">
        <v>-165</v>
      </c>
      <c r="BX150" s="15">
        <v>365</v>
      </c>
      <c r="BY150" s="15">
        <v>1143</v>
      </c>
      <c r="BZ150" s="15">
        <v>857</v>
      </c>
      <c r="CA150" s="15">
        <v>299</v>
      </c>
      <c r="CB150" s="15">
        <v>757</v>
      </c>
      <c r="CC150" s="15">
        <v>502</v>
      </c>
      <c r="CD150" s="15">
        <v>1104</v>
      </c>
      <c r="CE150" s="15">
        <v>1820</v>
      </c>
      <c r="CF150" s="15">
        <v>1090</v>
      </c>
      <c r="CG150" s="15">
        <v>1610</v>
      </c>
      <c r="CH150" s="15">
        <v>-193</v>
      </c>
      <c r="CI150" s="15">
        <v>40</v>
      </c>
      <c r="CJ150" s="15">
        <v>883</v>
      </c>
      <c r="CK150" s="15">
        <v>360</v>
      </c>
      <c r="CL150" s="15">
        <v>1238</v>
      </c>
      <c r="CM150" s="15">
        <v>404</v>
      </c>
      <c r="CN150" s="15">
        <v>254</v>
      </c>
      <c r="CO150" s="15">
        <v>-75</v>
      </c>
      <c r="CP150" s="15">
        <v>950</v>
      </c>
      <c r="CQ150" s="15">
        <v>919</v>
      </c>
      <c r="CR150" s="15">
        <v>570</v>
      </c>
      <c r="CS150" s="15">
        <v>1205</v>
      </c>
      <c r="CT150" s="15">
        <v>-1548</v>
      </c>
      <c r="CU150" s="15">
        <v>-689</v>
      </c>
      <c r="CV150" s="15">
        <v>561</v>
      </c>
      <c r="CW150" s="15">
        <v>367</v>
      </c>
      <c r="CX150" s="15">
        <v>-496</v>
      </c>
      <c r="CY150" s="15">
        <v>259</v>
      </c>
      <c r="CZ150" s="15">
        <v>-635</v>
      </c>
      <c r="DA150" s="15">
        <v>-458</v>
      </c>
      <c r="DB150" s="15">
        <v>230</v>
      </c>
      <c r="DC150" s="15">
        <v>299</v>
      </c>
      <c r="DD150" s="15">
        <v>72</v>
      </c>
      <c r="DE150" s="15">
        <v>622</v>
      </c>
      <c r="DF150" s="15">
        <v>-1569</v>
      </c>
      <c r="DG150" s="15">
        <v>-260</v>
      </c>
      <c r="DH150" s="15">
        <v>-436</v>
      </c>
      <c r="DI150" s="15">
        <v>755</v>
      </c>
      <c r="DJ150" s="15">
        <v>189</v>
      </c>
      <c r="DK150" s="15">
        <v>-169</v>
      </c>
      <c r="DL150" s="15">
        <v>-176</v>
      </c>
      <c r="DM150" s="15">
        <v>377</v>
      </c>
      <c r="DN150" s="15">
        <v>-3</v>
      </c>
      <c r="DO150" s="15">
        <v>-414</v>
      </c>
      <c r="DP150" s="15">
        <v>469</v>
      </c>
      <c r="DQ150" s="15">
        <v>1036</v>
      </c>
      <c r="DR150" s="15">
        <v>-568</v>
      </c>
      <c r="DS150" s="15">
        <v>-810</v>
      </c>
      <c r="DT150" s="15">
        <v>-626</v>
      </c>
      <c r="DU150" s="15">
        <v>-308</v>
      </c>
      <c r="DV150" s="15">
        <v>83</v>
      </c>
      <c r="DW150" s="15">
        <v>418</v>
      </c>
      <c r="DX150" s="15">
        <v>-386</v>
      </c>
      <c r="DY150" s="15">
        <v>292</v>
      </c>
      <c r="DZ150" s="15">
        <v>-243</v>
      </c>
      <c r="EA150" s="15">
        <v>9</v>
      </c>
      <c r="EB150" s="15">
        <v>800</v>
      </c>
      <c r="EC150" s="15">
        <v>1124</v>
      </c>
      <c r="ED150" s="15">
        <v>-871</v>
      </c>
      <c r="EE150" s="15">
        <v>-615</v>
      </c>
      <c r="EF150" s="15">
        <v>-542</v>
      </c>
      <c r="EG150" s="15">
        <v>204</v>
      </c>
      <c r="EH150" s="15">
        <v>211</v>
      </c>
      <c r="EI150" s="15">
        <v>-343</v>
      </c>
      <c r="EJ150" s="15">
        <v>-372</v>
      </c>
      <c r="EK150" s="15">
        <v>605</v>
      </c>
      <c r="EL150" s="15">
        <v>254</v>
      </c>
      <c r="EM150" s="15">
        <v>551</v>
      </c>
      <c r="EN150" s="15">
        <v>690</v>
      </c>
      <c r="EO150" s="15">
        <v>1035</v>
      </c>
      <c r="EP150" s="15">
        <v>-247</v>
      </c>
      <c r="EQ150" s="15">
        <v>-498</v>
      </c>
      <c r="ER150" s="15">
        <v>897</v>
      </c>
      <c r="ES150" s="15">
        <v>201</v>
      </c>
      <c r="ET150" s="15">
        <v>868</v>
      </c>
      <c r="EU150" s="15">
        <v>59</v>
      </c>
      <c r="EV150" s="15">
        <v>6</v>
      </c>
      <c r="EW150" s="15">
        <v>464</v>
      </c>
      <c r="EX150" s="15">
        <v>119</v>
      </c>
      <c r="EY150" s="15">
        <v>1021</v>
      </c>
      <c r="EZ150" s="15">
        <v>1526</v>
      </c>
      <c r="FA150" s="15">
        <v>1436</v>
      </c>
      <c r="FB150" s="15">
        <v>-195</v>
      </c>
    </row>
    <row r="151" spans="1:158" s="17" customFormat="1" x14ac:dyDescent="0.2">
      <c r="A151" s="3"/>
      <c r="B151" s="21" t="s">
        <v>130</v>
      </c>
      <c r="C151" s="15">
        <v>21</v>
      </c>
      <c r="D151" s="15">
        <v>37</v>
      </c>
      <c r="E151" s="15">
        <v>28</v>
      </c>
      <c r="F151" s="15">
        <v>64</v>
      </c>
      <c r="G151" s="15">
        <v>29</v>
      </c>
      <c r="H151" s="15">
        <v>42</v>
      </c>
      <c r="I151" s="15">
        <v>53</v>
      </c>
      <c r="J151" s="15">
        <v>177</v>
      </c>
      <c r="K151" s="15">
        <v>105</v>
      </c>
      <c r="L151" s="15">
        <v>79</v>
      </c>
      <c r="M151" s="15">
        <v>48</v>
      </c>
      <c r="N151" s="15">
        <v>26</v>
      </c>
      <c r="O151" s="15">
        <v>129</v>
      </c>
      <c r="P151" s="15">
        <v>169</v>
      </c>
      <c r="Q151" s="15">
        <v>-196</v>
      </c>
      <c r="R151" s="15">
        <v>-73</v>
      </c>
      <c r="S151" s="15">
        <v>-16</v>
      </c>
      <c r="T151" s="15">
        <v>217</v>
      </c>
      <c r="U151" s="15">
        <v>-105</v>
      </c>
      <c r="V151" s="15">
        <v>179</v>
      </c>
      <c r="W151" s="15">
        <v>168</v>
      </c>
      <c r="X151" s="15">
        <v>-22</v>
      </c>
      <c r="Y151" s="15">
        <v>-142</v>
      </c>
      <c r="Z151" s="15">
        <v>-362</v>
      </c>
      <c r="AA151" s="15">
        <v>-60</v>
      </c>
      <c r="AB151" s="15">
        <v>-119</v>
      </c>
      <c r="AC151" s="15">
        <v>-287</v>
      </c>
      <c r="AD151" s="15">
        <v>-31</v>
      </c>
      <c r="AE151" s="15">
        <v>-137</v>
      </c>
      <c r="AF151" s="15">
        <v>67</v>
      </c>
      <c r="AG151" s="15">
        <v>174</v>
      </c>
      <c r="AH151" s="15">
        <v>344</v>
      </c>
      <c r="AI151" s="15">
        <v>207</v>
      </c>
      <c r="AJ151" s="15">
        <v>261</v>
      </c>
      <c r="AK151" s="15">
        <v>91</v>
      </c>
      <c r="AL151" s="15">
        <v>-160</v>
      </c>
      <c r="AM151" s="15">
        <v>37</v>
      </c>
      <c r="AN151" s="15">
        <v>101</v>
      </c>
      <c r="AO151" s="15">
        <v>110</v>
      </c>
      <c r="AP151" s="15">
        <v>191</v>
      </c>
      <c r="AQ151" s="15">
        <v>223</v>
      </c>
      <c r="AR151" s="15">
        <v>379</v>
      </c>
      <c r="AS151" s="15">
        <v>80</v>
      </c>
      <c r="AT151" s="15">
        <v>101</v>
      </c>
      <c r="AU151" s="15">
        <v>146</v>
      </c>
      <c r="AV151" s="15">
        <v>158</v>
      </c>
      <c r="AW151" s="15">
        <v>145</v>
      </c>
      <c r="AX151" s="15">
        <v>-260</v>
      </c>
      <c r="AY151" s="15">
        <v>97</v>
      </c>
      <c r="AZ151" s="15">
        <v>250</v>
      </c>
      <c r="BA151" s="15">
        <v>134</v>
      </c>
      <c r="BB151" s="15">
        <v>126</v>
      </c>
      <c r="BC151" s="15">
        <v>157</v>
      </c>
      <c r="BD151" s="15">
        <v>157</v>
      </c>
      <c r="BE151" s="15">
        <v>102</v>
      </c>
      <c r="BF151" s="15">
        <v>211</v>
      </c>
      <c r="BG151" s="15">
        <v>160</v>
      </c>
      <c r="BH151" s="15">
        <v>114</v>
      </c>
      <c r="BI151" s="15">
        <v>96</v>
      </c>
      <c r="BJ151" s="15">
        <v>-302</v>
      </c>
      <c r="BK151" s="15">
        <v>74</v>
      </c>
      <c r="BL151" s="15">
        <v>53</v>
      </c>
      <c r="BM151" s="15">
        <v>-90</v>
      </c>
      <c r="BN151" s="15">
        <v>137</v>
      </c>
      <c r="BO151" s="15">
        <v>-46</v>
      </c>
      <c r="BP151" s="15">
        <v>19</v>
      </c>
      <c r="BQ151" s="15">
        <v>156</v>
      </c>
      <c r="BR151" s="15">
        <v>167</v>
      </c>
      <c r="BS151" s="15">
        <v>111</v>
      </c>
      <c r="BT151" s="15">
        <v>142</v>
      </c>
      <c r="BU151" s="15">
        <v>-77</v>
      </c>
      <c r="BV151" s="15">
        <v>-172</v>
      </c>
      <c r="BW151" s="15">
        <v>65</v>
      </c>
      <c r="BX151" s="15">
        <v>-107</v>
      </c>
      <c r="BY151" s="15">
        <v>-43</v>
      </c>
      <c r="BZ151" s="15">
        <v>-7</v>
      </c>
      <c r="CA151" s="15">
        <v>8</v>
      </c>
      <c r="CB151" s="15">
        <v>138</v>
      </c>
      <c r="CC151" s="15">
        <v>-98</v>
      </c>
      <c r="CD151" s="15">
        <v>179</v>
      </c>
      <c r="CE151" s="15">
        <v>110</v>
      </c>
      <c r="CF151" s="15">
        <v>-55</v>
      </c>
      <c r="CG151" s="15">
        <v>-47</v>
      </c>
      <c r="CH151" s="15">
        <v>-253</v>
      </c>
      <c r="CI151" s="15">
        <v>44</v>
      </c>
      <c r="CJ151" s="15">
        <v>53</v>
      </c>
      <c r="CK151" s="15">
        <v>-93</v>
      </c>
      <c r="CL151" s="15">
        <v>-134</v>
      </c>
      <c r="CM151" s="15">
        <v>10</v>
      </c>
      <c r="CN151" s="15">
        <v>-61</v>
      </c>
      <c r="CO151" s="15">
        <v>-52</v>
      </c>
      <c r="CP151" s="15">
        <v>226</v>
      </c>
      <c r="CQ151" s="15">
        <v>178</v>
      </c>
      <c r="CR151" s="15">
        <v>15</v>
      </c>
      <c r="CS151" s="15">
        <v>-78</v>
      </c>
      <c r="CT151" s="15">
        <v>-348</v>
      </c>
      <c r="CU151" s="15">
        <v>134</v>
      </c>
      <c r="CV151" s="15">
        <v>62</v>
      </c>
      <c r="CW151" s="15">
        <v>-16</v>
      </c>
      <c r="CX151" s="15">
        <v>-16</v>
      </c>
      <c r="CY151" s="15">
        <v>-16</v>
      </c>
      <c r="CZ151" s="15">
        <v>6</v>
      </c>
      <c r="DA151" s="15">
        <v>-154</v>
      </c>
      <c r="DB151" s="15">
        <v>11</v>
      </c>
      <c r="DC151" s="15">
        <v>56</v>
      </c>
      <c r="DD151" s="15">
        <v>-79</v>
      </c>
      <c r="DE151" s="15">
        <v>-78</v>
      </c>
      <c r="DF151" s="15">
        <v>-350</v>
      </c>
      <c r="DG151" s="15">
        <v>92</v>
      </c>
      <c r="DH151" s="15">
        <v>-14</v>
      </c>
      <c r="DI151" s="15">
        <v>-94</v>
      </c>
      <c r="DJ151" s="15">
        <v>-36</v>
      </c>
      <c r="DK151" s="15">
        <v>34</v>
      </c>
      <c r="DL151" s="15">
        <v>-75</v>
      </c>
      <c r="DM151" s="15">
        <v>37</v>
      </c>
      <c r="DN151" s="15">
        <v>60</v>
      </c>
      <c r="DO151" s="15">
        <v>31</v>
      </c>
      <c r="DP151" s="15">
        <v>-8</v>
      </c>
      <c r="DQ151" s="15">
        <v>-83</v>
      </c>
      <c r="DR151" s="15">
        <v>-300</v>
      </c>
      <c r="DS151" s="15">
        <v>48</v>
      </c>
      <c r="DT151" s="15">
        <v>-37</v>
      </c>
      <c r="DU151" s="15">
        <v>-94</v>
      </c>
      <c r="DV151" s="15">
        <v>17</v>
      </c>
      <c r="DW151" s="15">
        <v>-153</v>
      </c>
      <c r="DX151" s="15">
        <v>70</v>
      </c>
      <c r="DY151" s="15">
        <v>49</v>
      </c>
      <c r="DZ151" s="15">
        <v>85</v>
      </c>
      <c r="EA151" s="15">
        <v>85</v>
      </c>
      <c r="EB151" s="15">
        <v>51</v>
      </c>
      <c r="EC151" s="15">
        <v>-95</v>
      </c>
      <c r="ED151" s="15">
        <v>-214</v>
      </c>
      <c r="EE151" s="15">
        <v>111</v>
      </c>
      <c r="EF151" s="15">
        <v>16</v>
      </c>
      <c r="EG151" s="15">
        <v>85</v>
      </c>
      <c r="EH151" s="15">
        <v>51</v>
      </c>
      <c r="EI151" s="15">
        <v>22</v>
      </c>
      <c r="EJ151" s="15">
        <v>19</v>
      </c>
      <c r="EK151" s="15">
        <v>294</v>
      </c>
      <c r="EL151" s="15">
        <v>67</v>
      </c>
      <c r="EM151" s="15">
        <v>99</v>
      </c>
      <c r="EN151" s="15">
        <v>106</v>
      </c>
      <c r="EO151" s="15">
        <v>-47</v>
      </c>
      <c r="EP151" s="15">
        <v>-198</v>
      </c>
      <c r="EQ151" s="15">
        <v>71</v>
      </c>
      <c r="ER151" s="15">
        <v>117</v>
      </c>
      <c r="ES151" s="15">
        <v>-39</v>
      </c>
      <c r="ET151" s="15">
        <v>65</v>
      </c>
      <c r="EU151" s="15">
        <v>-5</v>
      </c>
      <c r="EV151" s="15">
        <v>-62</v>
      </c>
      <c r="EW151" s="15">
        <v>14</v>
      </c>
      <c r="EX151" s="15">
        <v>58</v>
      </c>
      <c r="EY151" s="15">
        <v>89</v>
      </c>
      <c r="EZ151" s="15">
        <v>52</v>
      </c>
      <c r="FA151" s="15">
        <v>20</v>
      </c>
      <c r="FB151" s="15">
        <v>-131</v>
      </c>
    </row>
    <row r="152" spans="1:158" s="17" customFormat="1" x14ac:dyDescent="0.2">
      <c r="A152" s="3"/>
      <c r="B152" s="22" t="s">
        <v>131</v>
      </c>
      <c r="C152" s="40">
        <v>108</v>
      </c>
      <c r="D152" s="40">
        <v>275</v>
      </c>
      <c r="E152" s="40">
        <v>929</v>
      </c>
      <c r="F152" s="40">
        <v>377</v>
      </c>
      <c r="G152" s="40">
        <v>-204</v>
      </c>
      <c r="H152" s="40">
        <v>261</v>
      </c>
      <c r="I152" s="40">
        <v>495</v>
      </c>
      <c r="J152" s="40">
        <v>696</v>
      </c>
      <c r="K152" s="40">
        <v>936</v>
      </c>
      <c r="L152" s="40">
        <v>1293</v>
      </c>
      <c r="M152" s="40">
        <v>834</v>
      </c>
      <c r="N152" s="40">
        <v>-88</v>
      </c>
      <c r="O152" s="40">
        <v>70</v>
      </c>
      <c r="P152" s="40">
        <v>204</v>
      </c>
      <c r="Q152" s="40">
        <v>127</v>
      </c>
      <c r="R152" s="40">
        <v>64</v>
      </c>
      <c r="S152" s="40">
        <v>241</v>
      </c>
      <c r="T152" s="40">
        <v>135</v>
      </c>
      <c r="U152" s="40">
        <v>112</v>
      </c>
      <c r="V152" s="40">
        <v>126</v>
      </c>
      <c r="W152" s="40">
        <v>150</v>
      </c>
      <c r="X152" s="40">
        <v>404</v>
      </c>
      <c r="Y152" s="40">
        <v>222</v>
      </c>
      <c r="Z152" s="40">
        <v>90</v>
      </c>
      <c r="AA152" s="40">
        <v>84</v>
      </c>
      <c r="AB152" s="40">
        <v>72</v>
      </c>
      <c r="AC152" s="40">
        <v>151</v>
      </c>
      <c r="AD152" s="40">
        <v>-16</v>
      </c>
      <c r="AE152" s="40">
        <v>164</v>
      </c>
      <c r="AF152" s="40">
        <v>80</v>
      </c>
      <c r="AG152" s="40">
        <v>132</v>
      </c>
      <c r="AH152" s="40">
        <v>241</v>
      </c>
      <c r="AI152" s="40">
        <v>232</v>
      </c>
      <c r="AJ152" s="40">
        <v>380</v>
      </c>
      <c r="AK152" s="40">
        <v>338</v>
      </c>
      <c r="AL152" s="40">
        <v>16</v>
      </c>
      <c r="AM152" s="40">
        <v>-5</v>
      </c>
      <c r="AN152" s="40">
        <v>212</v>
      </c>
      <c r="AO152" s="40">
        <v>169</v>
      </c>
      <c r="AP152" s="40">
        <v>191</v>
      </c>
      <c r="AQ152" s="40">
        <v>180</v>
      </c>
      <c r="AR152" s="40">
        <v>60</v>
      </c>
      <c r="AS152" s="40">
        <v>41</v>
      </c>
      <c r="AT152" s="40">
        <v>307</v>
      </c>
      <c r="AU152" s="40">
        <v>282</v>
      </c>
      <c r="AV152" s="40">
        <v>296</v>
      </c>
      <c r="AW152" s="40">
        <v>532</v>
      </c>
      <c r="AX152" s="40">
        <v>130</v>
      </c>
      <c r="AY152" s="40">
        <v>168</v>
      </c>
      <c r="AZ152" s="40">
        <v>307</v>
      </c>
      <c r="BA152" s="40">
        <v>118</v>
      </c>
      <c r="BB152" s="40">
        <v>93</v>
      </c>
      <c r="BC152" s="40">
        <v>208</v>
      </c>
      <c r="BD152" s="40">
        <v>239</v>
      </c>
      <c r="BE152" s="40">
        <v>37</v>
      </c>
      <c r="BF152" s="40">
        <v>188</v>
      </c>
      <c r="BG152" s="40">
        <v>318</v>
      </c>
      <c r="BH152" s="40">
        <v>639</v>
      </c>
      <c r="BI152" s="40">
        <v>523</v>
      </c>
      <c r="BJ152" s="40">
        <v>138</v>
      </c>
      <c r="BK152" s="40">
        <v>-169</v>
      </c>
      <c r="BL152" s="40">
        <v>52</v>
      </c>
      <c r="BM152" s="40">
        <v>305</v>
      </c>
      <c r="BN152" s="40">
        <v>131</v>
      </c>
      <c r="BO152" s="40">
        <v>257</v>
      </c>
      <c r="BP152" s="40">
        <v>84</v>
      </c>
      <c r="BQ152" s="40">
        <v>239</v>
      </c>
      <c r="BR152" s="40">
        <v>117</v>
      </c>
      <c r="BS152" s="40">
        <v>210</v>
      </c>
      <c r="BT152" s="40">
        <v>400</v>
      </c>
      <c r="BU152" s="40">
        <v>438</v>
      </c>
      <c r="BV152" s="40">
        <v>259</v>
      </c>
      <c r="BW152" s="40">
        <v>-51</v>
      </c>
      <c r="BX152" s="40">
        <v>138</v>
      </c>
      <c r="BY152" s="40">
        <v>354</v>
      </c>
      <c r="BZ152" s="40">
        <v>324</v>
      </c>
      <c r="CA152" s="40">
        <v>282</v>
      </c>
      <c r="CB152" s="40">
        <v>181</v>
      </c>
      <c r="CC152" s="40">
        <v>30</v>
      </c>
      <c r="CD152" s="40">
        <v>272</v>
      </c>
      <c r="CE152" s="40">
        <v>558</v>
      </c>
      <c r="CF152" s="40">
        <v>637</v>
      </c>
      <c r="CG152" s="40">
        <v>506</v>
      </c>
      <c r="CH152" s="40">
        <v>180</v>
      </c>
      <c r="CI152" s="40">
        <v>2</v>
      </c>
      <c r="CJ152" s="40">
        <v>-12</v>
      </c>
      <c r="CK152" s="40">
        <v>-111</v>
      </c>
      <c r="CL152" s="40">
        <v>284</v>
      </c>
      <c r="CM152" s="40">
        <v>56</v>
      </c>
      <c r="CN152" s="40">
        <v>174</v>
      </c>
      <c r="CO152" s="40">
        <v>116</v>
      </c>
      <c r="CP152" s="40">
        <v>97</v>
      </c>
      <c r="CQ152" s="40">
        <v>182</v>
      </c>
      <c r="CR152" s="40">
        <v>198</v>
      </c>
      <c r="CS152" s="40">
        <v>477</v>
      </c>
      <c r="CT152" s="40">
        <v>159</v>
      </c>
      <c r="CU152" s="40">
        <v>-513</v>
      </c>
      <c r="CV152" s="40">
        <v>64</v>
      </c>
      <c r="CW152" s="40">
        <v>99</v>
      </c>
      <c r="CX152" s="40">
        <v>121</v>
      </c>
      <c r="CY152" s="40">
        <v>-12</v>
      </c>
      <c r="CZ152" s="40">
        <v>186</v>
      </c>
      <c r="DA152" s="40">
        <v>21</v>
      </c>
      <c r="DB152" s="40">
        <v>-116</v>
      </c>
      <c r="DC152" s="40">
        <v>175</v>
      </c>
      <c r="DD152" s="40">
        <v>75</v>
      </c>
      <c r="DE152" s="40">
        <v>431</v>
      </c>
      <c r="DF152" s="40">
        <v>-69</v>
      </c>
      <c r="DG152" s="40">
        <v>-582</v>
      </c>
      <c r="DH152" s="40">
        <v>-498</v>
      </c>
      <c r="DI152" s="40">
        <v>53</v>
      </c>
      <c r="DJ152" s="40">
        <v>420</v>
      </c>
      <c r="DK152" s="40">
        <v>-237</v>
      </c>
      <c r="DL152" s="40">
        <v>-38</v>
      </c>
      <c r="DM152" s="40">
        <v>111</v>
      </c>
      <c r="DN152" s="40">
        <v>0</v>
      </c>
      <c r="DO152" s="40">
        <v>230</v>
      </c>
      <c r="DP152" s="40">
        <v>750</v>
      </c>
      <c r="DQ152" s="40">
        <v>1104</v>
      </c>
      <c r="DR152" s="40">
        <v>711</v>
      </c>
      <c r="DS152" s="40">
        <v>-721</v>
      </c>
      <c r="DT152" s="40">
        <v>64</v>
      </c>
      <c r="DU152" s="40">
        <v>-131</v>
      </c>
      <c r="DV152" s="40">
        <v>44</v>
      </c>
      <c r="DW152" s="40">
        <v>-30</v>
      </c>
      <c r="DX152" s="40">
        <v>460</v>
      </c>
      <c r="DY152" s="40">
        <v>639</v>
      </c>
      <c r="DZ152" s="40">
        <v>588</v>
      </c>
      <c r="EA152" s="40">
        <v>562</v>
      </c>
      <c r="EB152" s="40">
        <v>1017</v>
      </c>
      <c r="EC152" s="40">
        <v>1174</v>
      </c>
      <c r="ED152" s="40">
        <v>754</v>
      </c>
      <c r="EE152" s="40">
        <v>-963</v>
      </c>
      <c r="EF152" s="40">
        <v>34</v>
      </c>
      <c r="EG152" s="40">
        <v>174</v>
      </c>
      <c r="EH152" s="40">
        <v>233</v>
      </c>
      <c r="EI152" s="40">
        <v>538</v>
      </c>
      <c r="EJ152" s="40">
        <v>-89</v>
      </c>
      <c r="EK152" s="40">
        <v>302</v>
      </c>
      <c r="EL152" s="40">
        <v>799</v>
      </c>
      <c r="EM152" s="40">
        <v>211</v>
      </c>
      <c r="EN152" s="40">
        <v>521</v>
      </c>
      <c r="EO152" s="40">
        <v>1343</v>
      </c>
      <c r="EP152" s="40">
        <v>499</v>
      </c>
      <c r="EQ152" s="40">
        <v>-1415</v>
      </c>
      <c r="ER152" s="40">
        <v>107</v>
      </c>
      <c r="ES152" s="40">
        <v>-285</v>
      </c>
      <c r="ET152" s="40">
        <v>200</v>
      </c>
      <c r="EU152" s="40">
        <v>-71</v>
      </c>
      <c r="EV152" s="40">
        <v>-149</v>
      </c>
      <c r="EW152" s="40">
        <v>441</v>
      </c>
      <c r="EX152" s="40">
        <v>836</v>
      </c>
      <c r="EY152" s="40">
        <v>-230</v>
      </c>
      <c r="EZ152" s="40">
        <v>833</v>
      </c>
      <c r="FA152" s="40">
        <v>979</v>
      </c>
      <c r="FB152" s="40">
        <v>86</v>
      </c>
    </row>
    <row r="153" spans="1:158" ht="15.6" x14ac:dyDescent="0.2">
      <c r="B153" s="23" t="s">
        <v>132</v>
      </c>
      <c r="C153" s="35">
        <v>35306</v>
      </c>
      <c r="D153" s="35">
        <v>33407</v>
      </c>
      <c r="E153" s="35">
        <v>29293</v>
      </c>
      <c r="F153" s="35">
        <v>115352</v>
      </c>
      <c r="G153" s="35">
        <v>123156</v>
      </c>
      <c r="H153" s="35">
        <v>80994</v>
      </c>
      <c r="I153" s="35">
        <v>16634</v>
      </c>
      <c r="J153" s="35">
        <v>-14208</v>
      </c>
      <c r="K153" s="35">
        <v>54946</v>
      </c>
      <c r="L153" s="35">
        <v>142</v>
      </c>
      <c r="M153" s="35">
        <v>-72148</v>
      </c>
      <c r="N153" s="35">
        <v>-220874</v>
      </c>
      <c r="O153" s="35">
        <v>29357</v>
      </c>
      <c r="P153" s="35">
        <v>44845</v>
      </c>
      <c r="Q153" s="35">
        <v>16746</v>
      </c>
      <c r="R153" s="35">
        <v>87195</v>
      </c>
      <c r="S153" s="35">
        <v>58586</v>
      </c>
      <c r="T153" s="35">
        <v>113803</v>
      </c>
      <c r="U153" s="35">
        <v>51506</v>
      </c>
      <c r="V153" s="35">
        <v>14036</v>
      </c>
      <c r="W153" s="35">
        <v>43834</v>
      </c>
      <c r="X153" s="35">
        <v>-35520</v>
      </c>
      <c r="Y153" s="35">
        <v>-75348</v>
      </c>
      <c r="Z153" s="35">
        <v>-275418</v>
      </c>
      <c r="AA153" s="35">
        <v>-16184</v>
      </c>
      <c r="AB153" s="35">
        <v>544</v>
      </c>
      <c r="AC153" s="35">
        <v>14000</v>
      </c>
      <c r="AD153" s="35">
        <v>45692</v>
      </c>
      <c r="AE153" s="35">
        <v>70611</v>
      </c>
      <c r="AF153" s="35">
        <v>68731</v>
      </c>
      <c r="AG153" s="35">
        <v>38844</v>
      </c>
      <c r="AH153" s="35">
        <v>13250</v>
      </c>
      <c r="AI153" s="35">
        <v>54293</v>
      </c>
      <c r="AJ153" s="35">
        <v>15197</v>
      </c>
      <c r="AK153" s="35">
        <v>-10620</v>
      </c>
      <c r="AL153" s="35">
        <v>-228153</v>
      </c>
      <c r="AM153" s="35">
        <v>12214</v>
      </c>
      <c r="AN153" s="35">
        <v>20712</v>
      </c>
      <c r="AO153" s="35">
        <v>29523</v>
      </c>
      <c r="AP153" s="35">
        <v>68380</v>
      </c>
      <c r="AQ153" s="35">
        <v>88578</v>
      </c>
      <c r="AR153" s="35">
        <v>77427</v>
      </c>
      <c r="AS153" s="35">
        <v>19466</v>
      </c>
      <c r="AT153" s="35">
        <v>10237</v>
      </c>
      <c r="AU153" s="35">
        <v>33496</v>
      </c>
      <c r="AV153" s="35">
        <v>-20312</v>
      </c>
      <c r="AW153" s="35">
        <v>-77008</v>
      </c>
      <c r="AX153" s="35">
        <v>-167580</v>
      </c>
      <c r="AY153" s="35">
        <v>20923</v>
      </c>
      <c r="AZ153" s="35">
        <v>53312</v>
      </c>
      <c r="BA153" s="35">
        <v>17314</v>
      </c>
      <c r="BB153" s="35">
        <v>54162</v>
      </c>
      <c r="BC153" s="35">
        <v>108949</v>
      </c>
      <c r="BD153" s="35">
        <v>98247</v>
      </c>
      <c r="BE153" s="35">
        <v>25442</v>
      </c>
      <c r="BF153" s="35">
        <v>2037</v>
      </c>
      <c r="BG153" s="35">
        <v>27621</v>
      </c>
      <c r="BH153" s="35">
        <v>-32728</v>
      </c>
      <c r="BI153" s="35">
        <v>-75860</v>
      </c>
      <c r="BJ153" s="35">
        <v>-118243</v>
      </c>
      <c r="BK153" s="35">
        <v>29084</v>
      </c>
      <c r="BL153" s="35">
        <v>14375</v>
      </c>
      <c r="BM153" s="35">
        <v>-30014</v>
      </c>
      <c r="BN153" s="35">
        <v>41172</v>
      </c>
      <c r="BO153" s="35">
        <v>80597</v>
      </c>
      <c r="BP153" s="35">
        <v>80470</v>
      </c>
      <c r="BQ153" s="35">
        <v>37925</v>
      </c>
      <c r="BR153" s="35">
        <v>-4272</v>
      </c>
      <c r="BS153" s="35">
        <v>27477</v>
      </c>
      <c r="BT153" s="35">
        <v>-9614</v>
      </c>
      <c r="BU153" s="35">
        <v>-45481</v>
      </c>
      <c r="BV153" s="35">
        <v>-159236</v>
      </c>
      <c r="BW153" s="35">
        <v>3850</v>
      </c>
      <c r="BX153" s="35">
        <v>3050</v>
      </c>
      <c r="BY153" s="35">
        <v>6562</v>
      </c>
      <c r="BZ153" s="35">
        <v>52028</v>
      </c>
      <c r="CA153" s="35">
        <v>51143</v>
      </c>
      <c r="CB153" s="35">
        <v>71018</v>
      </c>
      <c r="CC153" s="35">
        <v>30324</v>
      </c>
      <c r="CD153" s="35">
        <v>-1493</v>
      </c>
      <c r="CE153" s="35">
        <v>39298</v>
      </c>
      <c r="CF153" s="35">
        <v>1688</v>
      </c>
      <c r="CG153" s="35">
        <v>-43511</v>
      </c>
      <c r="CH153" s="35">
        <v>-147082</v>
      </c>
      <c r="CI153" s="35">
        <v>10135</v>
      </c>
      <c r="CJ153" s="35">
        <v>33916</v>
      </c>
      <c r="CK153" s="35">
        <v>-1797</v>
      </c>
      <c r="CL153" s="35">
        <v>17374</v>
      </c>
      <c r="CM153" s="35">
        <v>46726</v>
      </c>
      <c r="CN153" s="35">
        <v>46365</v>
      </c>
      <c r="CO153" s="35">
        <v>20885</v>
      </c>
      <c r="CP153" s="35">
        <v>8614</v>
      </c>
      <c r="CQ153" s="35">
        <v>23230</v>
      </c>
      <c r="CR153" s="35">
        <v>-19960</v>
      </c>
      <c r="CS153" s="35">
        <v>-49331</v>
      </c>
      <c r="CT153" s="35">
        <v>-119186</v>
      </c>
      <c r="CU153" s="35">
        <v>14236</v>
      </c>
      <c r="CV153" s="35">
        <v>-149</v>
      </c>
      <c r="CW153" s="35">
        <v>3225</v>
      </c>
      <c r="CX153" s="35">
        <v>4262</v>
      </c>
      <c r="CY153" s="35">
        <v>22055</v>
      </c>
      <c r="CZ153" s="35">
        <v>44310</v>
      </c>
      <c r="DA153" s="35">
        <v>18507</v>
      </c>
      <c r="DB153" s="35">
        <v>1797</v>
      </c>
      <c r="DC153" s="35">
        <v>25256</v>
      </c>
      <c r="DD153" s="35">
        <v>-18909</v>
      </c>
      <c r="DE153" s="35">
        <v>-38239</v>
      </c>
      <c r="DF153" s="35">
        <v>-124123</v>
      </c>
      <c r="DG153" s="35">
        <v>1455</v>
      </c>
      <c r="DH153" s="35">
        <v>-9249</v>
      </c>
      <c r="DI153" s="35">
        <v>-2676</v>
      </c>
      <c r="DJ153" s="35">
        <v>11807</v>
      </c>
      <c r="DK153" s="35">
        <v>46356</v>
      </c>
      <c r="DL153" s="35">
        <v>35815</v>
      </c>
      <c r="DM153" s="35">
        <v>4172</v>
      </c>
      <c r="DN153" s="35">
        <v>-3913</v>
      </c>
      <c r="DO153" s="35">
        <v>8418</v>
      </c>
      <c r="DP153" s="35">
        <v>-8818</v>
      </c>
      <c r="DQ153" s="35">
        <v>-45018</v>
      </c>
      <c r="DR153" s="35">
        <v>-88477</v>
      </c>
      <c r="DS153" s="35">
        <v>2195</v>
      </c>
      <c r="DT153" s="35">
        <v>-1063</v>
      </c>
      <c r="DU153" s="35">
        <v>5128</v>
      </c>
      <c r="DV153" s="35">
        <v>29914</v>
      </c>
      <c r="DW153" s="35">
        <v>59601</v>
      </c>
      <c r="DX153" s="35">
        <v>45499</v>
      </c>
      <c r="DY153" s="35">
        <v>20960</v>
      </c>
      <c r="DZ153" s="35">
        <v>-7200</v>
      </c>
      <c r="EA153" s="35">
        <v>7847</v>
      </c>
      <c r="EB153" s="35">
        <v>19917</v>
      </c>
      <c r="EC153" s="35">
        <v>-38509</v>
      </c>
      <c r="ED153" s="35">
        <v>-86955</v>
      </c>
      <c r="EE153" s="35">
        <v>18402</v>
      </c>
      <c r="EF153" s="35">
        <v>-8538</v>
      </c>
      <c r="EG153" s="35">
        <v>-13371</v>
      </c>
      <c r="EH153" s="35">
        <v>18620</v>
      </c>
      <c r="EI153" s="35">
        <v>33079</v>
      </c>
      <c r="EJ153" s="35">
        <v>47372</v>
      </c>
      <c r="EK153" s="35">
        <v>29939</v>
      </c>
      <c r="EL153" s="35">
        <v>14628</v>
      </c>
      <c r="EM153" s="35">
        <v>28438</v>
      </c>
      <c r="EN153" s="35">
        <v>-11282</v>
      </c>
      <c r="EO153" s="35">
        <v>-36936</v>
      </c>
      <c r="EP153" s="35">
        <v>-87310</v>
      </c>
      <c r="EQ153" s="35">
        <v>4217</v>
      </c>
      <c r="ER153" s="35">
        <v>446</v>
      </c>
      <c r="ES153" s="35">
        <v>-9524</v>
      </c>
      <c r="ET153" s="35">
        <v>31436</v>
      </c>
      <c r="EU153" s="35">
        <v>40495</v>
      </c>
      <c r="EV153" s="35">
        <v>27751</v>
      </c>
      <c r="EW153" s="35">
        <v>12929</v>
      </c>
      <c r="EX153" s="35">
        <v>10555</v>
      </c>
      <c r="EY153" s="35">
        <v>34543</v>
      </c>
      <c r="EZ153" s="35">
        <v>-4064</v>
      </c>
      <c r="FA153" s="35">
        <v>-36090</v>
      </c>
      <c r="FB153" s="35">
        <v>-72873</v>
      </c>
    </row>
    <row r="154" spans="1:158" x14ac:dyDescent="0.2">
      <c r="A154" s="7"/>
      <c r="B154" s="2" t="s">
        <v>321</v>
      </c>
    </row>
    <row r="155" spans="1:158" x14ac:dyDescent="0.2">
      <c r="A155" s="7"/>
      <c r="B155" s="2" t="s">
        <v>140</v>
      </c>
    </row>
    <row r="156" spans="1:158" x14ac:dyDescent="0.2">
      <c r="A156" s="7"/>
      <c r="B156" s="69" t="s">
        <v>324</v>
      </c>
    </row>
    <row r="157" spans="1:158" ht="10.199999999999999" customHeight="1" x14ac:dyDescent="0.2">
      <c r="A157" s="7"/>
      <c r="B157" s="93" t="s">
        <v>325</v>
      </c>
    </row>
    <row r="158" spans="1:158" ht="13.8" customHeight="1" x14ac:dyDescent="0.2">
      <c r="A158" s="7"/>
      <c r="B158" s="93"/>
    </row>
    <row r="159" spans="1:158" ht="13.8" customHeight="1" x14ac:dyDescent="0.2">
      <c r="A159" s="7"/>
      <c r="B159" s="93"/>
    </row>
    <row r="160" spans="1:158" ht="13.8" customHeight="1" x14ac:dyDescent="0.2">
      <c r="A160" s="7"/>
      <c r="B160" s="93"/>
    </row>
    <row r="161" spans="1:2" ht="13.8" x14ac:dyDescent="0.25">
      <c r="A161" s="7"/>
      <c r="B161" s="24"/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7:B160"/>
  </mergeCells>
  <phoneticPr fontId="25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2889-CED2-4E92-8784-E39DADD6EE69}">
  <dimension ref="A1:T2218"/>
  <sheetViews>
    <sheetView workbookViewId="0">
      <pane xSplit="2" ySplit="12" topLeftCell="I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33203125" style="1" customWidth="1"/>
    <col min="2" max="2" width="71.21875" style="2" customWidth="1"/>
    <col min="3" max="17" width="11" style="7" customWidth="1"/>
    <col min="18" max="20" width="10.109375" style="7" customWidth="1"/>
    <col min="21" max="100" width="8.88671875" style="7"/>
    <col min="101" max="101" width="1.6640625" style="7" customWidth="1"/>
    <col min="102" max="102" width="73.5546875" style="7" customWidth="1"/>
    <col min="103" max="103" width="14" style="7" customWidth="1"/>
    <col min="104" max="112" width="9.6640625" style="7" customWidth="1"/>
    <col min="113" max="114" width="9.109375" style="7" customWidth="1"/>
    <col min="115" max="115" width="10.33203125" style="7" customWidth="1"/>
    <col min="116" max="116" width="9.44140625" style="7" customWidth="1"/>
    <col min="117" max="117" width="9.88671875" style="7" bestFit="1" customWidth="1"/>
    <col min="118" max="118" width="15.6640625" style="7" bestFit="1" customWidth="1"/>
    <col min="119" max="356" width="8.88671875" style="7"/>
    <col min="357" max="357" width="1.6640625" style="7" customWidth="1"/>
    <col min="358" max="358" width="73.5546875" style="7" customWidth="1"/>
    <col min="359" max="359" width="14" style="7" customWidth="1"/>
    <col min="360" max="368" width="9.6640625" style="7" customWidth="1"/>
    <col min="369" max="370" width="9.109375" style="7" customWidth="1"/>
    <col min="371" max="371" width="10.33203125" style="7" customWidth="1"/>
    <col min="372" max="372" width="9.44140625" style="7" customWidth="1"/>
    <col min="373" max="373" width="9.88671875" style="7" bestFit="1" customWidth="1"/>
    <col min="374" max="374" width="15.6640625" style="7" bestFit="1" customWidth="1"/>
    <col min="375" max="612" width="8.88671875" style="7"/>
    <col min="613" max="613" width="1.6640625" style="7" customWidth="1"/>
    <col min="614" max="614" width="73.5546875" style="7" customWidth="1"/>
    <col min="615" max="615" width="14" style="7" customWidth="1"/>
    <col min="616" max="624" width="9.6640625" style="7" customWidth="1"/>
    <col min="625" max="626" width="9.109375" style="7" customWidth="1"/>
    <col min="627" max="627" width="10.33203125" style="7" customWidth="1"/>
    <col min="628" max="628" width="9.44140625" style="7" customWidth="1"/>
    <col min="629" max="629" width="9.88671875" style="7" bestFit="1" customWidth="1"/>
    <col min="630" max="630" width="15.6640625" style="7" bestFit="1" customWidth="1"/>
    <col min="631" max="868" width="8.88671875" style="7"/>
    <col min="869" max="869" width="1.6640625" style="7" customWidth="1"/>
    <col min="870" max="870" width="73.5546875" style="7" customWidth="1"/>
    <col min="871" max="871" width="14" style="7" customWidth="1"/>
    <col min="872" max="880" width="9.6640625" style="7" customWidth="1"/>
    <col min="881" max="882" width="9.109375" style="7" customWidth="1"/>
    <col min="883" max="883" width="10.33203125" style="7" customWidth="1"/>
    <col min="884" max="884" width="9.44140625" style="7" customWidth="1"/>
    <col min="885" max="885" width="9.88671875" style="7" bestFit="1" customWidth="1"/>
    <col min="886" max="886" width="15.6640625" style="7" bestFit="1" customWidth="1"/>
    <col min="887" max="1124" width="8.88671875" style="7"/>
    <col min="1125" max="1125" width="1.6640625" style="7" customWidth="1"/>
    <col min="1126" max="1126" width="73.5546875" style="7" customWidth="1"/>
    <col min="1127" max="1127" width="14" style="7" customWidth="1"/>
    <col min="1128" max="1136" width="9.6640625" style="7" customWidth="1"/>
    <col min="1137" max="1138" width="9.109375" style="7" customWidth="1"/>
    <col min="1139" max="1139" width="10.33203125" style="7" customWidth="1"/>
    <col min="1140" max="1140" width="9.44140625" style="7" customWidth="1"/>
    <col min="1141" max="1141" width="9.88671875" style="7" bestFit="1" customWidth="1"/>
    <col min="1142" max="1142" width="15.6640625" style="7" bestFit="1" customWidth="1"/>
    <col min="1143" max="1380" width="8.88671875" style="7"/>
    <col min="1381" max="1381" width="1.6640625" style="7" customWidth="1"/>
    <col min="1382" max="1382" width="73.5546875" style="7" customWidth="1"/>
    <col min="1383" max="1383" width="14" style="7" customWidth="1"/>
    <col min="1384" max="1392" width="9.6640625" style="7" customWidth="1"/>
    <col min="1393" max="1394" width="9.109375" style="7" customWidth="1"/>
    <col min="1395" max="1395" width="10.33203125" style="7" customWidth="1"/>
    <col min="1396" max="1396" width="9.44140625" style="7" customWidth="1"/>
    <col min="1397" max="1397" width="9.88671875" style="7" bestFit="1" customWidth="1"/>
    <col min="1398" max="1398" width="15.6640625" style="7" bestFit="1" customWidth="1"/>
    <col min="1399" max="1636" width="8.88671875" style="7"/>
    <col min="1637" max="1637" width="1.6640625" style="7" customWidth="1"/>
    <col min="1638" max="1638" width="73.5546875" style="7" customWidth="1"/>
    <col min="1639" max="1639" width="14" style="7" customWidth="1"/>
    <col min="1640" max="1648" width="9.6640625" style="7" customWidth="1"/>
    <col min="1649" max="1650" width="9.109375" style="7" customWidth="1"/>
    <col min="1651" max="1651" width="10.33203125" style="7" customWidth="1"/>
    <col min="1652" max="1652" width="9.44140625" style="7" customWidth="1"/>
    <col min="1653" max="1653" width="9.88671875" style="7" bestFit="1" customWidth="1"/>
    <col min="1654" max="1654" width="15.6640625" style="7" bestFit="1" customWidth="1"/>
    <col min="1655" max="1892" width="8.88671875" style="7"/>
    <col min="1893" max="1893" width="1.6640625" style="7" customWidth="1"/>
    <col min="1894" max="1894" width="73.5546875" style="7" customWidth="1"/>
    <col min="1895" max="1895" width="14" style="7" customWidth="1"/>
    <col min="1896" max="1904" width="9.6640625" style="7" customWidth="1"/>
    <col min="1905" max="1906" width="9.109375" style="7" customWidth="1"/>
    <col min="1907" max="1907" width="10.33203125" style="7" customWidth="1"/>
    <col min="1908" max="1908" width="9.44140625" style="7" customWidth="1"/>
    <col min="1909" max="1909" width="9.88671875" style="7" bestFit="1" customWidth="1"/>
    <col min="1910" max="1910" width="15.6640625" style="7" bestFit="1" customWidth="1"/>
    <col min="1911" max="2148" width="8.88671875" style="7"/>
    <col min="2149" max="2149" width="1.6640625" style="7" customWidth="1"/>
    <col min="2150" max="2150" width="73.5546875" style="7" customWidth="1"/>
    <col min="2151" max="2151" width="14" style="7" customWidth="1"/>
    <col min="2152" max="2160" width="9.6640625" style="7" customWidth="1"/>
    <col min="2161" max="2162" width="9.109375" style="7" customWidth="1"/>
    <col min="2163" max="2163" width="10.33203125" style="7" customWidth="1"/>
    <col min="2164" max="2164" width="9.44140625" style="7" customWidth="1"/>
    <col min="2165" max="2165" width="9.88671875" style="7" bestFit="1" customWidth="1"/>
    <col min="2166" max="2166" width="15.6640625" style="7" bestFit="1" customWidth="1"/>
    <col min="2167" max="2404" width="8.88671875" style="7"/>
    <col min="2405" max="2405" width="1.6640625" style="7" customWidth="1"/>
    <col min="2406" max="2406" width="73.5546875" style="7" customWidth="1"/>
    <col min="2407" max="2407" width="14" style="7" customWidth="1"/>
    <col min="2408" max="2416" width="9.6640625" style="7" customWidth="1"/>
    <col min="2417" max="2418" width="9.109375" style="7" customWidth="1"/>
    <col min="2419" max="2419" width="10.33203125" style="7" customWidth="1"/>
    <col min="2420" max="2420" width="9.44140625" style="7" customWidth="1"/>
    <col min="2421" max="2421" width="9.88671875" style="7" bestFit="1" customWidth="1"/>
    <col min="2422" max="2422" width="15.6640625" style="7" bestFit="1" customWidth="1"/>
    <col min="2423" max="2660" width="8.88671875" style="7"/>
    <col min="2661" max="2661" width="1.6640625" style="7" customWidth="1"/>
    <col min="2662" max="2662" width="73.5546875" style="7" customWidth="1"/>
    <col min="2663" max="2663" width="14" style="7" customWidth="1"/>
    <col min="2664" max="2672" width="9.6640625" style="7" customWidth="1"/>
    <col min="2673" max="2674" width="9.109375" style="7" customWidth="1"/>
    <col min="2675" max="2675" width="10.33203125" style="7" customWidth="1"/>
    <col min="2676" max="2676" width="9.44140625" style="7" customWidth="1"/>
    <col min="2677" max="2677" width="9.88671875" style="7" bestFit="1" customWidth="1"/>
    <col min="2678" max="2678" width="15.6640625" style="7" bestFit="1" customWidth="1"/>
    <col min="2679" max="2916" width="8.88671875" style="7"/>
    <col min="2917" max="2917" width="1.6640625" style="7" customWidth="1"/>
    <col min="2918" max="2918" width="73.5546875" style="7" customWidth="1"/>
    <col min="2919" max="2919" width="14" style="7" customWidth="1"/>
    <col min="2920" max="2928" width="9.6640625" style="7" customWidth="1"/>
    <col min="2929" max="2930" width="9.109375" style="7" customWidth="1"/>
    <col min="2931" max="2931" width="10.33203125" style="7" customWidth="1"/>
    <col min="2932" max="2932" width="9.44140625" style="7" customWidth="1"/>
    <col min="2933" max="2933" width="9.88671875" style="7" bestFit="1" customWidth="1"/>
    <col min="2934" max="2934" width="15.6640625" style="7" bestFit="1" customWidth="1"/>
    <col min="2935" max="3172" width="8.88671875" style="7"/>
    <col min="3173" max="3173" width="1.6640625" style="7" customWidth="1"/>
    <col min="3174" max="3174" width="73.5546875" style="7" customWidth="1"/>
    <col min="3175" max="3175" width="14" style="7" customWidth="1"/>
    <col min="3176" max="3184" width="9.6640625" style="7" customWidth="1"/>
    <col min="3185" max="3186" width="9.109375" style="7" customWidth="1"/>
    <col min="3187" max="3187" width="10.33203125" style="7" customWidth="1"/>
    <col min="3188" max="3188" width="9.44140625" style="7" customWidth="1"/>
    <col min="3189" max="3189" width="9.88671875" style="7" bestFit="1" customWidth="1"/>
    <col min="3190" max="3190" width="15.6640625" style="7" bestFit="1" customWidth="1"/>
    <col min="3191" max="3428" width="8.88671875" style="7"/>
    <col min="3429" max="3429" width="1.6640625" style="7" customWidth="1"/>
    <col min="3430" max="3430" width="73.5546875" style="7" customWidth="1"/>
    <col min="3431" max="3431" width="14" style="7" customWidth="1"/>
    <col min="3432" max="3440" width="9.6640625" style="7" customWidth="1"/>
    <col min="3441" max="3442" width="9.109375" style="7" customWidth="1"/>
    <col min="3443" max="3443" width="10.33203125" style="7" customWidth="1"/>
    <col min="3444" max="3444" width="9.44140625" style="7" customWidth="1"/>
    <col min="3445" max="3445" width="9.88671875" style="7" bestFit="1" customWidth="1"/>
    <col min="3446" max="3446" width="15.6640625" style="7" bestFit="1" customWidth="1"/>
    <col min="3447" max="3684" width="8.88671875" style="7"/>
    <col min="3685" max="3685" width="1.6640625" style="7" customWidth="1"/>
    <col min="3686" max="3686" width="73.5546875" style="7" customWidth="1"/>
    <col min="3687" max="3687" width="14" style="7" customWidth="1"/>
    <col min="3688" max="3696" width="9.6640625" style="7" customWidth="1"/>
    <col min="3697" max="3698" width="9.109375" style="7" customWidth="1"/>
    <col min="3699" max="3699" width="10.33203125" style="7" customWidth="1"/>
    <col min="3700" max="3700" width="9.44140625" style="7" customWidth="1"/>
    <col min="3701" max="3701" width="9.88671875" style="7" bestFit="1" customWidth="1"/>
    <col min="3702" max="3702" width="15.6640625" style="7" bestFit="1" customWidth="1"/>
    <col min="3703" max="3940" width="8.88671875" style="7"/>
    <col min="3941" max="3941" width="1.6640625" style="7" customWidth="1"/>
    <col min="3942" max="3942" width="73.5546875" style="7" customWidth="1"/>
    <col min="3943" max="3943" width="14" style="7" customWidth="1"/>
    <col min="3944" max="3952" width="9.6640625" style="7" customWidth="1"/>
    <col min="3953" max="3954" width="9.109375" style="7" customWidth="1"/>
    <col min="3955" max="3955" width="10.33203125" style="7" customWidth="1"/>
    <col min="3956" max="3956" width="9.44140625" style="7" customWidth="1"/>
    <col min="3957" max="3957" width="9.88671875" style="7" bestFit="1" customWidth="1"/>
    <col min="3958" max="3958" width="15.6640625" style="7" bestFit="1" customWidth="1"/>
    <col min="3959" max="4196" width="8.88671875" style="7"/>
    <col min="4197" max="4197" width="1.6640625" style="7" customWidth="1"/>
    <col min="4198" max="4198" width="73.5546875" style="7" customWidth="1"/>
    <col min="4199" max="4199" width="14" style="7" customWidth="1"/>
    <col min="4200" max="4208" width="9.6640625" style="7" customWidth="1"/>
    <col min="4209" max="4210" width="9.109375" style="7" customWidth="1"/>
    <col min="4211" max="4211" width="10.33203125" style="7" customWidth="1"/>
    <col min="4212" max="4212" width="9.44140625" style="7" customWidth="1"/>
    <col min="4213" max="4213" width="9.88671875" style="7" bestFit="1" customWidth="1"/>
    <col min="4214" max="4214" width="15.6640625" style="7" bestFit="1" customWidth="1"/>
    <col min="4215" max="4452" width="8.88671875" style="7"/>
    <col min="4453" max="4453" width="1.6640625" style="7" customWidth="1"/>
    <col min="4454" max="4454" width="73.5546875" style="7" customWidth="1"/>
    <col min="4455" max="4455" width="14" style="7" customWidth="1"/>
    <col min="4456" max="4464" width="9.6640625" style="7" customWidth="1"/>
    <col min="4465" max="4466" width="9.109375" style="7" customWidth="1"/>
    <col min="4467" max="4467" width="10.33203125" style="7" customWidth="1"/>
    <col min="4468" max="4468" width="9.44140625" style="7" customWidth="1"/>
    <col min="4469" max="4469" width="9.88671875" style="7" bestFit="1" customWidth="1"/>
    <col min="4470" max="4470" width="15.6640625" style="7" bestFit="1" customWidth="1"/>
    <col min="4471" max="4708" width="8.88671875" style="7"/>
    <col min="4709" max="4709" width="1.6640625" style="7" customWidth="1"/>
    <col min="4710" max="4710" width="73.5546875" style="7" customWidth="1"/>
    <col min="4711" max="4711" width="14" style="7" customWidth="1"/>
    <col min="4712" max="4720" width="9.6640625" style="7" customWidth="1"/>
    <col min="4721" max="4722" width="9.109375" style="7" customWidth="1"/>
    <col min="4723" max="4723" width="10.33203125" style="7" customWidth="1"/>
    <col min="4724" max="4724" width="9.44140625" style="7" customWidth="1"/>
    <col min="4725" max="4725" width="9.88671875" style="7" bestFit="1" customWidth="1"/>
    <col min="4726" max="4726" width="15.6640625" style="7" bestFit="1" customWidth="1"/>
    <col min="4727" max="4964" width="8.88671875" style="7"/>
    <col min="4965" max="4965" width="1.6640625" style="7" customWidth="1"/>
    <col min="4966" max="4966" width="73.5546875" style="7" customWidth="1"/>
    <col min="4967" max="4967" width="14" style="7" customWidth="1"/>
    <col min="4968" max="4976" width="9.6640625" style="7" customWidth="1"/>
    <col min="4977" max="4978" width="9.109375" style="7" customWidth="1"/>
    <col min="4979" max="4979" width="10.33203125" style="7" customWidth="1"/>
    <col min="4980" max="4980" width="9.44140625" style="7" customWidth="1"/>
    <col min="4981" max="4981" width="9.88671875" style="7" bestFit="1" customWidth="1"/>
    <col min="4982" max="4982" width="15.6640625" style="7" bestFit="1" customWidth="1"/>
    <col min="4983" max="5220" width="8.88671875" style="7"/>
    <col min="5221" max="5221" width="1.6640625" style="7" customWidth="1"/>
    <col min="5222" max="5222" width="73.5546875" style="7" customWidth="1"/>
    <col min="5223" max="5223" width="14" style="7" customWidth="1"/>
    <col min="5224" max="5232" width="9.6640625" style="7" customWidth="1"/>
    <col min="5233" max="5234" width="9.109375" style="7" customWidth="1"/>
    <col min="5235" max="5235" width="10.33203125" style="7" customWidth="1"/>
    <col min="5236" max="5236" width="9.44140625" style="7" customWidth="1"/>
    <col min="5237" max="5237" width="9.88671875" style="7" bestFit="1" customWidth="1"/>
    <col min="5238" max="5238" width="15.6640625" style="7" bestFit="1" customWidth="1"/>
    <col min="5239" max="5476" width="8.88671875" style="7"/>
    <col min="5477" max="5477" width="1.6640625" style="7" customWidth="1"/>
    <col min="5478" max="5478" width="73.5546875" style="7" customWidth="1"/>
    <col min="5479" max="5479" width="14" style="7" customWidth="1"/>
    <col min="5480" max="5488" width="9.6640625" style="7" customWidth="1"/>
    <col min="5489" max="5490" width="9.109375" style="7" customWidth="1"/>
    <col min="5491" max="5491" width="10.33203125" style="7" customWidth="1"/>
    <col min="5492" max="5492" width="9.44140625" style="7" customWidth="1"/>
    <col min="5493" max="5493" width="9.88671875" style="7" bestFit="1" customWidth="1"/>
    <col min="5494" max="5494" width="15.6640625" style="7" bestFit="1" customWidth="1"/>
    <col min="5495" max="5732" width="8.88671875" style="7"/>
    <col min="5733" max="5733" width="1.6640625" style="7" customWidth="1"/>
    <col min="5734" max="5734" width="73.5546875" style="7" customWidth="1"/>
    <col min="5735" max="5735" width="14" style="7" customWidth="1"/>
    <col min="5736" max="5744" width="9.6640625" style="7" customWidth="1"/>
    <col min="5745" max="5746" width="9.109375" style="7" customWidth="1"/>
    <col min="5747" max="5747" width="10.33203125" style="7" customWidth="1"/>
    <col min="5748" max="5748" width="9.44140625" style="7" customWidth="1"/>
    <col min="5749" max="5749" width="9.88671875" style="7" bestFit="1" customWidth="1"/>
    <col min="5750" max="5750" width="15.6640625" style="7" bestFit="1" customWidth="1"/>
    <col min="5751" max="5988" width="8.88671875" style="7"/>
    <col min="5989" max="5989" width="1.6640625" style="7" customWidth="1"/>
    <col min="5990" max="5990" width="73.5546875" style="7" customWidth="1"/>
    <col min="5991" max="5991" width="14" style="7" customWidth="1"/>
    <col min="5992" max="6000" width="9.6640625" style="7" customWidth="1"/>
    <col min="6001" max="6002" width="9.109375" style="7" customWidth="1"/>
    <col min="6003" max="6003" width="10.33203125" style="7" customWidth="1"/>
    <col min="6004" max="6004" width="9.44140625" style="7" customWidth="1"/>
    <col min="6005" max="6005" width="9.88671875" style="7" bestFit="1" customWidth="1"/>
    <col min="6006" max="6006" width="15.6640625" style="7" bestFit="1" customWidth="1"/>
    <col min="6007" max="6244" width="8.88671875" style="7"/>
    <col min="6245" max="6245" width="1.6640625" style="7" customWidth="1"/>
    <col min="6246" max="6246" width="73.5546875" style="7" customWidth="1"/>
    <col min="6247" max="6247" width="14" style="7" customWidth="1"/>
    <col min="6248" max="6256" width="9.6640625" style="7" customWidth="1"/>
    <col min="6257" max="6258" width="9.109375" style="7" customWidth="1"/>
    <col min="6259" max="6259" width="10.33203125" style="7" customWidth="1"/>
    <col min="6260" max="6260" width="9.44140625" style="7" customWidth="1"/>
    <col min="6261" max="6261" width="9.88671875" style="7" bestFit="1" customWidth="1"/>
    <col min="6262" max="6262" width="15.6640625" style="7" bestFit="1" customWidth="1"/>
    <col min="6263" max="6500" width="8.88671875" style="7"/>
    <col min="6501" max="6501" width="1.6640625" style="7" customWidth="1"/>
    <col min="6502" max="6502" width="73.5546875" style="7" customWidth="1"/>
    <col min="6503" max="6503" width="14" style="7" customWidth="1"/>
    <col min="6504" max="6512" width="9.6640625" style="7" customWidth="1"/>
    <col min="6513" max="6514" width="9.109375" style="7" customWidth="1"/>
    <col min="6515" max="6515" width="10.33203125" style="7" customWidth="1"/>
    <col min="6516" max="6516" width="9.44140625" style="7" customWidth="1"/>
    <col min="6517" max="6517" width="9.88671875" style="7" bestFit="1" customWidth="1"/>
    <col min="6518" max="6518" width="15.6640625" style="7" bestFit="1" customWidth="1"/>
    <col min="6519" max="6756" width="8.88671875" style="7"/>
    <col min="6757" max="6757" width="1.6640625" style="7" customWidth="1"/>
    <col min="6758" max="6758" width="73.5546875" style="7" customWidth="1"/>
    <col min="6759" max="6759" width="14" style="7" customWidth="1"/>
    <col min="6760" max="6768" width="9.6640625" style="7" customWidth="1"/>
    <col min="6769" max="6770" width="9.109375" style="7" customWidth="1"/>
    <col min="6771" max="6771" width="10.33203125" style="7" customWidth="1"/>
    <col min="6772" max="6772" width="9.44140625" style="7" customWidth="1"/>
    <col min="6773" max="6773" width="9.88671875" style="7" bestFit="1" customWidth="1"/>
    <col min="6774" max="6774" width="15.6640625" style="7" bestFit="1" customWidth="1"/>
    <col min="6775" max="7012" width="8.88671875" style="7"/>
    <col min="7013" max="7013" width="1.6640625" style="7" customWidth="1"/>
    <col min="7014" max="7014" width="73.5546875" style="7" customWidth="1"/>
    <col min="7015" max="7015" width="14" style="7" customWidth="1"/>
    <col min="7016" max="7024" width="9.6640625" style="7" customWidth="1"/>
    <col min="7025" max="7026" width="9.109375" style="7" customWidth="1"/>
    <col min="7027" max="7027" width="10.33203125" style="7" customWidth="1"/>
    <col min="7028" max="7028" width="9.44140625" style="7" customWidth="1"/>
    <col min="7029" max="7029" width="9.88671875" style="7" bestFit="1" customWidth="1"/>
    <col min="7030" max="7030" width="15.6640625" style="7" bestFit="1" customWidth="1"/>
    <col min="7031" max="7268" width="8.88671875" style="7"/>
    <col min="7269" max="7269" width="1.6640625" style="7" customWidth="1"/>
    <col min="7270" max="7270" width="73.5546875" style="7" customWidth="1"/>
    <col min="7271" max="7271" width="14" style="7" customWidth="1"/>
    <col min="7272" max="7280" width="9.6640625" style="7" customWidth="1"/>
    <col min="7281" max="7282" width="9.109375" style="7" customWidth="1"/>
    <col min="7283" max="7283" width="10.33203125" style="7" customWidth="1"/>
    <col min="7284" max="7284" width="9.44140625" style="7" customWidth="1"/>
    <col min="7285" max="7285" width="9.88671875" style="7" bestFit="1" customWidth="1"/>
    <col min="7286" max="7286" width="15.6640625" style="7" bestFit="1" customWidth="1"/>
    <col min="7287" max="7524" width="8.88671875" style="7"/>
    <col min="7525" max="7525" width="1.6640625" style="7" customWidth="1"/>
    <col min="7526" max="7526" width="73.5546875" style="7" customWidth="1"/>
    <col min="7527" max="7527" width="14" style="7" customWidth="1"/>
    <col min="7528" max="7536" width="9.6640625" style="7" customWidth="1"/>
    <col min="7537" max="7538" width="9.109375" style="7" customWidth="1"/>
    <col min="7539" max="7539" width="10.33203125" style="7" customWidth="1"/>
    <col min="7540" max="7540" width="9.44140625" style="7" customWidth="1"/>
    <col min="7541" max="7541" width="9.88671875" style="7" bestFit="1" customWidth="1"/>
    <col min="7542" max="7542" width="15.6640625" style="7" bestFit="1" customWidth="1"/>
    <col min="7543" max="7780" width="8.88671875" style="7"/>
    <col min="7781" max="7781" width="1.6640625" style="7" customWidth="1"/>
    <col min="7782" max="7782" width="73.5546875" style="7" customWidth="1"/>
    <col min="7783" max="7783" width="14" style="7" customWidth="1"/>
    <col min="7784" max="7792" width="9.6640625" style="7" customWidth="1"/>
    <col min="7793" max="7794" width="9.109375" style="7" customWidth="1"/>
    <col min="7795" max="7795" width="10.33203125" style="7" customWidth="1"/>
    <col min="7796" max="7796" width="9.44140625" style="7" customWidth="1"/>
    <col min="7797" max="7797" width="9.88671875" style="7" bestFit="1" customWidth="1"/>
    <col min="7798" max="7798" width="15.6640625" style="7" bestFit="1" customWidth="1"/>
    <col min="7799" max="8036" width="8.88671875" style="7"/>
    <col min="8037" max="8037" width="1.6640625" style="7" customWidth="1"/>
    <col min="8038" max="8038" width="73.5546875" style="7" customWidth="1"/>
    <col min="8039" max="8039" width="14" style="7" customWidth="1"/>
    <col min="8040" max="8048" width="9.6640625" style="7" customWidth="1"/>
    <col min="8049" max="8050" width="9.109375" style="7" customWidth="1"/>
    <col min="8051" max="8051" width="10.33203125" style="7" customWidth="1"/>
    <col min="8052" max="8052" width="9.44140625" style="7" customWidth="1"/>
    <col min="8053" max="8053" width="9.88671875" style="7" bestFit="1" customWidth="1"/>
    <col min="8054" max="8054" width="15.6640625" style="7" bestFit="1" customWidth="1"/>
    <col min="8055" max="8292" width="8.88671875" style="7"/>
    <col min="8293" max="8293" width="1.6640625" style="7" customWidth="1"/>
    <col min="8294" max="8294" width="73.5546875" style="7" customWidth="1"/>
    <col min="8295" max="8295" width="14" style="7" customWidth="1"/>
    <col min="8296" max="8304" width="9.6640625" style="7" customWidth="1"/>
    <col min="8305" max="8306" width="9.109375" style="7" customWidth="1"/>
    <col min="8307" max="8307" width="10.33203125" style="7" customWidth="1"/>
    <col min="8308" max="8308" width="9.44140625" style="7" customWidth="1"/>
    <col min="8309" max="8309" width="9.88671875" style="7" bestFit="1" customWidth="1"/>
    <col min="8310" max="8310" width="15.6640625" style="7" bestFit="1" customWidth="1"/>
    <col min="8311" max="8548" width="8.88671875" style="7"/>
    <col min="8549" max="8549" width="1.6640625" style="7" customWidth="1"/>
    <col min="8550" max="8550" width="73.5546875" style="7" customWidth="1"/>
    <col min="8551" max="8551" width="14" style="7" customWidth="1"/>
    <col min="8552" max="8560" width="9.6640625" style="7" customWidth="1"/>
    <col min="8561" max="8562" width="9.109375" style="7" customWidth="1"/>
    <col min="8563" max="8563" width="10.33203125" style="7" customWidth="1"/>
    <col min="8564" max="8564" width="9.44140625" style="7" customWidth="1"/>
    <col min="8565" max="8565" width="9.88671875" style="7" bestFit="1" customWidth="1"/>
    <col min="8566" max="8566" width="15.6640625" style="7" bestFit="1" customWidth="1"/>
    <col min="8567" max="8804" width="8.88671875" style="7"/>
    <col min="8805" max="8805" width="1.6640625" style="7" customWidth="1"/>
    <col min="8806" max="8806" width="73.5546875" style="7" customWidth="1"/>
    <col min="8807" max="8807" width="14" style="7" customWidth="1"/>
    <col min="8808" max="8816" width="9.6640625" style="7" customWidth="1"/>
    <col min="8817" max="8818" width="9.109375" style="7" customWidth="1"/>
    <col min="8819" max="8819" width="10.33203125" style="7" customWidth="1"/>
    <col min="8820" max="8820" width="9.44140625" style="7" customWidth="1"/>
    <col min="8821" max="8821" width="9.88671875" style="7" bestFit="1" customWidth="1"/>
    <col min="8822" max="8822" width="15.6640625" style="7" bestFit="1" customWidth="1"/>
    <col min="8823" max="9060" width="8.88671875" style="7"/>
    <col min="9061" max="9061" width="1.6640625" style="7" customWidth="1"/>
    <col min="9062" max="9062" width="73.5546875" style="7" customWidth="1"/>
    <col min="9063" max="9063" width="14" style="7" customWidth="1"/>
    <col min="9064" max="9072" width="9.6640625" style="7" customWidth="1"/>
    <col min="9073" max="9074" width="9.109375" style="7" customWidth="1"/>
    <col min="9075" max="9075" width="10.33203125" style="7" customWidth="1"/>
    <col min="9076" max="9076" width="9.44140625" style="7" customWidth="1"/>
    <col min="9077" max="9077" width="9.88671875" style="7" bestFit="1" customWidth="1"/>
    <col min="9078" max="9078" width="15.6640625" style="7" bestFit="1" customWidth="1"/>
    <col min="9079" max="9316" width="8.88671875" style="7"/>
    <col min="9317" max="9317" width="1.6640625" style="7" customWidth="1"/>
    <col min="9318" max="9318" width="73.5546875" style="7" customWidth="1"/>
    <col min="9319" max="9319" width="14" style="7" customWidth="1"/>
    <col min="9320" max="9328" width="9.6640625" style="7" customWidth="1"/>
    <col min="9329" max="9330" width="9.109375" style="7" customWidth="1"/>
    <col min="9331" max="9331" width="10.33203125" style="7" customWidth="1"/>
    <col min="9332" max="9332" width="9.44140625" style="7" customWidth="1"/>
    <col min="9333" max="9333" width="9.88671875" style="7" bestFit="1" customWidth="1"/>
    <col min="9334" max="9334" width="15.6640625" style="7" bestFit="1" customWidth="1"/>
    <col min="9335" max="9572" width="8.88671875" style="7"/>
    <col min="9573" max="9573" width="1.6640625" style="7" customWidth="1"/>
    <col min="9574" max="9574" width="73.5546875" style="7" customWidth="1"/>
    <col min="9575" max="9575" width="14" style="7" customWidth="1"/>
    <col min="9576" max="9584" width="9.6640625" style="7" customWidth="1"/>
    <col min="9585" max="9586" width="9.109375" style="7" customWidth="1"/>
    <col min="9587" max="9587" width="10.33203125" style="7" customWidth="1"/>
    <col min="9588" max="9588" width="9.44140625" style="7" customWidth="1"/>
    <col min="9589" max="9589" width="9.88671875" style="7" bestFit="1" customWidth="1"/>
    <col min="9590" max="9590" width="15.6640625" style="7" bestFit="1" customWidth="1"/>
    <col min="9591" max="9828" width="8.88671875" style="7"/>
    <col min="9829" max="9829" width="1.6640625" style="7" customWidth="1"/>
    <col min="9830" max="9830" width="73.5546875" style="7" customWidth="1"/>
    <col min="9831" max="9831" width="14" style="7" customWidth="1"/>
    <col min="9832" max="9840" width="9.6640625" style="7" customWidth="1"/>
    <col min="9841" max="9842" width="9.109375" style="7" customWidth="1"/>
    <col min="9843" max="9843" width="10.33203125" style="7" customWidth="1"/>
    <col min="9844" max="9844" width="9.44140625" style="7" customWidth="1"/>
    <col min="9845" max="9845" width="9.88671875" style="7" bestFit="1" customWidth="1"/>
    <col min="9846" max="9846" width="15.6640625" style="7" bestFit="1" customWidth="1"/>
    <col min="9847" max="10084" width="8.88671875" style="7"/>
    <col min="10085" max="10085" width="1.6640625" style="7" customWidth="1"/>
    <col min="10086" max="10086" width="73.5546875" style="7" customWidth="1"/>
    <col min="10087" max="10087" width="14" style="7" customWidth="1"/>
    <col min="10088" max="10096" width="9.6640625" style="7" customWidth="1"/>
    <col min="10097" max="10098" width="9.109375" style="7" customWidth="1"/>
    <col min="10099" max="10099" width="10.33203125" style="7" customWidth="1"/>
    <col min="10100" max="10100" width="9.44140625" style="7" customWidth="1"/>
    <col min="10101" max="10101" width="9.88671875" style="7" bestFit="1" customWidth="1"/>
    <col min="10102" max="10102" width="15.6640625" style="7" bestFit="1" customWidth="1"/>
    <col min="10103" max="10340" width="8.88671875" style="7"/>
    <col min="10341" max="10341" width="1.6640625" style="7" customWidth="1"/>
    <col min="10342" max="10342" width="73.5546875" style="7" customWidth="1"/>
    <col min="10343" max="10343" width="14" style="7" customWidth="1"/>
    <col min="10344" max="10352" width="9.6640625" style="7" customWidth="1"/>
    <col min="10353" max="10354" width="9.109375" style="7" customWidth="1"/>
    <col min="10355" max="10355" width="10.33203125" style="7" customWidth="1"/>
    <col min="10356" max="10356" width="9.44140625" style="7" customWidth="1"/>
    <col min="10357" max="10357" width="9.88671875" style="7" bestFit="1" customWidth="1"/>
    <col min="10358" max="10358" width="15.6640625" style="7" bestFit="1" customWidth="1"/>
    <col min="10359" max="10596" width="8.88671875" style="7"/>
    <col min="10597" max="10597" width="1.6640625" style="7" customWidth="1"/>
    <col min="10598" max="10598" width="73.5546875" style="7" customWidth="1"/>
    <col min="10599" max="10599" width="14" style="7" customWidth="1"/>
    <col min="10600" max="10608" width="9.6640625" style="7" customWidth="1"/>
    <col min="10609" max="10610" width="9.109375" style="7" customWidth="1"/>
    <col min="10611" max="10611" width="10.33203125" style="7" customWidth="1"/>
    <col min="10612" max="10612" width="9.44140625" style="7" customWidth="1"/>
    <col min="10613" max="10613" width="9.88671875" style="7" bestFit="1" customWidth="1"/>
    <col min="10614" max="10614" width="15.6640625" style="7" bestFit="1" customWidth="1"/>
    <col min="10615" max="10852" width="8.88671875" style="7"/>
    <col min="10853" max="10853" width="1.6640625" style="7" customWidth="1"/>
    <col min="10854" max="10854" width="73.5546875" style="7" customWidth="1"/>
    <col min="10855" max="10855" width="14" style="7" customWidth="1"/>
    <col min="10856" max="10864" width="9.6640625" style="7" customWidth="1"/>
    <col min="10865" max="10866" width="9.109375" style="7" customWidth="1"/>
    <col min="10867" max="10867" width="10.33203125" style="7" customWidth="1"/>
    <col min="10868" max="10868" width="9.44140625" style="7" customWidth="1"/>
    <col min="10869" max="10869" width="9.88671875" style="7" bestFit="1" customWidth="1"/>
    <col min="10870" max="10870" width="15.6640625" style="7" bestFit="1" customWidth="1"/>
    <col min="10871" max="11108" width="8.88671875" style="7"/>
    <col min="11109" max="11109" width="1.6640625" style="7" customWidth="1"/>
    <col min="11110" max="11110" width="73.5546875" style="7" customWidth="1"/>
    <col min="11111" max="11111" width="14" style="7" customWidth="1"/>
    <col min="11112" max="11120" width="9.6640625" style="7" customWidth="1"/>
    <col min="11121" max="11122" width="9.109375" style="7" customWidth="1"/>
    <col min="11123" max="11123" width="10.33203125" style="7" customWidth="1"/>
    <col min="11124" max="11124" width="9.44140625" style="7" customWidth="1"/>
    <col min="11125" max="11125" width="9.88671875" style="7" bestFit="1" customWidth="1"/>
    <col min="11126" max="11126" width="15.6640625" style="7" bestFit="1" customWidth="1"/>
    <col min="11127" max="11364" width="8.88671875" style="7"/>
    <col min="11365" max="11365" width="1.6640625" style="7" customWidth="1"/>
    <col min="11366" max="11366" width="73.5546875" style="7" customWidth="1"/>
    <col min="11367" max="11367" width="14" style="7" customWidth="1"/>
    <col min="11368" max="11376" width="9.6640625" style="7" customWidth="1"/>
    <col min="11377" max="11378" width="9.109375" style="7" customWidth="1"/>
    <col min="11379" max="11379" width="10.33203125" style="7" customWidth="1"/>
    <col min="11380" max="11380" width="9.44140625" style="7" customWidth="1"/>
    <col min="11381" max="11381" width="9.88671875" style="7" bestFit="1" customWidth="1"/>
    <col min="11382" max="11382" width="15.6640625" style="7" bestFit="1" customWidth="1"/>
    <col min="11383" max="11620" width="8.88671875" style="7"/>
    <col min="11621" max="11621" width="1.6640625" style="7" customWidth="1"/>
    <col min="11622" max="11622" width="73.5546875" style="7" customWidth="1"/>
    <col min="11623" max="11623" width="14" style="7" customWidth="1"/>
    <col min="11624" max="11632" width="9.6640625" style="7" customWidth="1"/>
    <col min="11633" max="11634" width="9.109375" style="7" customWidth="1"/>
    <col min="11635" max="11635" width="10.33203125" style="7" customWidth="1"/>
    <col min="11636" max="11636" width="9.44140625" style="7" customWidth="1"/>
    <col min="11637" max="11637" width="9.88671875" style="7" bestFit="1" customWidth="1"/>
    <col min="11638" max="11638" width="15.6640625" style="7" bestFit="1" customWidth="1"/>
    <col min="11639" max="11876" width="8.88671875" style="7"/>
    <col min="11877" max="11877" width="1.6640625" style="7" customWidth="1"/>
    <col min="11878" max="11878" width="73.5546875" style="7" customWidth="1"/>
    <col min="11879" max="11879" width="14" style="7" customWidth="1"/>
    <col min="11880" max="11888" width="9.6640625" style="7" customWidth="1"/>
    <col min="11889" max="11890" width="9.109375" style="7" customWidth="1"/>
    <col min="11891" max="11891" width="10.33203125" style="7" customWidth="1"/>
    <col min="11892" max="11892" width="9.44140625" style="7" customWidth="1"/>
    <col min="11893" max="11893" width="9.88671875" style="7" bestFit="1" customWidth="1"/>
    <col min="11894" max="11894" width="15.6640625" style="7" bestFit="1" customWidth="1"/>
    <col min="11895" max="12132" width="8.88671875" style="7"/>
    <col min="12133" max="12133" width="1.6640625" style="7" customWidth="1"/>
    <col min="12134" max="12134" width="73.5546875" style="7" customWidth="1"/>
    <col min="12135" max="12135" width="14" style="7" customWidth="1"/>
    <col min="12136" max="12144" width="9.6640625" style="7" customWidth="1"/>
    <col min="12145" max="12146" width="9.109375" style="7" customWidth="1"/>
    <col min="12147" max="12147" width="10.33203125" style="7" customWidth="1"/>
    <col min="12148" max="12148" width="9.44140625" style="7" customWidth="1"/>
    <col min="12149" max="12149" width="9.88671875" style="7" bestFit="1" customWidth="1"/>
    <col min="12150" max="12150" width="15.6640625" style="7" bestFit="1" customWidth="1"/>
    <col min="12151" max="12388" width="8.88671875" style="7"/>
    <col min="12389" max="12389" width="1.6640625" style="7" customWidth="1"/>
    <col min="12390" max="12390" width="73.5546875" style="7" customWidth="1"/>
    <col min="12391" max="12391" width="14" style="7" customWidth="1"/>
    <col min="12392" max="12400" width="9.6640625" style="7" customWidth="1"/>
    <col min="12401" max="12402" width="9.109375" style="7" customWidth="1"/>
    <col min="12403" max="12403" width="10.33203125" style="7" customWidth="1"/>
    <col min="12404" max="12404" width="9.44140625" style="7" customWidth="1"/>
    <col min="12405" max="12405" width="9.88671875" style="7" bestFit="1" customWidth="1"/>
    <col min="12406" max="12406" width="15.6640625" style="7" bestFit="1" customWidth="1"/>
    <col min="12407" max="12644" width="8.88671875" style="7"/>
    <col min="12645" max="12645" width="1.6640625" style="7" customWidth="1"/>
    <col min="12646" max="12646" width="73.5546875" style="7" customWidth="1"/>
    <col min="12647" max="12647" width="14" style="7" customWidth="1"/>
    <col min="12648" max="12656" width="9.6640625" style="7" customWidth="1"/>
    <col min="12657" max="12658" width="9.109375" style="7" customWidth="1"/>
    <col min="12659" max="12659" width="10.33203125" style="7" customWidth="1"/>
    <col min="12660" max="12660" width="9.44140625" style="7" customWidth="1"/>
    <col min="12661" max="12661" width="9.88671875" style="7" bestFit="1" customWidth="1"/>
    <col min="12662" max="12662" width="15.6640625" style="7" bestFit="1" customWidth="1"/>
    <col min="12663" max="12900" width="8.88671875" style="7"/>
    <col min="12901" max="12901" width="1.6640625" style="7" customWidth="1"/>
    <col min="12902" max="12902" width="73.5546875" style="7" customWidth="1"/>
    <col min="12903" max="12903" width="14" style="7" customWidth="1"/>
    <col min="12904" max="12912" width="9.6640625" style="7" customWidth="1"/>
    <col min="12913" max="12914" width="9.109375" style="7" customWidth="1"/>
    <col min="12915" max="12915" width="10.33203125" style="7" customWidth="1"/>
    <col min="12916" max="12916" width="9.44140625" style="7" customWidth="1"/>
    <col min="12917" max="12917" width="9.88671875" style="7" bestFit="1" customWidth="1"/>
    <col min="12918" max="12918" width="15.6640625" style="7" bestFit="1" customWidth="1"/>
    <col min="12919" max="13156" width="8.88671875" style="7"/>
    <col min="13157" max="13157" width="1.6640625" style="7" customWidth="1"/>
    <col min="13158" max="13158" width="73.5546875" style="7" customWidth="1"/>
    <col min="13159" max="13159" width="14" style="7" customWidth="1"/>
    <col min="13160" max="13168" width="9.6640625" style="7" customWidth="1"/>
    <col min="13169" max="13170" width="9.109375" style="7" customWidth="1"/>
    <col min="13171" max="13171" width="10.33203125" style="7" customWidth="1"/>
    <col min="13172" max="13172" width="9.44140625" style="7" customWidth="1"/>
    <col min="13173" max="13173" width="9.88671875" style="7" bestFit="1" customWidth="1"/>
    <col min="13174" max="13174" width="15.6640625" style="7" bestFit="1" customWidth="1"/>
    <col min="13175" max="13412" width="8.88671875" style="7"/>
    <col min="13413" max="13413" width="1.6640625" style="7" customWidth="1"/>
    <col min="13414" max="13414" width="73.5546875" style="7" customWidth="1"/>
    <col min="13415" max="13415" width="14" style="7" customWidth="1"/>
    <col min="13416" max="13424" width="9.6640625" style="7" customWidth="1"/>
    <col min="13425" max="13426" width="9.109375" style="7" customWidth="1"/>
    <col min="13427" max="13427" width="10.33203125" style="7" customWidth="1"/>
    <col min="13428" max="13428" width="9.44140625" style="7" customWidth="1"/>
    <col min="13429" max="13429" width="9.88671875" style="7" bestFit="1" customWidth="1"/>
    <col min="13430" max="13430" width="15.6640625" style="7" bestFit="1" customWidth="1"/>
    <col min="13431" max="13668" width="8.88671875" style="7"/>
    <col min="13669" max="13669" width="1.6640625" style="7" customWidth="1"/>
    <col min="13670" max="13670" width="73.5546875" style="7" customWidth="1"/>
    <col min="13671" max="13671" width="14" style="7" customWidth="1"/>
    <col min="13672" max="13680" width="9.6640625" style="7" customWidth="1"/>
    <col min="13681" max="13682" width="9.109375" style="7" customWidth="1"/>
    <col min="13683" max="13683" width="10.33203125" style="7" customWidth="1"/>
    <col min="13684" max="13684" width="9.44140625" style="7" customWidth="1"/>
    <col min="13685" max="13685" width="9.88671875" style="7" bestFit="1" customWidth="1"/>
    <col min="13686" max="13686" width="15.6640625" style="7" bestFit="1" customWidth="1"/>
    <col min="13687" max="13924" width="8.88671875" style="7"/>
    <col min="13925" max="13925" width="1.6640625" style="7" customWidth="1"/>
    <col min="13926" max="13926" width="73.5546875" style="7" customWidth="1"/>
    <col min="13927" max="13927" width="14" style="7" customWidth="1"/>
    <col min="13928" max="13936" width="9.6640625" style="7" customWidth="1"/>
    <col min="13937" max="13938" width="9.109375" style="7" customWidth="1"/>
    <col min="13939" max="13939" width="10.33203125" style="7" customWidth="1"/>
    <col min="13940" max="13940" width="9.44140625" style="7" customWidth="1"/>
    <col min="13941" max="13941" width="9.88671875" style="7" bestFit="1" customWidth="1"/>
    <col min="13942" max="13942" width="15.6640625" style="7" bestFit="1" customWidth="1"/>
    <col min="13943" max="14180" width="8.88671875" style="7"/>
    <col min="14181" max="14181" width="1.6640625" style="7" customWidth="1"/>
    <col min="14182" max="14182" width="73.5546875" style="7" customWidth="1"/>
    <col min="14183" max="14183" width="14" style="7" customWidth="1"/>
    <col min="14184" max="14192" width="9.6640625" style="7" customWidth="1"/>
    <col min="14193" max="14194" width="9.109375" style="7" customWidth="1"/>
    <col min="14195" max="14195" width="10.33203125" style="7" customWidth="1"/>
    <col min="14196" max="14196" width="9.44140625" style="7" customWidth="1"/>
    <col min="14197" max="14197" width="9.88671875" style="7" bestFit="1" customWidth="1"/>
    <col min="14198" max="14198" width="15.6640625" style="7" bestFit="1" customWidth="1"/>
    <col min="14199" max="14436" width="8.88671875" style="7"/>
    <col min="14437" max="14437" width="1.6640625" style="7" customWidth="1"/>
    <col min="14438" max="14438" width="73.5546875" style="7" customWidth="1"/>
    <col min="14439" max="14439" width="14" style="7" customWidth="1"/>
    <col min="14440" max="14448" width="9.6640625" style="7" customWidth="1"/>
    <col min="14449" max="14450" width="9.109375" style="7" customWidth="1"/>
    <col min="14451" max="14451" width="10.33203125" style="7" customWidth="1"/>
    <col min="14452" max="14452" width="9.44140625" style="7" customWidth="1"/>
    <col min="14453" max="14453" width="9.88671875" style="7" bestFit="1" customWidth="1"/>
    <col min="14454" max="14454" width="15.6640625" style="7" bestFit="1" customWidth="1"/>
    <col min="14455" max="14692" width="8.88671875" style="7"/>
    <col min="14693" max="14693" width="1.6640625" style="7" customWidth="1"/>
    <col min="14694" max="14694" width="73.5546875" style="7" customWidth="1"/>
    <col min="14695" max="14695" width="14" style="7" customWidth="1"/>
    <col min="14696" max="14704" width="9.6640625" style="7" customWidth="1"/>
    <col min="14705" max="14706" width="9.109375" style="7" customWidth="1"/>
    <col min="14707" max="14707" width="10.33203125" style="7" customWidth="1"/>
    <col min="14708" max="14708" width="9.44140625" style="7" customWidth="1"/>
    <col min="14709" max="14709" width="9.88671875" style="7" bestFit="1" customWidth="1"/>
    <col min="14710" max="14710" width="15.6640625" style="7" bestFit="1" customWidth="1"/>
    <col min="14711" max="14948" width="8.88671875" style="7"/>
    <col min="14949" max="14949" width="1.6640625" style="7" customWidth="1"/>
    <col min="14950" max="14950" width="73.5546875" style="7" customWidth="1"/>
    <col min="14951" max="14951" width="14" style="7" customWidth="1"/>
    <col min="14952" max="14960" width="9.6640625" style="7" customWidth="1"/>
    <col min="14961" max="14962" width="9.109375" style="7" customWidth="1"/>
    <col min="14963" max="14963" width="10.33203125" style="7" customWidth="1"/>
    <col min="14964" max="14964" width="9.44140625" style="7" customWidth="1"/>
    <col min="14965" max="14965" width="9.88671875" style="7" bestFit="1" customWidth="1"/>
    <col min="14966" max="14966" width="15.6640625" style="7" bestFit="1" customWidth="1"/>
    <col min="14967" max="15204" width="8.88671875" style="7"/>
    <col min="15205" max="15205" width="1.6640625" style="7" customWidth="1"/>
    <col min="15206" max="15206" width="73.5546875" style="7" customWidth="1"/>
    <col min="15207" max="15207" width="14" style="7" customWidth="1"/>
    <col min="15208" max="15216" width="9.6640625" style="7" customWidth="1"/>
    <col min="15217" max="15218" width="9.109375" style="7" customWidth="1"/>
    <col min="15219" max="15219" width="10.33203125" style="7" customWidth="1"/>
    <col min="15220" max="15220" width="9.44140625" style="7" customWidth="1"/>
    <col min="15221" max="15221" width="9.88671875" style="7" bestFit="1" customWidth="1"/>
    <col min="15222" max="15222" width="15.6640625" style="7" bestFit="1" customWidth="1"/>
    <col min="15223" max="15460" width="8.88671875" style="7"/>
    <col min="15461" max="15461" width="1.6640625" style="7" customWidth="1"/>
    <col min="15462" max="15462" width="73.5546875" style="7" customWidth="1"/>
    <col min="15463" max="15463" width="14" style="7" customWidth="1"/>
    <col min="15464" max="15472" width="9.6640625" style="7" customWidth="1"/>
    <col min="15473" max="15474" width="9.109375" style="7" customWidth="1"/>
    <col min="15475" max="15475" width="10.33203125" style="7" customWidth="1"/>
    <col min="15476" max="15476" width="9.44140625" style="7" customWidth="1"/>
    <col min="15477" max="15477" width="9.88671875" style="7" bestFit="1" customWidth="1"/>
    <col min="15478" max="15478" width="15.6640625" style="7" bestFit="1" customWidth="1"/>
    <col min="15479" max="15716" width="8.88671875" style="7"/>
    <col min="15717" max="15717" width="1.6640625" style="7" customWidth="1"/>
    <col min="15718" max="15718" width="73.5546875" style="7" customWidth="1"/>
    <col min="15719" max="15719" width="14" style="7" customWidth="1"/>
    <col min="15720" max="15728" width="9.6640625" style="7" customWidth="1"/>
    <col min="15729" max="15730" width="9.109375" style="7" customWidth="1"/>
    <col min="15731" max="15731" width="10.33203125" style="7" customWidth="1"/>
    <col min="15732" max="15732" width="9.44140625" style="7" customWidth="1"/>
    <col min="15733" max="15733" width="9.88671875" style="7" bestFit="1" customWidth="1"/>
    <col min="15734" max="15734" width="15.6640625" style="7" bestFit="1" customWidth="1"/>
    <col min="15735" max="15972" width="8.88671875" style="7"/>
    <col min="15973" max="15973" width="1.6640625" style="7" customWidth="1"/>
    <col min="15974" max="15974" width="73.5546875" style="7" customWidth="1"/>
    <col min="15975" max="15975" width="14" style="7" customWidth="1"/>
    <col min="15976" max="15984" width="9.6640625" style="7" customWidth="1"/>
    <col min="15985" max="15986" width="9.109375" style="7" customWidth="1"/>
    <col min="15987" max="15987" width="10.33203125" style="7" customWidth="1"/>
    <col min="15988" max="15988" width="9.44140625" style="7" customWidth="1"/>
    <col min="15989" max="15989" width="9.88671875" style="7" bestFit="1" customWidth="1"/>
    <col min="15990" max="15990" width="15.6640625" style="7" bestFit="1" customWidth="1"/>
    <col min="15991" max="16384" width="8.88671875" style="7"/>
  </cols>
  <sheetData>
    <row r="1" spans="1:20" ht="14.4" customHeight="1" x14ac:dyDescent="0.2"/>
    <row r="6" spans="1:20" s="10" customFormat="1" x14ac:dyDescent="0.2">
      <c r="A6" s="1"/>
      <c r="B6" s="4" t="s">
        <v>308</v>
      </c>
    </row>
    <row r="7" spans="1:20" s="10" customFormat="1" x14ac:dyDescent="0.2">
      <c r="A7" s="1"/>
      <c r="B7" s="2"/>
    </row>
    <row r="8" spans="1:20" s="10" customFormat="1" x14ac:dyDescent="0.2">
      <c r="A8" s="1"/>
      <c r="B8" s="4" t="s">
        <v>139</v>
      </c>
    </row>
    <row r="9" spans="1:20" s="10" customFormat="1" x14ac:dyDescent="0.2">
      <c r="A9" s="9"/>
      <c r="B9" s="4" t="s">
        <v>352</v>
      </c>
    </row>
    <row r="10" spans="1:20" s="10" customFormat="1" x14ac:dyDescent="0.2">
      <c r="A10" s="9"/>
      <c r="B10" s="28" t="s">
        <v>323</v>
      </c>
    </row>
    <row r="12" spans="1:20" s="27" customFormat="1" ht="12.75" customHeight="1" x14ac:dyDescent="0.25">
      <c r="A12" s="26"/>
      <c r="B12" s="74" t="s">
        <v>0</v>
      </c>
      <c r="C12" s="37" t="s">
        <v>315</v>
      </c>
      <c r="D12" s="37" t="s">
        <v>316</v>
      </c>
      <c r="E12" s="37" t="s">
        <v>317</v>
      </c>
      <c r="F12" s="37" t="s">
        <v>318</v>
      </c>
      <c r="G12" s="37" t="s">
        <v>319</v>
      </c>
      <c r="H12" s="37" t="s">
        <v>320</v>
      </c>
      <c r="I12" s="37" t="s">
        <v>342</v>
      </c>
      <c r="J12" s="37" t="s">
        <v>343</v>
      </c>
      <c r="K12" s="37" t="s">
        <v>344</v>
      </c>
      <c r="L12" s="37" t="s">
        <v>346</v>
      </c>
      <c r="M12" s="37" t="s">
        <v>347</v>
      </c>
      <c r="N12" s="37" t="s">
        <v>348</v>
      </c>
      <c r="O12" s="37" t="s">
        <v>357</v>
      </c>
      <c r="P12" s="37" t="s">
        <v>358</v>
      </c>
      <c r="Q12" s="37" t="s">
        <v>359</v>
      </c>
      <c r="R12" s="37" t="s">
        <v>365</v>
      </c>
      <c r="S12" s="37" t="s">
        <v>366</v>
      </c>
      <c r="T12" s="37" t="s">
        <v>367</v>
      </c>
    </row>
    <row r="13" spans="1:20" x14ac:dyDescent="0.2">
      <c r="A13" s="7"/>
      <c r="B13" s="75" t="s">
        <v>1</v>
      </c>
      <c r="C13" s="76">
        <v>16369</v>
      </c>
      <c r="D13" s="76">
        <v>4796</v>
      </c>
      <c r="E13" s="76">
        <v>-10563</v>
      </c>
      <c r="F13" s="76">
        <v>-7061</v>
      </c>
      <c r="G13" s="76">
        <v>16087</v>
      </c>
      <c r="H13" s="76">
        <v>39510</v>
      </c>
      <c r="I13" s="76">
        <v>24585</v>
      </c>
      <c r="J13" s="76">
        <v>11163</v>
      </c>
      <c r="K13" s="76">
        <v>7863</v>
      </c>
      <c r="L13" s="76">
        <v>-2558</v>
      </c>
      <c r="M13" s="76">
        <v>-18784</v>
      </c>
      <c r="N13" s="76">
        <v>-26056</v>
      </c>
      <c r="O13" s="76">
        <v>35277</v>
      </c>
      <c r="P13" s="76">
        <v>22221</v>
      </c>
      <c r="Q13" s="76">
        <v>906</v>
      </c>
      <c r="R13" s="76">
        <v>9460</v>
      </c>
      <c r="S13" s="76">
        <v>42747</v>
      </c>
      <c r="T13" s="76">
        <v>40179</v>
      </c>
    </row>
    <row r="14" spans="1:20" x14ac:dyDescent="0.2">
      <c r="A14" s="7"/>
      <c r="B14" s="13" t="s">
        <v>2</v>
      </c>
      <c r="C14" s="29">
        <v>8859</v>
      </c>
      <c r="D14" s="29">
        <v>3405</v>
      </c>
      <c r="E14" s="29">
        <v>-2768</v>
      </c>
      <c r="F14" s="29">
        <v>-1510</v>
      </c>
      <c r="G14" s="29">
        <v>-1596</v>
      </c>
      <c r="H14" s="29">
        <v>11281</v>
      </c>
      <c r="I14" s="29">
        <v>10738</v>
      </c>
      <c r="J14" s="29">
        <v>7478</v>
      </c>
      <c r="K14" s="29">
        <v>6724</v>
      </c>
      <c r="L14" s="29">
        <v>184</v>
      </c>
      <c r="M14" s="29">
        <v>-11804</v>
      </c>
      <c r="N14" s="29">
        <v>-10665</v>
      </c>
      <c r="O14" s="29">
        <v>10683</v>
      </c>
      <c r="P14" s="29">
        <v>9902</v>
      </c>
      <c r="Q14" s="29">
        <v>244</v>
      </c>
      <c r="R14" s="29">
        <v>1226</v>
      </c>
      <c r="S14" s="29">
        <v>5619</v>
      </c>
      <c r="T14" s="29">
        <v>14858</v>
      </c>
    </row>
    <row r="15" spans="1:20" x14ac:dyDescent="0.2">
      <c r="A15" s="7"/>
      <c r="B15" s="14" t="s">
        <v>3</v>
      </c>
      <c r="C15" s="15">
        <v>1031</v>
      </c>
      <c r="D15" s="15">
        <v>676</v>
      </c>
      <c r="E15" s="15">
        <v>1124</v>
      </c>
      <c r="F15" s="15">
        <v>-857</v>
      </c>
      <c r="G15" s="15">
        <v>-813</v>
      </c>
      <c r="H15" s="15">
        <v>91</v>
      </c>
      <c r="I15" s="15">
        <v>351</v>
      </c>
      <c r="J15" s="15">
        <v>490</v>
      </c>
      <c r="K15" s="15">
        <v>857</v>
      </c>
      <c r="L15" s="15">
        <v>1056</v>
      </c>
      <c r="M15" s="15">
        <v>-9</v>
      </c>
      <c r="N15" s="15">
        <v>-311</v>
      </c>
      <c r="O15" s="15">
        <v>672</v>
      </c>
      <c r="P15" s="15">
        <v>1440</v>
      </c>
      <c r="Q15" s="15">
        <v>1171</v>
      </c>
      <c r="R15" s="15">
        <v>-172</v>
      </c>
      <c r="S15" s="15">
        <v>-120</v>
      </c>
      <c r="T15" s="15">
        <v>494</v>
      </c>
    </row>
    <row r="16" spans="1:20" x14ac:dyDescent="0.2">
      <c r="A16" s="7"/>
      <c r="B16" s="14" t="s">
        <v>4</v>
      </c>
      <c r="C16" s="15">
        <v>360</v>
      </c>
      <c r="D16" s="15">
        <v>10</v>
      </c>
      <c r="E16" s="15">
        <v>-224</v>
      </c>
      <c r="F16" s="15">
        <v>-284</v>
      </c>
      <c r="G16" s="15">
        <v>-179</v>
      </c>
      <c r="H16" s="15">
        <v>1377</v>
      </c>
      <c r="I16" s="15">
        <v>600</v>
      </c>
      <c r="J16" s="15">
        <v>32</v>
      </c>
      <c r="K16" s="15">
        <v>-141</v>
      </c>
      <c r="L16" s="15">
        <v>-129</v>
      </c>
      <c r="M16" s="15">
        <v>-477</v>
      </c>
      <c r="N16" s="15">
        <v>-704</v>
      </c>
      <c r="O16" s="15">
        <v>589</v>
      </c>
      <c r="P16" s="15">
        <v>180</v>
      </c>
      <c r="Q16" s="15">
        <v>-54</v>
      </c>
      <c r="R16" s="15">
        <v>-179</v>
      </c>
      <c r="S16" s="15">
        <v>9</v>
      </c>
      <c r="T16" s="15">
        <v>1065</v>
      </c>
    </row>
    <row r="17" spans="1:20" x14ac:dyDescent="0.2">
      <c r="A17" s="7"/>
      <c r="B17" s="14" t="s">
        <v>5</v>
      </c>
      <c r="C17" s="15">
        <v>-1230</v>
      </c>
      <c r="D17" s="15">
        <v>1982</v>
      </c>
      <c r="E17" s="15">
        <v>514</v>
      </c>
      <c r="F17" s="15">
        <v>4428</v>
      </c>
      <c r="G17" s="15">
        <v>2020</v>
      </c>
      <c r="H17" s="15">
        <v>1571</v>
      </c>
      <c r="I17" s="15">
        <v>1657</v>
      </c>
      <c r="J17" s="15">
        <v>1876</v>
      </c>
      <c r="K17" s="15">
        <v>4178</v>
      </c>
      <c r="L17" s="15">
        <v>-1948</v>
      </c>
      <c r="M17" s="15">
        <v>-9175</v>
      </c>
      <c r="N17" s="15">
        <v>-6001</v>
      </c>
      <c r="O17" s="15">
        <v>-508</v>
      </c>
      <c r="P17" s="15">
        <v>1551</v>
      </c>
      <c r="Q17" s="15">
        <v>1932</v>
      </c>
      <c r="R17" s="15">
        <v>4473</v>
      </c>
      <c r="S17" s="15">
        <v>4137</v>
      </c>
      <c r="T17" s="15">
        <v>3436</v>
      </c>
    </row>
    <row r="18" spans="1:20" x14ac:dyDescent="0.2">
      <c r="A18" s="7"/>
      <c r="B18" s="14" t="s">
        <v>6</v>
      </c>
      <c r="C18" s="15">
        <v>28</v>
      </c>
      <c r="D18" s="15">
        <v>-37</v>
      </c>
      <c r="E18" s="15">
        <v>-336</v>
      </c>
      <c r="F18" s="15">
        <v>-131</v>
      </c>
      <c r="G18" s="15">
        <v>20</v>
      </c>
      <c r="H18" s="15">
        <v>229</v>
      </c>
      <c r="I18" s="15">
        <v>609</v>
      </c>
      <c r="J18" s="15">
        <v>371</v>
      </c>
      <c r="K18" s="15">
        <v>-335</v>
      </c>
      <c r="L18" s="15">
        <v>-24</v>
      </c>
      <c r="M18" s="15">
        <v>97</v>
      </c>
      <c r="N18" s="15">
        <v>-112</v>
      </c>
      <c r="O18" s="15">
        <v>-132</v>
      </c>
      <c r="P18" s="15">
        <v>34</v>
      </c>
      <c r="Q18" s="15">
        <v>3</v>
      </c>
      <c r="R18" s="15">
        <v>-161</v>
      </c>
      <c r="S18" s="15">
        <v>232</v>
      </c>
      <c r="T18" s="15">
        <v>167</v>
      </c>
    </row>
    <row r="19" spans="1:20" x14ac:dyDescent="0.2">
      <c r="A19" s="7"/>
      <c r="B19" s="14" t="s">
        <v>7</v>
      </c>
      <c r="C19" s="15">
        <v>9230</v>
      </c>
      <c r="D19" s="15">
        <v>1354</v>
      </c>
      <c r="E19" s="15">
        <v>-3708</v>
      </c>
      <c r="F19" s="15">
        <v>-3282</v>
      </c>
      <c r="G19" s="15">
        <v>-464</v>
      </c>
      <c r="H19" s="15">
        <v>4297</v>
      </c>
      <c r="I19" s="15">
        <v>2563</v>
      </c>
      <c r="J19" s="15">
        <v>783</v>
      </c>
      <c r="K19" s="15">
        <v>1862</v>
      </c>
      <c r="L19" s="15">
        <v>3356</v>
      </c>
      <c r="M19" s="15">
        <v>-1588</v>
      </c>
      <c r="N19" s="15">
        <v>-1624</v>
      </c>
      <c r="O19" s="15">
        <v>9722</v>
      </c>
      <c r="P19" s="15">
        <v>6332</v>
      </c>
      <c r="Q19" s="15">
        <v>-3233</v>
      </c>
      <c r="R19" s="15">
        <v>-3049</v>
      </c>
      <c r="S19" s="15">
        <v>1169</v>
      </c>
      <c r="T19" s="15">
        <v>5452</v>
      </c>
    </row>
    <row r="20" spans="1:20" x14ac:dyDescent="0.2">
      <c r="A20" s="7"/>
      <c r="B20" s="14" t="s">
        <v>141</v>
      </c>
      <c r="C20" s="15">
        <v>-560</v>
      </c>
      <c r="D20" s="15">
        <v>-580</v>
      </c>
      <c r="E20" s="15">
        <v>-138</v>
      </c>
      <c r="F20" s="15">
        <v>-1384</v>
      </c>
      <c r="G20" s="15">
        <v>-2180</v>
      </c>
      <c r="H20" s="15">
        <v>3716</v>
      </c>
      <c r="I20" s="15">
        <v>4958</v>
      </c>
      <c r="J20" s="15">
        <v>3926</v>
      </c>
      <c r="K20" s="15">
        <v>303</v>
      </c>
      <c r="L20" s="15">
        <v>-2127</v>
      </c>
      <c r="M20" s="15">
        <v>-652</v>
      </c>
      <c r="N20" s="15">
        <v>-1913</v>
      </c>
      <c r="O20" s="15">
        <v>340</v>
      </c>
      <c r="P20" s="15">
        <v>365</v>
      </c>
      <c r="Q20" s="15">
        <v>425</v>
      </c>
      <c r="R20" s="15">
        <v>314</v>
      </c>
      <c r="S20" s="15">
        <v>192</v>
      </c>
      <c r="T20" s="15">
        <v>4244</v>
      </c>
    </row>
    <row r="21" spans="1:20" x14ac:dyDescent="0.2">
      <c r="A21" s="7"/>
      <c r="B21" s="16" t="s">
        <v>8</v>
      </c>
      <c r="C21" s="29">
        <v>361</v>
      </c>
      <c r="D21" s="29">
        <v>447</v>
      </c>
      <c r="E21" s="29">
        <v>1003</v>
      </c>
      <c r="F21" s="29">
        <v>-1037</v>
      </c>
      <c r="G21" s="29">
        <v>-1211</v>
      </c>
      <c r="H21" s="29">
        <v>292</v>
      </c>
      <c r="I21" s="29">
        <v>1684</v>
      </c>
      <c r="J21" s="29">
        <v>229</v>
      </c>
      <c r="K21" s="29">
        <v>370</v>
      </c>
      <c r="L21" s="29">
        <v>-522</v>
      </c>
      <c r="M21" s="29">
        <v>-82</v>
      </c>
      <c r="N21" s="29">
        <v>-792</v>
      </c>
      <c r="O21" s="29">
        <v>769</v>
      </c>
      <c r="P21" s="29">
        <v>1195</v>
      </c>
      <c r="Q21" s="29">
        <v>1562</v>
      </c>
      <c r="R21" s="29">
        <v>448</v>
      </c>
      <c r="S21" s="29">
        <v>342</v>
      </c>
      <c r="T21" s="29">
        <v>682</v>
      </c>
    </row>
    <row r="22" spans="1:20" ht="11.25" customHeight="1" x14ac:dyDescent="0.2">
      <c r="A22" s="7"/>
      <c r="B22" s="14" t="s">
        <v>9</v>
      </c>
      <c r="C22" s="15">
        <v>212</v>
      </c>
      <c r="D22" s="15">
        <v>330</v>
      </c>
      <c r="E22" s="15">
        <v>1392</v>
      </c>
      <c r="F22" s="15">
        <v>-332</v>
      </c>
      <c r="G22" s="15">
        <v>-801</v>
      </c>
      <c r="H22" s="15">
        <v>403</v>
      </c>
      <c r="I22" s="15">
        <v>1614</v>
      </c>
      <c r="J22" s="15">
        <v>74</v>
      </c>
      <c r="K22" s="15">
        <v>258</v>
      </c>
      <c r="L22" s="15">
        <v>-846</v>
      </c>
      <c r="M22" s="15">
        <v>-177</v>
      </c>
      <c r="N22" s="15">
        <v>-768</v>
      </c>
      <c r="O22" s="15">
        <v>500</v>
      </c>
      <c r="P22" s="15">
        <v>876</v>
      </c>
      <c r="Q22" s="15">
        <v>1432</v>
      </c>
      <c r="R22" s="15">
        <v>325</v>
      </c>
      <c r="S22" s="15">
        <v>149</v>
      </c>
      <c r="T22" s="15">
        <v>414</v>
      </c>
    </row>
    <row r="23" spans="1:20" ht="11.25" customHeight="1" x14ac:dyDescent="0.2">
      <c r="A23" s="7"/>
      <c r="B23" s="14" t="s">
        <v>10</v>
      </c>
      <c r="C23" s="15">
        <v>149</v>
      </c>
      <c r="D23" s="15">
        <v>117</v>
      </c>
      <c r="E23" s="15">
        <v>-389</v>
      </c>
      <c r="F23" s="15">
        <v>-705</v>
      </c>
      <c r="G23" s="15">
        <v>-410</v>
      </c>
      <c r="H23" s="15">
        <v>-111</v>
      </c>
      <c r="I23" s="15">
        <v>70</v>
      </c>
      <c r="J23" s="15">
        <v>155</v>
      </c>
      <c r="K23" s="15">
        <v>112</v>
      </c>
      <c r="L23" s="15">
        <v>324</v>
      </c>
      <c r="M23" s="15">
        <v>95</v>
      </c>
      <c r="N23" s="15">
        <v>-24</v>
      </c>
      <c r="O23" s="15">
        <v>269</v>
      </c>
      <c r="P23" s="15">
        <v>319</v>
      </c>
      <c r="Q23" s="15">
        <v>130</v>
      </c>
      <c r="R23" s="15">
        <v>123</v>
      </c>
      <c r="S23" s="15">
        <v>193</v>
      </c>
      <c r="T23" s="15">
        <v>268</v>
      </c>
    </row>
    <row r="24" spans="1:20" ht="11.25" customHeight="1" x14ac:dyDescent="0.2">
      <c r="A24" s="7"/>
      <c r="B24" s="16" t="s">
        <v>11</v>
      </c>
      <c r="C24" s="30">
        <v>8463</v>
      </c>
      <c r="D24" s="30">
        <v>1100</v>
      </c>
      <c r="E24" s="30">
        <v>-14187</v>
      </c>
      <c r="F24" s="30">
        <v>-3417</v>
      </c>
      <c r="G24" s="30">
        <v>16453</v>
      </c>
      <c r="H24" s="30">
        <v>14656</v>
      </c>
      <c r="I24" s="30">
        <v>3870</v>
      </c>
      <c r="J24" s="30">
        <v>-2486</v>
      </c>
      <c r="K24" s="30">
        <v>-3573</v>
      </c>
      <c r="L24" s="30">
        <v>-2948</v>
      </c>
      <c r="M24" s="30">
        <v>-1848</v>
      </c>
      <c r="N24" s="30">
        <v>-8330</v>
      </c>
      <c r="O24" s="30">
        <v>15453</v>
      </c>
      <c r="P24" s="30">
        <v>1911</v>
      </c>
      <c r="Q24" s="30">
        <v>-7014</v>
      </c>
      <c r="R24" s="30">
        <v>-560</v>
      </c>
      <c r="S24" s="30">
        <v>22962</v>
      </c>
      <c r="T24" s="30">
        <v>9126</v>
      </c>
    </row>
    <row r="25" spans="1:20" ht="11.25" customHeight="1" x14ac:dyDescent="0.2">
      <c r="A25" s="7"/>
      <c r="B25" s="14" t="s">
        <v>12</v>
      </c>
      <c r="C25" s="15">
        <v>-2484</v>
      </c>
      <c r="D25" s="15">
        <v>-5995</v>
      </c>
      <c r="E25" s="15">
        <v>-6968</v>
      </c>
      <c r="F25" s="15">
        <v>-2035</v>
      </c>
      <c r="G25" s="15">
        <v>5197</v>
      </c>
      <c r="H25" s="15">
        <v>7071</v>
      </c>
      <c r="I25" s="15">
        <v>2691</v>
      </c>
      <c r="J25" s="15">
        <v>526</v>
      </c>
      <c r="K25" s="15">
        <v>8</v>
      </c>
      <c r="L25" s="15">
        <v>-52</v>
      </c>
      <c r="M25" s="15">
        <v>-3</v>
      </c>
      <c r="N25" s="15">
        <v>-1315</v>
      </c>
      <c r="O25" s="15">
        <v>-245</v>
      </c>
      <c r="P25" s="15">
        <v>-2011</v>
      </c>
      <c r="Q25" s="15">
        <v>-5096</v>
      </c>
      <c r="R25" s="15">
        <v>-2958</v>
      </c>
      <c r="S25" s="15">
        <v>9091</v>
      </c>
      <c r="T25" s="15">
        <v>3644</v>
      </c>
    </row>
    <row r="26" spans="1:20" ht="11.25" customHeight="1" x14ac:dyDescent="0.2">
      <c r="A26" s="7"/>
      <c r="B26" s="14" t="s">
        <v>13</v>
      </c>
      <c r="C26" s="15">
        <v>761</v>
      </c>
      <c r="D26" s="15">
        <v>204</v>
      </c>
      <c r="E26" s="15">
        <v>-474</v>
      </c>
      <c r="F26" s="15">
        <v>-1143</v>
      </c>
      <c r="G26" s="15">
        <v>-425</v>
      </c>
      <c r="H26" s="15">
        <v>1139</v>
      </c>
      <c r="I26" s="15">
        <v>1160</v>
      </c>
      <c r="J26" s="15">
        <v>681</v>
      </c>
      <c r="K26" s="15">
        <v>2076</v>
      </c>
      <c r="L26" s="15">
        <v>-477</v>
      </c>
      <c r="M26" s="15">
        <v>-1455</v>
      </c>
      <c r="N26" s="15">
        <v>-1596</v>
      </c>
      <c r="O26" s="15">
        <v>785</v>
      </c>
      <c r="P26" s="15">
        <v>1174</v>
      </c>
      <c r="Q26" s="15">
        <v>710</v>
      </c>
      <c r="R26" s="15">
        <v>-261</v>
      </c>
      <c r="S26" s="15">
        <v>164</v>
      </c>
      <c r="T26" s="15">
        <v>814</v>
      </c>
    </row>
    <row r="27" spans="1:20" ht="11.25" customHeight="1" x14ac:dyDescent="0.2">
      <c r="A27" s="7"/>
      <c r="B27" s="14" t="s">
        <v>14</v>
      </c>
      <c r="C27" s="15">
        <v>8393</v>
      </c>
      <c r="D27" s="15">
        <v>5921</v>
      </c>
      <c r="E27" s="15">
        <v>-6500</v>
      </c>
      <c r="F27" s="15">
        <v>-4680</v>
      </c>
      <c r="G27" s="15">
        <v>-1870</v>
      </c>
      <c r="H27" s="15">
        <v>833</v>
      </c>
      <c r="I27" s="15">
        <v>1112</v>
      </c>
      <c r="J27" s="15">
        <v>2625</v>
      </c>
      <c r="K27" s="15">
        <v>806</v>
      </c>
      <c r="L27" s="15">
        <v>1654</v>
      </c>
      <c r="M27" s="15">
        <v>-72</v>
      </c>
      <c r="N27" s="15">
        <v>-4703</v>
      </c>
      <c r="O27" s="15">
        <v>13175</v>
      </c>
      <c r="P27" s="15">
        <v>1169</v>
      </c>
      <c r="Q27" s="15">
        <v>-4065</v>
      </c>
      <c r="R27" s="15">
        <v>-2287</v>
      </c>
      <c r="S27" s="15">
        <v>-361</v>
      </c>
      <c r="T27" s="15">
        <v>-880</v>
      </c>
    </row>
    <row r="28" spans="1:20" ht="11.25" customHeight="1" x14ac:dyDescent="0.2">
      <c r="A28" s="7"/>
      <c r="B28" s="14" t="s">
        <v>15</v>
      </c>
      <c r="C28" s="15">
        <v>1501</v>
      </c>
      <c r="D28" s="15">
        <v>628</v>
      </c>
      <c r="E28" s="15">
        <v>-531</v>
      </c>
      <c r="F28" s="15">
        <v>4840</v>
      </c>
      <c r="G28" s="15">
        <v>13579</v>
      </c>
      <c r="H28" s="15">
        <v>5512</v>
      </c>
      <c r="I28" s="15">
        <v>-1279</v>
      </c>
      <c r="J28" s="15">
        <v>-6300</v>
      </c>
      <c r="K28" s="15">
        <v>-6604</v>
      </c>
      <c r="L28" s="15">
        <v>-4498</v>
      </c>
      <c r="M28" s="15">
        <v>-450</v>
      </c>
      <c r="N28" s="15">
        <v>-646</v>
      </c>
      <c r="O28" s="15">
        <v>1018</v>
      </c>
      <c r="P28" s="15">
        <v>986</v>
      </c>
      <c r="Q28" s="15">
        <v>1060</v>
      </c>
      <c r="R28" s="15">
        <v>4617</v>
      </c>
      <c r="S28" s="15">
        <v>13638</v>
      </c>
      <c r="T28" s="15">
        <v>5227</v>
      </c>
    </row>
    <row r="29" spans="1:20" ht="11.25" customHeight="1" x14ac:dyDescent="0.2">
      <c r="A29" s="7"/>
      <c r="B29" s="14" t="s">
        <v>16</v>
      </c>
      <c r="C29" s="15">
        <v>0</v>
      </c>
      <c r="D29" s="15">
        <v>44</v>
      </c>
      <c r="E29" s="15">
        <v>64</v>
      </c>
      <c r="F29" s="15">
        <v>23</v>
      </c>
      <c r="G29" s="15">
        <v>17</v>
      </c>
      <c r="H29" s="15">
        <v>-38</v>
      </c>
      <c r="I29" s="15">
        <v>-22</v>
      </c>
      <c r="J29" s="15">
        <v>-26</v>
      </c>
      <c r="K29" s="15">
        <v>-6</v>
      </c>
      <c r="L29" s="15">
        <v>-34</v>
      </c>
      <c r="M29" s="15">
        <v>29</v>
      </c>
      <c r="N29" s="15">
        <v>-29</v>
      </c>
      <c r="O29" s="15">
        <v>63</v>
      </c>
      <c r="P29" s="15">
        <v>78</v>
      </c>
      <c r="Q29" s="15">
        <v>19</v>
      </c>
      <c r="R29" s="15">
        <v>184</v>
      </c>
      <c r="S29" s="15">
        <v>-5</v>
      </c>
      <c r="T29" s="15">
        <v>43</v>
      </c>
    </row>
    <row r="30" spans="1:20" ht="11.25" customHeight="1" x14ac:dyDescent="0.2">
      <c r="A30" s="7"/>
      <c r="B30" s="14" t="s">
        <v>17</v>
      </c>
      <c r="C30" s="15">
        <v>292</v>
      </c>
      <c r="D30" s="15">
        <v>298</v>
      </c>
      <c r="E30" s="15">
        <v>222</v>
      </c>
      <c r="F30" s="15">
        <v>-422</v>
      </c>
      <c r="G30" s="15">
        <v>-45</v>
      </c>
      <c r="H30" s="15">
        <v>139</v>
      </c>
      <c r="I30" s="15">
        <v>208</v>
      </c>
      <c r="J30" s="15">
        <v>8</v>
      </c>
      <c r="K30" s="15">
        <v>147</v>
      </c>
      <c r="L30" s="15">
        <v>459</v>
      </c>
      <c r="M30" s="15">
        <v>103</v>
      </c>
      <c r="N30" s="15">
        <v>-41</v>
      </c>
      <c r="O30" s="15">
        <v>657</v>
      </c>
      <c r="P30" s="15">
        <v>515</v>
      </c>
      <c r="Q30" s="15">
        <v>358</v>
      </c>
      <c r="R30" s="15">
        <v>145</v>
      </c>
      <c r="S30" s="15">
        <v>435</v>
      </c>
      <c r="T30" s="15">
        <v>278</v>
      </c>
    </row>
    <row r="31" spans="1:20" s="17" customFormat="1" ht="11.25" customHeight="1" x14ac:dyDescent="0.2">
      <c r="B31" s="18" t="s">
        <v>18</v>
      </c>
      <c r="C31" s="30">
        <v>3003</v>
      </c>
      <c r="D31" s="30">
        <v>3914</v>
      </c>
      <c r="E31" s="30">
        <v>2303</v>
      </c>
      <c r="F31" s="30">
        <v>-1173</v>
      </c>
      <c r="G31" s="30">
        <v>1025</v>
      </c>
      <c r="H31" s="30">
        <v>2001</v>
      </c>
      <c r="I31" s="30">
        <v>1537</v>
      </c>
      <c r="J31" s="30">
        <v>1849</v>
      </c>
      <c r="K31" s="30">
        <v>1780</v>
      </c>
      <c r="L31" s="30">
        <v>1731</v>
      </c>
      <c r="M31" s="30">
        <v>1312</v>
      </c>
      <c r="N31" s="30">
        <v>-214</v>
      </c>
      <c r="O31" s="30">
        <v>4324</v>
      </c>
      <c r="P31" s="30">
        <v>5620</v>
      </c>
      <c r="Q31" s="30">
        <v>2996</v>
      </c>
      <c r="R31" s="30">
        <v>3763</v>
      </c>
      <c r="S31" s="30">
        <v>6037</v>
      </c>
      <c r="T31" s="30">
        <v>4064</v>
      </c>
    </row>
    <row r="32" spans="1:20" s="17" customFormat="1" ht="11.25" customHeight="1" x14ac:dyDescent="0.2">
      <c r="B32" s="14" t="s">
        <v>19</v>
      </c>
      <c r="C32" s="15">
        <v>2240</v>
      </c>
      <c r="D32" s="15">
        <v>2686</v>
      </c>
      <c r="E32" s="15">
        <v>1131</v>
      </c>
      <c r="F32" s="15">
        <v>-1587</v>
      </c>
      <c r="G32" s="15">
        <v>503</v>
      </c>
      <c r="H32" s="15">
        <v>1237</v>
      </c>
      <c r="I32" s="15">
        <v>905</v>
      </c>
      <c r="J32" s="15">
        <v>1373</v>
      </c>
      <c r="K32" s="15">
        <v>1123</v>
      </c>
      <c r="L32" s="15">
        <v>1108</v>
      </c>
      <c r="M32" s="15">
        <v>762</v>
      </c>
      <c r="N32" s="15">
        <v>-800</v>
      </c>
      <c r="O32" s="15">
        <v>3405</v>
      </c>
      <c r="P32" s="15">
        <v>4505</v>
      </c>
      <c r="Q32" s="15">
        <v>2230</v>
      </c>
      <c r="R32" s="15">
        <v>3110</v>
      </c>
      <c r="S32" s="15">
        <v>5100</v>
      </c>
      <c r="T32" s="15">
        <v>3400</v>
      </c>
    </row>
    <row r="33" spans="1:20" s="17" customFormat="1" ht="11.25" customHeight="1" x14ac:dyDescent="0.2">
      <c r="B33" s="14" t="s">
        <v>20</v>
      </c>
      <c r="C33" s="15">
        <v>-7</v>
      </c>
      <c r="D33" s="15">
        <v>33</v>
      </c>
      <c r="E33" s="15">
        <v>-24</v>
      </c>
      <c r="F33" s="15">
        <v>-45</v>
      </c>
      <c r="G33" s="15">
        <v>6</v>
      </c>
      <c r="H33" s="15">
        <v>-66</v>
      </c>
      <c r="I33" s="15">
        <v>-6</v>
      </c>
      <c r="J33" s="15">
        <v>2</v>
      </c>
      <c r="K33" s="15">
        <v>56</v>
      </c>
      <c r="L33" s="15">
        <v>-18</v>
      </c>
      <c r="M33" s="15">
        <v>16</v>
      </c>
      <c r="N33" s="15">
        <v>11</v>
      </c>
      <c r="O33" s="15">
        <v>30</v>
      </c>
      <c r="P33" s="15">
        <v>98</v>
      </c>
      <c r="Q33" s="15">
        <v>85</v>
      </c>
      <c r="R33" s="15">
        <v>102</v>
      </c>
      <c r="S33" s="15">
        <v>93</v>
      </c>
      <c r="T33" s="15">
        <v>60</v>
      </c>
    </row>
    <row r="34" spans="1:20" s="17" customFormat="1" ht="11.25" customHeight="1" x14ac:dyDescent="0.2">
      <c r="B34" s="14" t="s">
        <v>21</v>
      </c>
      <c r="C34" s="15">
        <v>20</v>
      </c>
      <c r="D34" s="15">
        <v>-10</v>
      </c>
      <c r="E34" s="15">
        <v>2</v>
      </c>
      <c r="F34" s="15">
        <v>-36</v>
      </c>
      <c r="G34" s="15">
        <v>-25</v>
      </c>
      <c r="H34" s="15">
        <v>-11</v>
      </c>
      <c r="I34" s="15">
        <v>5</v>
      </c>
      <c r="J34" s="15">
        <v>-5</v>
      </c>
      <c r="K34" s="15">
        <v>23</v>
      </c>
      <c r="L34" s="15">
        <v>8</v>
      </c>
      <c r="M34" s="15">
        <v>4</v>
      </c>
      <c r="N34" s="15">
        <v>-5</v>
      </c>
      <c r="O34" s="15">
        <v>8</v>
      </c>
      <c r="P34" s="15">
        <v>15</v>
      </c>
      <c r="Q34" s="15">
        <v>19</v>
      </c>
      <c r="R34" s="15">
        <v>12</v>
      </c>
      <c r="S34" s="15">
        <v>32</v>
      </c>
      <c r="T34" s="15">
        <v>35</v>
      </c>
    </row>
    <row r="35" spans="1:20" s="17" customFormat="1" ht="11.25" customHeight="1" x14ac:dyDescent="0.2">
      <c r="B35" s="14" t="s">
        <v>22</v>
      </c>
      <c r="C35" s="15">
        <v>318</v>
      </c>
      <c r="D35" s="15">
        <v>294</v>
      </c>
      <c r="E35" s="15">
        <v>319</v>
      </c>
      <c r="F35" s="15">
        <v>45</v>
      </c>
      <c r="G35" s="15">
        <v>309</v>
      </c>
      <c r="H35" s="15">
        <v>84</v>
      </c>
      <c r="I35" s="15">
        <v>332</v>
      </c>
      <c r="J35" s="15">
        <v>156</v>
      </c>
      <c r="K35" s="15">
        <v>182</v>
      </c>
      <c r="L35" s="15">
        <v>136</v>
      </c>
      <c r="M35" s="15">
        <v>180</v>
      </c>
      <c r="N35" s="15">
        <v>80</v>
      </c>
      <c r="O35" s="15">
        <v>331</v>
      </c>
      <c r="P35" s="15">
        <v>369</v>
      </c>
      <c r="Q35" s="15">
        <v>268</v>
      </c>
      <c r="R35" s="15">
        <v>363</v>
      </c>
      <c r="S35" s="15">
        <v>488</v>
      </c>
      <c r="T35" s="15">
        <v>339</v>
      </c>
    </row>
    <row r="36" spans="1:20" s="17" customFormat="1" ht="11.25" customHeight="1" x14ac:dyDescent="0.2">
      <c r="B36" s="14" t="s">
        <v>23</v>
      </c>
      <c r="C36" s="15">
        <v>362</v>
      </c>
      <c r="D36" s="15">
        <v>849</v>
      </c>
      <c r="E36" s="15">
        <v>1035</v>
      </c>
      <c r="F36" s="15">
        <v>526</v>
      </c>
      <c r="G36" s="15">
        <v>357</v>
      </c>
      <c r="H36" s="15">
        <v>793</v>
      </c>
      <c r="I36" s="15">
        <v>326</v>
      </c>
      <c r="J36" s="15">
        <v>348</v>
      </c>
      <c r="K36" s="15">
        <v>423</v>
      </c>
      <c r="L36" s="15">
        <v>412</v>
      </c>
      <c r="M36" s="15">
        <v>173</v>
      </c>
      <c r="N36" s="15">
        <v>392</v>
      </c>
      <c r="O36" s="15">
        <v>455</v>
      </c>
      <c r="P36" s="15">
        <v>555</v>
      </c>
      <c r="Q36" s="15">
        <v>427</v>
      </c>
      <c r="R36" s="15">
        <v>223</v>
      </c>
      <c r="S36" s="15">
        <v>461</v>
      </c>
      <c r="T36" s="15">
        <v>269</v>
      </c>
    </row>
    <row r="37" spans="1:20" s="17" customFormat="1" ht="11.25" customHeight="1" x14ac:dyDescent="0.2">
      <c r="B37" s="14" t="s">
        <v>24</v>
      </c>
      <c r="C37" s="15">
        <v>70</v>
      </c>
      <c r="D37" s="15">
        <v>62</v>
      </c>
      <c r="E37" s="15">
        <v>-160</v>
      </c>
      <c r="F37" s="15">
        <v>-76</v>
      </c>
      <c r="G37" s="15">
        <v>-125</v>
      </c>
      <c r="H37" s="15">
        <v>-36</v>
      </c>
      <c r="I37" s="15">
        <v>-25</v>
      </c>
      <c r="J37" s="15">
        <v>-25</v>
      </c>
      <c r="K37" s="15">
        <v>-27</v>
      </c>
      <c r="L37" s="15">
        <v>85</v>
      </c>
      <c r="M37" s="15">
        <v>177</v>
      </c>
      <c r="N37" s="15">
        <v>108</v>
      </c>
      <c r="O37" s="15">
        <v>95</v>
      </c>
      <c r="P37" s="15">
        <v>78</v>
      </c>
      <c r="Q37" s="15">
        <v>-33</v>
      </c>
      <c r="R37" s="15">
        <v>-47</v>
      </c>
      <c r="S37" s="15">
        <v>-137</v>
      </c>
      <c r="T37" s="15">
        <v>-39</v>
      </c>
    </row>
    <row r="38" spans="1:20" ht="11.25" customHeight="1" x14ac:dyDescent="0.2">
      <c r="A38" s="7"/>
      <c r="B38" s="16" t="s">
        <v>25</v>
      </c>
      <c r="C38" s="30">
        <v>-8</v>
      </c>
      <c r="D38" s="30">
        <v>577</v>
      </c>
      <c r="E38" s="30">
        <v>-312</v>
      </c>
      <c r="F38" s="30">
        <v>-957</v>
      </c>
      <c r="G38" s="30">
        <v>-255</v>
      </c>
      <c r="H38" s="30">
        <v>708</v>
      </c>
      <c r="I38" s="30">
        <v>1329</v>
      </c>
      <c r="J38" s="30">
        <v>727</v>
      </c>
      <c r="K38" s="30">
        <v>547</v>
      </c>
      <c r="L38" s="30">
        <v>465</v>
      </c>
      <c r="M38" s="30">
        <v>104</v>
      </c>
      <c r="N38" s="30">
        <v>-657</v>
      </c>
      <c r="O38" s="30">
        <v>1019</v>
      </c>
      <c r="P38" s="30">
        <v>848</v>
      </c>
      <c r="Q38" s="30">
        <v>1003</v>
      </c>
      <c r="R38" s="30">
        <v>1179</v>
      </c>
      <c r="S38" s="30">
        <v>1190</v>
      </c>
      <c r="T38" s="30">
        <v>1134</v>
      </c>
    </row>
    <row r="39" spans="1:20" ht="11.25" customHeight="1" x14ac:dyDescent="0.2">
      <c r="A39" s="7"/>
      <c r="B39" s="14" t="s">
        <v>26</v>
      </c>
      <c r="C39" s="15">
        <v>265</v>
      </c>
      <c r="D39" s="15">
        <v>492</v>
      </c>
      <c r="E39" s="15">
        <v>-156</v>
      </c>
      <c r="F39" s="15">
        <v>-833</v>
      </c>
      <c r="G39" s="15">
        <v>-269</v>
      </c>
      <c r="H39" s="15">
        <v>363</v>
      </c>
      <c r="I39" s="15">
        <v>768</v>
      </c>
      <c r="J39" s="15">
        <v>509</v>
      </c>
      <c r="K39" s="15">
        <v>310</v>
      </c>
      <c r="L39" s="15">
        <v>399</v>
      </c>
      <c r="M39" s="15">
        <v>194</v>
      </c>
      <c r="N39" s="15">
        <v>-151</v>
      </c>
      <c r="O39" s="15">
        <v>1023</v>
      </c>
      <c r="P39" s="15">
        <v>925</v>
      </c>
      <c r="Q39" s="15">
        <v>1020</v>
      </c>
      <c r="R39" s="15">
        <v>1069</v>
      </c>
      <c r="S39" s="15">
        <v>863</v>
      </c>
      <c r="T39" s="15">
        <v>725</v>
      </c>
    </row>
    <row r="40" spans="1:20" ht="11.25" customHeight="1" x14ac:dyDescent="0.2">
      <c r="A40" s="7"/>
      <c r="B40" s="14" t="s">
        <v>27</v>
      </c>
      <c r="C40" s="15">
        <v>-273</v>
      </c>
      <c r="D40" s="15">
        <v>85</v>
      </c>
      <c r="E40" s="15">
        <v>-156</v>
      </c>
      <c r="F40" s="15">
        <v>-124</v>
      </c>
      <c r="G40" s="15">
        <v>14</v>
      </c>
      <c r="H40" s="15">
        <v>345</v>
      </c>
      <c r="I40" s="15">
        <v>561</v>
      </c>
      <c r="J40" s="15">
        <v>218</v>
      </c>
      <c r="K40" s="15">
        <v>237</v>
      </c>
      <c r="L40" s="15">
        <v>66</v>
      </c>
      <c r="M40" s="15">
        <v>-90</v>
      </c>
      <c r="N40" s="15">
        <v>-506</v>
      </c>
      <c r="O40" s="15">
        <v>-4</v>
      </c>
      <c r="P40" s="15">
        <v>-77</v>
      </c>
      <c r="Q40" s="15">
        <v>-17</v>
      </c>
      <c r="R40" s="15">
        <v>110</v>
      </c>
      <c r="S40" s="15">
        <v>327</v>
      </c>
      <c r="T40" s="15">
        <v>409</v>
      </c>
    </row>
    <row r="41" spans="1:20" ht="11.25" customHeight="1" x14ac:dyDescent="0.2">
      <c r="A41" s="7"/>
      <c r="B41" s="16" t="s">
        <v>266</v>
      </c>
      <c r="C41" s="30">
        <v>390</v>
      </c>
      <c r="D41" s="30">
        <v>303</v>
      </c>
      <c r="E41" s="30">
        <v>99</v>
      </c>
      <c r="F41" s="30">
        <v>-532</v>
      </c>
      <c r="G41" s="30">
        <v>-434</v>
      </c>
      <c r="H41" s="30">
        <v>471</v>
      </c>
      <c r="I41" s="30">
        <v>94</v>
      </c>
      <c r="J41" s="30">
        <v>84</v>
      </c>
      <c r="K41" s="30">
        <v>70</v>
      </c>
      <c r="L41" s="30">
        <v>30</v>
      </c>
      <c r="M41" s="30">
        <v>383</v>
      </c>
      <c r="N41" s="30">
        <v>-372</v>
      </c>
      <c r="O41" s="30">
        <v>586</v>
      </c>
      <c r="P41" s="30">
        <v>208</v>
      </c>
      <c r="Q41" s="30">
        <v>468</v>
      </c>
      <c r="R41" s="30">
        <v>-4</v>
      </c>
      <c r="S41" s="30">
        <v>-132</v>
      </c>
      <c r="T41" s="30">
        <v>755</v>
      </c>
    </row>
    <row r="42" spans="1:20" ht="11.25" customHeight="1" x14ac:dyDescent="0.2">
      <c r="A42" s="7"/>
      <c r="B42" s="14" t="s">
        <v>267</v>
      </c>
      <c r="C42" s="15">
        <v>302</v>
      </c>
      <c r="D42" s="15">
        <v>324</v>
      </c>
      <c r="E42" s="15">
        <v>30</v>
      </c>
      <c r="F42" s="15">
        <v>-290</v>
      </c>
      <c r="G42" s="15">
        <v>-174</v>
      </c>
      <c r="H42" s="15">
        <v>657</v>
      </c>
      <c r="I42" s="15">
        <v>105</v>
      </c>
      <c r="J42" s="15">
        <v>37</v>
      </c>
      <c r="K42" s="15">
        <v>-18</v>
      </c>
      <c r="L42" s="15">
        <v>-134</v>
      </c>
      <c r="M42" s="15">
        <v>146</v>
      </c>
      <c r="N42" s="15">
        <v>-430</v>
      </c>
      <c r="O42" s="15">
        <v>414</v>
      </c>
      <c r="P42" s="15">
        <v>-20</v>
      </c>
      <c r="Q42" s="15">
        <v>154</v>
      </c>
      <c r="R42" s="15">
        <v>81</v>
      </c>
      <c r="S42" s="15">
        <v>-93</v>
      </c>
      <c r="T42" s="15">
        <v>690</v>
      </c>
    </row>
    <row r="43" spans="1:20" ht="11.25" customHeight="1" x14ac:dyDescent="0.2">
      <c r="A43" s="7"/>
      <c r="B43" s="14" t="s">
        <v>28</v>
      </c>
      <c r="C43" s="15">
        <v>48</v>
      </c>
      <c r="D43" s="15">
        <v>-76</v>
      </c>
      <c r="E43" s="15">
        <v>24</v>
      </c>
      <c r="F43" s="15">
        <v>-156</v>
      </c>
      <c r="G43" s="15">
        <v>-200</v>
      </c>
      <c r="H43" s="15">
        <v>-136</v>
      </c>
      <c r="I43" s="15">
        <v>-39</v>
      </c>
      <c r="J43" s="15">
        <v>20</v>
      </c>
      <c r="K43" s="15">
        <v>66</v>
      </c>
      <c r="L43" s="15">
        <v>100</v>
      </c>
      <c r="M43" s="15">
        <v>93</v>
      </c>
      <c r="N43" s="15">
        <v>-9</v>
      </c>
      <c r="O43" s="15">
        <v>58</v>
      </c>
      <c r="P43" s="15">
        <v>124</v>
      </c>
      <c r="Q43" s="15">
        <v>187</v>
      </c>
      <c r="R43" s="15">
        <v>-137</v>
      </c>
      <c r="S43" s="15">
        <v>-91</v>
      </c>
      <c r="T43" s="15">
        <v>5</v>
      </c>
    </row>
    <row r="44" spans="1:20" x14ac:dyDescent="0.2">
      <c r="A44" s="7"/>
      <c r="B44" s="14" t="s">
        <v>29</v>
      </c>
      <c r="C44" s="15">
        <v>40</v>
      </c>
      <c r="D44" s="15">
        <v>55</v>
      </c>
      <c r="E44" s="15">
        <v>45</v>
      </c>
      <c r="F44" s="15">
        <v>-86</v>
      </c>
      <c r="G44" s="15">
        <v>-60</v>
      </c>
      <c r="H44" s="15">
        <v>-50</v>
      </c>
      <c r="I44" s="15">
        <v>28</v>
      </c>
      <c r="J44" s="15">
        <v>27</v>
      </c>
      <c r="K44" s="15">
        <v>22</v>
      </c>
      <c r="L44" s="15">
        <v>64</v>
      </c>
      <c r="M44" s="15">
        <v>144</v>
      </c>
      <c r="N44" s="15">
        <v>67</v>
      </c>
      <c r="O44" s="15">
        <v>114</v>
      </c>
      <c r="P44" s="15">
        <v>104</v>
      </c>
      <c r="Q44" s="15">
        <v>127</v>
      </c>
      <c r="R44" s="15">
        <v>52</v>
      </c>
      <c r="S44" s="15">
        <v>52</v>
      </c>
      <c r="T44" s="15">
        <v>60</v>
      </c>
    </row>
    <row r="45" spans="1:20" x14ac:dyDescent="0.2">
      <c r="A45" s="7"/>
      <c r="B45" s="16" t="s">
        <v>30</v>
      </c>
      <c r="C45" s="30">
        <v>-4699</v>
      </c>
      <c r="D45" s="30">
        <v>-4950</v>
      </c>
      <c r="E45" s="30">
        <v>3299</v>
      </c>
      <c r="F45" s="30">
        <v>1565</v>
      </c>
      <c r="G45" s="30">
        <v>2105</v>
      </c>
      <c r="H45" s="30">
        <v>10101</v>
      </c>
      <c r="I45" s="30">
        <v>5333</v>
      </c>
      <c r="J45" s="30">
        <v>3282</v>
      </c>
      <c r="K45" s="30">
        <v>1945</v>
      </c>
      <c r="L45" s="30">
        <v>-1498</v>
      </c>
      <c r="M45" s="30">
        <v>-6849</v>
      </c>
      <c r="N45" s="30">
        <v>-5026</v>
      </c>
      <c r="O45" s="30">
        <v>2443</v>
      </c>
      <c r="P45" s="30">
        <v>2537</v>
      </c>
      <c r="Q45" s="30">
        <v>1647</v>
      </c>
      <c r="R45" s="30">
        <v>3408</v>
      </c>
      <c r="S45" s="30">
        <v>6729</v>
      </c>
      <c r="T45" s="30">
        <v>9560</v>
      </c>
    </row>
    <row r="46" spans="1:20" x14ac:dyDescent="0.2">
      <c r="A46" s="7"/>
      <c r="B46" s="14" t="s">
        <v>31</v>
      </c>
      <c r="C46" s="15">
        <v>-5635</v>
      </c>
      <c r="D46" s="15">
        <v>-5869</v>
      </c>
      <c r="E46" s="15">
        <v>3178</v>
      </c>
      <c r="F46" s="15">
        <v>2647</v>
      </c>
      <c r="G46" s="15">
        <v>2729</v>
      </c>
      <c r="H46" s="15">
        <v>9913</v>
      </c>
      <c r="I46" s="15">
        <v>4601</v>
      </c>
      <c r="J46" s="15">
        <v>3101</v>
      </c>
      <c r="K46" s="15">
        <v>2277</v>
      </c>
      <c r="L46" s="15">
        <v>-1395</v>
      </c>
      <c r="M46" s="15">
        <v>-6957</v>
      </c>
      <c r="N46" s="15">
        <v>-4622</v>
      </c>
      <c r="O46" s="15">
        <v>864</v>
      </c>
      <c r="P46" s="15">
        <v>133</v>
      </c>
      <c r="Q46" s="15">
        <v>-14</v>
      </c>
      <c r="R46" s="15">
        <v>2972</v>
      </c>
      <c r="S46" s="15">
        <v>6399</v>
      </c>
      <c r="T46" s="15">
        <v>8847</v>
      </c>
    </row>
    <row r="47" spans="1:20" x14ac:dyDescent="0.2">
      <c r="A47" s="7"/>
      <c r="B47" s="14" t="s">
        <v>32</v>
      </c>
      <c r="C47" s="15">
        <v>134</v>
      </c>
      <c r="D47" s="15">
        <v>182</v>
      </c>
      <c r="E47" s="15">
        <v>72</v>
      </c>
      <c r="F47" s="15">
        <v>-22</v>
      </c>
      <c r="G47" s="15">
        <v>-8</v>
      </c>
      <c r="H47" s="15">
        <v>202</v>
      </c>
      <c r="I47" s="15">
        <v>12</v>
      </c>
      <c r="J47" s="15">
        <v>-9</v>
      </c>
      <c r="K47" s="15">
        <v>142</v>
      </c>
      <c r="L47" s="15">
        <v>82</v>
      </c>
      <c r="M47" s="15">
        <v>85</v>
      </c>
      <c r="N47" s="15">
        <v>-42</v>
      </c>
      <c r="O47" s="15">
        <v>305</v>
      </c>
      <c r="P47" s="15">
        <v>229</v>
      </c>
      <c r="Q47" s="15">
        <v>144</v>
      </c>
      <c r="R47" s="15">
        <v>146</v>
      </c>
      <c r="S47" s="15">
        <v>280</v>
      </c>
      <c r="T47" s="15">
        <v>79</v>
      </c>
    </row>
    <row r="48" spans="1:20" x14ac:dyDescent="0.2">
      <c r="A48" s="7"/>
      <c r="B48" s="14" t="s">
        <v>33</v>
      </c>
      <c r="C48" s="15">
        <v>97</v>
      </c>
      <c r="D48" s="15">
        <v>-79</v>
      </c>
      <c r="E48" s="15">
        <v>-146</v>
      </c>
      <c r="F48" s="15">
        <v>-721</v>
      </c>
      <c r="G48" s="15">
        <v>-484</v>
      </c>
      <c r="H48" s="15">
        <v>-366</v>
      </c>
      <c r="I48" s="15">
        <v>364</v>
      </c>
      <c r="J48" s="15">
        <v>31</v>
      </c>
      <c r="K48" s="15">
        <v>-83</v>
      </c>
      <c r="L48" s="15">
        <v>108</v>
      </c>
      <c r="M48" s="15">
        <v>309</v>
      </c>
      <c r="N48" s="15">
        <v>-356</v>
      </c>
      <c r="O48" s="15">
        <v>538</v>
      </c>
      <c r="P48" s="15">
        <v>917</v>
      </c>
      <c r="Q48" s="15">
        <v>516</v>
      </c>
      <c r="R48" s="15">
        <v>133</v>
      </c>
      <c r="S48" s="15">
        <v>366</v>
      </c>
      <c r="T48" s="15">
        <v>581</v>
      </c>
    </row>
    <row r="49" spans="1:20" x14ac:dyDescent="0.2">
      <c r="A49" s="7"/>
      <c r="B49" s="14" t="s">
        <v>34</v>
      </c>
      <c r="C49" s="15">
        <v>705</v>
      </c>
      <c r="D49" s="15">
        <v>816</v>
      </c>
      <c r="E49" s="15">
        <v>195</v>
      </c>
      <c r="F49" s="15">
        <v>-339</v>
      </c>
      <c r="G49" s="15">
        <v>-132</v>
      </c>
      <c r="H49" s="15">
        <v>352</v>
      </c>
      <c r="I49" s="15">
        <v>356</v>
      </c>
      <c r="J49" s="15">
        <v>159</v>
      </c>
      <c r="K49" s="15">
        <v>-391</v>
      </c>
      <c r="L49" s="15">
        <v>-293</v>
      </c>
      <c r="M49" s="15">
        <v>-286</v>
      </c>
      <c r="N49" s="15">
        <v>-6</v>
      </c>
      <c r="O49" s="15">
        <v>736</v>
      </c>
      <c r="P49" s="15">
        <v>1258</v>
      </c>
      <c r="Q49" s="15">
        <v>1001</v>
      </c>
      <c r="R49" s="15">
        <v>157</v>
      </c>
      <c r="S49" s="15">
        <v>-316</v>
      </c>
      <c r="T49" s="15">
        <v>53</v>
      </c>
    </row>
    <row r="50" spans="1:20" s="42" customFormat="1" x14ac:dyDescent="0.2">
      <c r="B50" s="75" t="s">
        <v>35</v>
      </c>
      <c r="C50" s="76">
        <v>2156</v>
      </c>
      <c r="D50" s="76">
        <v>1322</v>
      </c>
      <c r="E50" s="76">
        <v>3487</v>
      </c>
      <c r="F50" s="76">
        <v>-1370</v>
      </c>
      <c r="G50" s="76">
        <v>-39</v>
      </c>
      <c r="H50" s="76">
        <v>578</v>
      </c>
      <c r="I50" s="76">
        <v>2850</v>
      </c>
      <c r="J50" s="76">
        <v>3084</v>
      </c>
      <c r="K50" s="76">
        <v>3639</v>
      </c>
      <c r="L50" s="76">
        <v>3251</v>
      </c>
      <c r="M50" s="76">
        <v>2199</v>
      </c>
      <c r="N50" s="76">
        <v>-322</v>
      </c>
      <c r="O50" s="76">
        <v>3356</v>
      </c>
      <c r="P50" s="76">
        <v>4976</v>
      </c>
      <c r="Q50" s="76">
        <v>6730</v>
      </c>
      <c r="R50" s="76">
        <v>4664</v>
      </c>
      <c r="S50" s="76">
        <v>3570</v>
      </c>
      <c r="T50" s="76">
        <v>1643</v>
      </c>
    </row>
    <row r="51" spans="1:20" x14ac:dyDescent="0.2">
      <c r="A51" s="7"/>
      <c r="B51" s="13" t="s">
        <v>36</v>
      </c>
      <c r="C51" s="29">
        <v>113</v>
      </c>
      <c r="D51" s="29">
        <v>-481</v>
      </c>
      <c r="E51" s="29">
        <v>2373</v>
      </c>
      <c r="F51" s="29">
        <v>644</v>
      </c>
      <c r="G51" s="29">
        <v>-173</v>
      </c>
      <c r="H51" s="29">
        <v>-1290</v>
      </c>
      <c r="I51" s="29">
        <v>-160</v>
      </c>
      <c r="J51" s="29">
        <v>-663</v>
      </c>
      <c r="K51" s="29">
        <v>287</v>
      </c>
      <c r="L51" s="29">
        <v>713</v>
      </c>
      <c r="M51" s="29">
        <v>461</v>
      </c>
      <c r="N51" s="29">
        <v>383</v>
      </c>
      <c r="O51" s="29">
        <v>-484</v>
      </c>
      <c r="P51" s="29">
        <v>548</v>
      </c>
      <c r="Q51" s="29">
        <v>2413</v>
      </c>
      <c r="R51" s="29">
        <v>1639</v>
      </c>
      <c r="S51" s="29">
        <v>-236</v>
      </c>
      <c r="T51" s="29">
        <v>-2174</v>
      </c>
    </row>
    <row r="52" spans="1:20" x14ac:dyDescent="0.2">
      <c r="A52" s="7"/>
      <c r="B52" s="14" t="s">
        <v>37</v>
      </c>
      <c r="C52" s="15">
        <v>43</v>
      </c>
      <c r="D52" s="15">
        <v>-621</v>
      </c>
      <c r="E52" s="15">
        <v>2347</v>
      </c>
      <c r="F52" s="15">
        <v>695</v>
      </c>
      <c r="G52" s="15">
        <v>-192</v>
      </c>
      <c r="H52" s="15">
        <v>-1269</v>
      </c>
      <c r="I52" s="15">
        <v>-260</v>
      </c>
      <c r="J52" s="15">
        <v>-737</v>
      </c>
      <c r="K52" s="15">
        <v>193</v>
      </c>
      <c r="L52" s="15">
        <v>659</v>
      </c>
      <c r="M52" s="15">
        <v>465</v>
      </c>
      <c r="N52" s="15">
        <v>387</v>
      </c>
      <c r="O52" s="15">
        <v>-553</v>
      </c>
      <c r="P52" s="15">
        <v>522</v>
      </c>
      <c r="Q52" s="15">
        <v>2282</v>
      </c>
      <c r="R52" s="15">
        <v>1632</v>
      </c>
      <c r="S52" s="15">
        <v>-265</v>
      </c>
      <c r="T52" s="15">
        <v>-2332</v>
      </c>
    </row>
    <row r="53" spans="1:20" x14ac:dyDescent="0.2">
      <c r="A53" s="7"/>
      <c r="B53" s="14" t="s">
        <v>38</v>
      </c>
      <c r="C53" s="15">
        <v>70</v>
      </c>
      <c r="D53" s="15">
        <v>140</v>
      </c>
      <c r="E53" s="15">
        <v>26</v>
      </c>
      <c r="F53" s="15">
        <v>-51</v>
      </c>
      <c r="G53" s="15">
        <v>19</v>
      </c>
      <c r="H53" s="15">
        <v>-21</v>
      </c>
      <c r="I53" s="15">
        <v>100</v>
      </c>
      <c r="J53" s="15">
        <v>74</v>
      </c>
      <c r="K53" s="15">
        <v>94</v>
      </c>
      <c r="L53" s="15">
        <v>54</v>
      </c>
      <c r="M53" s="15">
        <v>-4</v>
      </c>
      <c r="N53" s="15">
        <v>-4</v>
      </c>
      <c r="O53" s="15">
        <v>69</v>
      </c>
      <c r="P53" s="15">
        <v>26</v>
      </c>
      <c r="Q53" s="15">
        <v>131</v>
      </c>
      <c r="R53" s="15">
        <v>7</v>
      </c>
      <c r="S53" s="15">
        <v>29</v>
      </c>
      <c r="T53" s="15">
        <v>158</v>
      </c>
    </row>
    <row r="54" spans="1:20" x14ac:dyDescent="0.2">
      <c r="A54" s="7"/>
      <c r="B54" s="16" t="s">
        <v>39</v>
      </c>
      <c r="C54" s="30">
        <v>285</v>
      </c>
      <c r="D54" s="30">
        <v>-78</v>
      </c>
      <c r="E54" s="30">
        <v>340</v>
      </c>
      <c r="F54" s="30">
        <v>-135</v>
      </c>
      <c r="G54" s="30">
        <v>161</v>
      </c>
      <c r="H54" s="30">
        <v>313</v>
      </c>
      <c r="I54" s="30">
        <v>560</v>
      </c>
      <c r="J54" s="30">
        <v>584</v>
      </c>
      <c r="K54" s="30">
        <v>326</v>
      </c>
      <c r="L54" s="30">
        <v>596</v>
      </c>
      <c r="M54" s="30">
        <v>392</v>
      </c>
      <c r="N54" s="30">
        <v>-137</v>
      </c>
      <c r="O54" s="30">
        <v>318</v>
      </c>
      <c r="P54" s="30">
        <v>364</v>
      </c>
      <c r="Q54" s="30">
        <v>432</v>
      </c>
      <c r="R54" s="30">
        <v>305</v>
      </c>
      <c r="S54" s="30">
        <v>456</v>
      </c>
      <c r="T54" s="30">
        <v>569</v>
      </c>
    </row>
    <row r="55" spans="1:20" x14ac:dyDescent="0.2">
      <c r="A55" s="7"/>
      <c r="B55" s="14" t="s">
        <v>40</v>
      </c>
      <c r="C55" s="15">
        <v>285</v>
      </c>
      <c r="D55" s="15">
        <v>-78</v>
      </c>
      <c r="E55" s="15">
        <v>340</v>
      </c>
      <c r="F55" s="15">
        <v>-135</v>
      </c>
      <c r="G55" s="15">
        <v>161</v>
      </c>
      <c r="H55" s="15">
        <v>313</v>
      </c>
      <c r="I55" s="15">
        <v>560</v>
      </c>
      <c r="J55" s="15">
        <v>584</v>
      </c>
      <c r="K55" s="15">
        <v>326</v>
      </c>
      <c r="L55" s="15">
        <v>596</v>
      </c>
      <c r="M55" s="15">
        <v>392</v>
      </c>
      <c r="N55" s="15">
        <v>-137</v>
      </c>
      <c r="O55" s="15">
        <v>318</v>
      </c>
      <c r="P55" s="15">
        <v>364</v>
      </c>
      <c r="Q55" s="15">
        <v>432</v>
      </c>
      <c r="R55" s="15">
        <v>305</v>
      </c>
      <c r="S55" s="15">
        <v>456</v>
      </c>
      <c r="T55" s="15">
        <v>569</v>
      </c>
    </row>
    <row r="56" spans="1:20" x14ac:dyDescent="0.2">
      <c r="A56" s="7"/>
      <c r="B56" s="16" t="s">
        <v>41</v>
      </c>
      <c r="C56" s="30">
        <v>9</v>
      </c>
      <c r="D56" s="30">
        <v>60</v>
      </c>
      <c r="E56" s="30">
        <v>-26</v>
      </c>
      <c r="F56" s="30">
        <v>-33</v>
      </c>
      <c r="G56" s="30">
        <v>316</v>
      </c>
      <c r="H56" s="30">
        <v>660</v>
      </c>
      <c r="I56" s="30">
        <v>513</v>
      </c>
      <c r="J56" s="30">
        <v>576</v>
      </c>
      <c r="K56" s="30">
        <v>332</v>
      </c>
      <c r="L56" s="30">
        <v>121</v>
      </c>
      <c r="M56" s="30">
        <v>-273</v>
      </c>
      <c r="N56" s="30">
        <v>-288</v>
      </c>
      <c r="O56" s="30">
        <v>256</v>
      </c>
      <c r="P56" s="30">
        <v>605</v>
      </c>
      <c r="Q56" s="30">
        <v>469</v>
      </c>
      <c r="R56" s="30">
        <v>406</v>
      </c>
      <c r="S56" s="30">
        <v>576</v>
      </c>
      <c r="T56" s="30">
        <v>563</v>
      </c>
    </row>
    <row r="57" spans="1:20" x14ac:dyDescent="0.2">
      <c r="A57" s="7"/>
      <c r="B57" s="14" t="s">
        <v>42</v>
      </c>
      <c r="C57" s="15">
        <v>3</v>
      </c>
      <c r="D57" s="15">
        <v>20</v>
      </c>
      <c r="E57" s="15">
        <v>-252</v>
      </c>
      <c r="F57" s="15">
        <v>-109</v>
      </c>
      <c r="G57" s="15">
        <v>8</v>
      </c>
      <c r="H57" s="15">
        <v>29</v>
      </c>
      <c r="I57" s="15">
        <v>32</v>
      </c>
      <c r="J57" s="15">
        <v>26</v>
      </c>
      <c r="K57" s="15">
        <v>58</v>
      </c>
      <c r="L57" s="15">
        <v>47</v>
      </c>
      <c r="M57" s="15">
        <v>19</v>
      </c>
      <c r="N57" s="15">
        <v>-13</v>
      </c>
      <c r="O57" s="15">
        <v>69</v>
      </c>
      <c r="P57" s="15">
        <v>69</v>
      </c>
      <c r="Q57" s="15">
        <v>74</v>
      </c>
      <c r="R57" s="15">
        <v>22</v>
      </c>
      <c r="S57" s="15">
        <v>-4</v>
      </c>
      <c r="T57" s="15">
        <v>39</v>
      </c>
    </row>
    <row r="58" spans="1:20" x14ac:dyDescent="0.2">
      <c r="A58" s="7"/>
      <c r="B58" s="14" t="s">
        <v>43</v>
      </c>
      <c r="C58" s="15">
        <v>6</v>
      </c>
      <c r="D58" s="15">
        <v>40</v>
      </c>
      <c r="E58" s="15">
        <v>226</v>
      </c>
      <c r="F58" s="15">
        <v>76</v>
      </c>
      <c r="G58" s="15">
        <v>308</v>
      </c>
      <c r="H58" s="15">
        <v>631</v>
      </c>
      <c r="I58" s="15">
        <v>481</v>
      </c>
      <c r="J58" s="15">
        <v>550</v>
      </c>
      <c r="K58" s="15">
        <v>274</v>
      </c>
      <c r="L58" s="15">
        <v>74</v>
      </c>
      <c r="M58" s="15">
        <v>-292</v>
      </c>
      <c r="N58" s="15">
        <v>-275</v>
      </c>
      <c r="O58" s="15">
        <v>187</v>
      </c>
      <c r="P58" s="15">
        <v>536</v>
      </c>
      <c r="Q58" s="15">
        <v>395</v>
      </c>
      <c r="R58" s="15">
        <v>384</v>
      </c>
      <c r="S58" s="15">
        <v>580</v>
      </c>
      <c r="T58" s="15">
        <v>524</v>
      </c>
    </row>
    <row r="59" spans="1:20" x14ac:dyDescent="0.2">
      <c r="A59" s="7"/>
      <c r="B59" s="16" t="s">
        <v>44</v>
      </c>
      <c r="C59" s="30">
        <v>15</v>
      </c>
      <c r="D59" s="30">
        <v>-18</v>
      </c>
      <c r="E59" s="30">
        <v>36</v>
      </c>
      <c r="F59" s="30">
        <v>45</v>
      </c>
      <c r="G59" s="30">
        <v>113</v>
      </c>
      <c r="H59" s="30">
        <v>59</v>
      </c>
      <c r="I59" s="30">
        <v>24</v>
      </c>
      <c r="J59" s="30">
        <v>41</v>
      </c>
      <c r="K59" s="30">
        <v>50</v>
      </c>
      <c r="L59" s="30">
        <v>110</v>
      </c>
      <c r="M59" s="30">
        <v>23</v>
      </c>
      <c r="N59" s="30">
        <v>-32</v>
      </c>
      <c r="O59" s="30">
        <v>64</v>
      </c>
      <c r="P59" s="30">
        <v>42</v>
      </c>
      <c r="Q59" s="30">
        <v>97</v>
      </c>
      <c r="R59" s="30">
        <v>49</v>
      </c>
      <c r="S59" s="30">
        <v>30</v>
      </c>
      <c r="T59" s="30">
        <v>74</v>
      </c>
    </row>
    <row r="60" spans="1:20" x14ac:dyDescent="0.2">
      <c r="A60" s="7"/>
      <c r="B60" s="14" t="s">
        <v>45</v>
      </c>
      <c r="C60" s="15">
        <v>15</v>
      </c>
      <c r="D60" s="15">
        <v>-18</v>
      </c>
      <c r="E60" s="15">
        <v>36</v>
      </c>
      <c r="F60" s="15">
        <v>45</v>
      </c>
      <c r="G60" s="15">
        <v>113</v>
      </c>
      <c r="H60" s="15">
        <v>59</v>
      </c>
      <c r="I60" s="15">
        <v>24</v>
      </c>
      <c r="J60" s="15">
        <v>41</v>
      </c>
      <c r="K60" s="15">
        <v>50</v>
      </c>
      <c r="L60" s="15">
        <v>110</v>
      </c>
      <c r="M60" s="15">
        <v>23</v>
      </c>
      <c r="N60" s="15">
        <v>-32</v>
      </c>
      <c r="O60" s="15">
        <v>64</v>
      </c>
      <c r="P60" s="15">
        <v>42</v>
      </c>
      <c r="Q60" s="15">
        <v>97</v>
      </c>
      <c r="R60" s="15">
        <v>49</v>
      </c>
      <c r="S60" s="15">
        <v>30</v>
      </c>
      <c r="T60" s="15">
        <v>74</v>
      </c>
    </row>
    <row r="61" spans="1:20" x14ac:dyDescent="0.2">
      <c r="A61" s="7"/>
      <c r="B61" s="16" t="s">
        <v>46</v>
      </c>
      <c r="C61" s="30">
        <v>70</v>
      </c>
      <c r="D61" s="30">
        <v>7</v>
      </c>
      <c r="E61" s="30">
        <v>37</v>
      </c>
      <c r="F61" s="30">
        <v>-51</v>
      </c>
      <c r="G61" s="30">
        <v>-14</v>
      </c>
      <c r="H61" s="30">
        <v>34</v>
      </c>
      <c r="I61" s="30">
        <v>32</v>
      </c>
      <c r="J61" s="30">
        <v>214</v>
      </c>
      <c r="K61" s="30">
        <v>52</v>
      </c>
      <c r="L61" s="30">
        <v>29</v>
      </c>
      <c r="M61" s="30">
        <v>23</v>
      </c>
      <c r="N61" s="30">
        <v>-108</v>
      </c>
      <c r="O61" s="30">
        <v>188</v>
      </c>
      <c r="P61" s="30">
        <v>65</v>
      </c>
      <c r="Q61" s="30">
        <v>82</v>
      </c>
      <c r="R61" s="30">
        <v>102</v>
      </c>
      <c r="S61" s="30">
        <v>175</v>
      </c>
      <c r="T61" s="30">
        <v>57</v>
      </c>
    </row>
    <row r="62" spans="1:20" x14ac:dyDescent="0.2">
      <c r="A62" s="7"/>
      <c r="B62" s="14" t="s">
        <v>47</v>
      </c>
      <c r="C62" s="15">
        <v>70</v>
      </c>
      <c r="D62" s="15">
        <v>7</v>
      </c>
      <c r="E62" s="15">
        <v>37</v>
      </c>
      <c r="F62" s="15">
        <v>-51</v>
      </c>
      <c r="G62" s="15">
        <v>-14</v>
      </c>
      <c r="H62" s="15">
        <v>34</v>
      </c>
      <c r="I62" s="15">
        <v>32</v>
      </c>
      <c r="J62" s="15">
        <v>214</v>
      </c>
      <c r="K62" s="15">
        <v>52</v>
      </c>
      <c r="L62" s="15">
        <v>29</v>
      </c>
      <c r="M62" s="15">
        <v>23</v>
      </c>
      <c r="N62" s="15">
        <v>-108</v>
      </c>
      <c r="O62" s="15">
        <v>188</v>
      </c>
      <c r="P62" s="15">
        <v>65</v>
      </c>
      <c r="Q62" s="15">
        <v>82</v>
      </c>
      <c r="R62" s="15">
        <v>102</v>
      </c>
      <c r="S62" s="15">
        <v>175</v>
      </c>
      <c r="T62" s="15">
        <v>57</v>
      </c>
    </row>
    <row r="63" spans="1:20" x14ac:dyDescent="0.2">
      <c r="A63" s="7"/>
      <c r="B63" s="16" t="s">
        <v>48</v>
      </c>
      <c r="C63" s="30">
        <v>1140</v>
      </c>
      <c r="D63" s="30">
        <v>684</v>
      </c>
      <c r="E63" s="30">
        <v>-111</v>
      </c>
      <c r="F63" s="30">
        <v>-1262</v>
      </c>
      <c r="G63" s="30">
        <v>-145</v>
      </c>
      <c r="H63" s="30">
        <v>281</v>
      </c>
      <c r="I63" s="30">
        <v>1170</v>
      </c>
      <c r="J63" s="30">
        <v>1447</v>
      </c>
      <c r="K63" s="30">
        <v>1454</v>
      </c>
      <c r="L63" s="30">
        <v>1011</v>
      </c>
      <c r="M63" s="30">
        <v>1344</v>
      </c>
      <c r="N63" s="30">
        <v>140</v>
      </c>
      <c r="O63" s="30">
        <v>1812</v>
      </c>
      <c r="P63" s="30">
        <v>1824</v>
      </c>
      <c r="Q63" s="30">
        <v>1586</v>
      </c>
      <c r="R63" s="30">
        <v>1113</v>
      </c>
      <c r="S63" s="30">
        <v>1550</v>
      </c>
      <c r="T63" s="30">
        <v>1258</v>
      </c>
    </row>
    <row r="64" spans="1:20" x14ac:dyDescent="0.2">
      <c r="A64" s="7"/>
      <c r="B64" s="14" t="s">
        <v>49</v>
      </c>
      <c r="C64" s="15">
        <v>88</v>
      </c>
      <c r="D64" s="15">
        <v>-19</v>
      </c>
      <c r="E64" s="15">
        <v>-82</v>
      </c>
      <c r="F64" s="15">
        <v>5</v>
      </c>
      <c r="G64" s="15">
        <v>-10</v>
      </c>
      <c r="H64" s="15">
        <v>10</v>
      </c>
      <c r="I64" s="15">
        <v>-35</v>
      </c>
      <c r="J64" s="15">
        <v>43</v>
      </c>
      <c r="K64" s="15">
        <v>104</v>
      </c>
      <c r="L64" s="15">
        <v>173</v>
      </c>
      <c r="M64" s="15">
        <v>75</v>
      </c>
      <c r="N64" s="15">
        <v>57</v>
      </c>
      <c r="O64" s="15">
        <v>305</v>
      </c>
      <c r="P64" s="15">
        <v>47</v>
      </c>
      <c r="Q64" s="15">
        <v>154</v>
      </c>
      <c r="R64" s="15">
        <v>72</v>
      </c>
      <c r="S64" s="15">
        <v>116</v>
      </c>
      <c r="T64" s="15">
        <v>38</v>
      </c>
    </row>
    <row r="65" spans="1:20" x14ac:dyDescent="0.2">
      <c r="A65" s="7"/>
      <c r="B65" s="14" t="s">
        <v>50</v>
      </c>
      <c r="C65" s="15">
        <v>15</v>
      </c>
      <c r="D65" s="15">
        <v>17</v>
      </c>
      <c r="E65" s="15">
        <v>36</v>
      </c>
      <c r="F65" s="15">
        <v>-53</v>
      </c>
      <c r="G65" s="15">
        <v>-3</v>
      </c>
      <c r="H65" s="15">
        <v>-2</v>
      </c>
      <c r="I65" s="15">
        <v>78</v>
      </c>
      <c r="J65" s="15">
        <v>77</v>
      </c>
      <c r="K65" s="15">
        <v>43</v>
      </c>
      <c r="L65" s="15">
        <v>52</v>
      </c>
      <c r="M65" s="15">
        <v>26</v>
      </c>
      <c r="N65" s="15">
        <v>0</v>
      </c>
      <c r="O65" s="15">
        <v>48</v>
      </c>
      <c r="P65" s="15">
        <v>48</v>
      </c>
      <c r="Q65" s="15">
        <v>49</v>
      </c>
      <c r="R65" s="15">
        <v>11</v>
      </c>
      <c r="S65" s="15">
        <v>58</v>
      </c>
      <c r="T65" s="15">
        <v>17</v>
      </c>
    </row>
    <row r="66" spans="1:20" x14ac:dyDescent="0.2">
      <c r="A66" s="7"/>
      <c r="B66" s="14" t="s">
        <v>51</v>
      </c>
      <c r="C66" s="15">
        <v>1037</v>
      </c>
      <c r="D66" s="15">
        <v>686</v>
      </c>
      <c r="E66" s="15">
        <v>-65</v>
      </c>
      <c r="F66" s="15">
        <v>-1214</v>
      </c>
      <c r="G66" s="15">
        <v>-132</v>
      </c>
      <c r="H66" s="15">
        <v>273</v>
      </c>
      <c r="I66" s="15">
        <v>1127</v>
      </c>
      <c r="J66" s="15">
        <v>1327</v>
      </c>
      <c r="K66" s="15">
        <v>1307</v>
      </c>
      <c r="L66" s="15">
        <v>786</v>
      </c>
      <c r="M66" s="15">
        <v>1243</v>
      </c>
      <c r="N66" s="15">
        <v>83</v>
      </c>
      <c r="O66" s="15">
        <v>1459</v>
      </c>
      <c r="P66" s="15">
        <v>1729</v>
      </c>
      <c r="Q66" s="15">
        <v>1383</v>
      </c>
      <c r="R66" s="15">
        <v>1030</v>
      </c>
      <c r="S66" s="15">
        <v>1376</v>
      </c>
      <c r="T66" s="15">
        <v>1203</v>
      </c>
    </row>
    <row r="67" spans="1:20" x14ac:dyDescent="0.2">
      <c r="A67" s="7"/>
      <c r="B67" s="16" t="s">
        <v>142</v>
      </c>
      <c r="C67" s="30">
        <v>313</v>
      </c>
      <c r="D67" s="30">
        <v>545</v>
      </c>
      <c r="E67" s="30">
        <v>243</v>
      </c>
      <c r="F67" s="30">
        <v>-379</v>
      </c>
      <c r="G67" s="30">
        <v>-68</v>
      </c>
      <c r="H67" s="30">
        <v>357</v>
      </c>
      <c r="I67" s="30">
        <v>463</v>
      </c>
      <c r="J67" s="30">
        <v>309</v>
      </c>
      <c r="K67" s="30">
        <v>645</v>
      </c>
      <c r="L67" s="30">
        <v>323</v>
      </c>
      <c r="M67" s="30">
        <v>444</v>
      </c>
      <c r="N67" s="30">
        <v>92</v>
      </c>
      <c r="O67" s="30">
        <v>543</v>
      </c>
      <c r="P67" s="30">
        <v>944</v>
      </c>
      <c r="Q67" s="30">
        <v>761</v>
      </c>
      <c r="R67" s="30">
        <v>341</v>
      </c>
      <c r="S67" s="30">
        <v>425</v>
      </c>
      <c r="T67" s="30">
        <v>592</v>
      </c>
    </row>
    <row r="68" spans="1:20" x14ac:dyDescent="0.2">
      <c r="A68" s="7"/>
      <c r="B68" s="14" t="s">
        <v>52</v>
      </c>
      <c r="C68" s="15">
        <v>171</v>
      </c>
      <c r="D68" s="15">
        <v>360</v>
      </c>
      <c r="E68" s="15">
        <v>131</v>
      </c>
      <c r="F68" s="15">
        <v>-340</v>
      </c>
      <c r="G68" s="15">
        <v>-29</v>
      </c>
      <c r="H68" s="15">
        <v>310</v>
      </c>
      <c r="I68" s="15">
        <v>328</v>
      </c>
      <c r="J68" s="15">
        <v>219</v>
      </c>
      <c r="K68" s="15">
        <v>501</v>
      </c>
      <c r="L68" s="15">
        <v>210</v>
      </c>
      <c r="M68" s="15">
        <v>285</v>
      </c>
      <c r="N68" s="15">
        <v>52</v>
      </c>
      <c r="O68" s="15">
        <v>406</v>
      </c>
      <c r="P68" s="15">
        <v>776</v>
      </c>
      <c r="Q68" s="15">
        <v>543</v>
      </c>
      <c r="R68" s="15">
        <v>288</v>
      </c>
      <c r="S68" s="15">
        <v>332</v>
      </c>
      <c r="T68" s="15">
        <v>441</v>
      </c>
    </row>
    <row r="69" spans="1:20" x14ac:dyDescent="0.2">
      <c r="A69" s="7"/>
      <c r="B69" s="14" t="s">
        <v>53</v>
      </c>
      <c r="C69" s="15">
        <v>142</v>
      </c>
      <c r="D69" s="15">
        <v>185</v>
      </c>
      <c r="E69" s="15">
        <v>112</v>
      </c>
      <c r="F69" s="15">
        <v>-39</v>
      </c>
      <c r="G69" s="15">
        <v>-39</v>
      </c>
      <c r="H69" s="15">
        <v>47</v>
      </c>
      <c r="I69" s="15">
        <v>135</v>
      </c>
      <c r="J69" s="15">
        <v>90</v>
      </c>
      <c r="K69" s="15">
        <v>144</v>
      </c>
      <c r="L69" s="15">
        <v>113</v>
      </c>
      <c r="M69" s="15">
        <v>159</v>
      </c>
      <c r="N69" s="15">
        <v>40</v>
      </c>
      <c r="O69" s="15">
        <v>137</v>
      </c>
      <c r="P69" s="15">
        <v>168</v>
      </c>
      <c r="Q69" s="15">
        <v>218</v>
      </c>
      <c r="R69" s="15">
        <v>53</v>
      </c>
      <c r="S69" s="15">
        <v>93</v>
      </c>
      <c r="T69" s="15">
        <v>151</v>
      </c>
    </row>
    <row r="70" spans="1:20" ht="20.399999999999999" x14ac:dyDescent="0.2">
      <c r="A70" s="7"/>
      <c r="B70" s="16" t="s">
        <v>143</v>
      </c>
      <c r="C70" s="30">
        <v>211</v>
      </c>
      <c r="D70" s="30">
        <v>603</v>
      </c>
      <c r="E70" s="30">
        <v>595</v>
      </c>
      <c r="F70" s="30">
        <v>-199</v>
      </c>
      <c r="G70" s="30">
        <v>-229</v>
      </c>
      <c r="H70" s="30">
        <v>164</v>
      </c>
      <c r="I70" s="30">
        <v>248</v>
      </c>
      <c r="J70" s="30">
        <v>576</v>
      </c>
      <c r="K70" s="30">
        <v>493</v>
      </c>
      <c r="L70" s="30">
        <v>348</v>
      </c>
      <c r="M70" s="30">
        <v>-215</v>
      </c>
      <c r="N70" s="30">
        <v>-372</v>
      </c>
      <c r="O70" s="30">
        <v>659</v>
      </c>
      <c r="P70" s="30">
        <v>584</v>
      </c>
      <c r="Q70" s="30">
        <v>890</v>
      </c>
      <c r="R70" s="30">
        <v>709</v>
      </c>
      <c r="S70" s="30">
        <v>594</v>
      </c>
      <c r="T70" s="30">
        <v>704</v>
      </c>
    </row>
    <row r="71" spans="1:20" x14ac:dyDescent="0.2">
      <c r="A71" s="7"/>
      <c r="B71" s="19" t="s">
        <v>144</v>
      </c>
      <c r="C71" s="40">
        <v>211</v>
      </c>
      <c r="D71" s="40">
        <v>603</v>
      </c>
      <c r="E71" s="40">
        <v>595</v>
      </c>
      <c r="F71" s="40">
        <v>-199</v>
      </c>
      <c r="G71" s="40">
        <v>-229</v>
      </c>
      <c r="H71" s="40">
        <v>164</v>
      </c>
      <c r="I71" s="40">
        <v>248</v>
      </c>
      <c r="J71" s="40">
        <v>576</v>
      </c>
      <c r="K71" s="40">
        <v>493</v>
      </c>
      <c r="L71" s="40">
        <v>348</v>
      </c>
      <c r="M71" s="40">
        <v>-215</v>
      </c>
      <c r="N71" s="40">
        <v>-372</v>
      </c>
      <c r="O71" s="40">
        <v>659</v>
      </c>
      <c r="P71" s="40">
        <v>584</v>
      </c>
      <c r="Q71" s="40">
        <v>890</v>
      </c>
      <c r="R71" s="40">
        <v>709</v>
      </c>
      <c r="S71" s="40">
        <v>594</v>
      </c>
      <c r="T71" s="40">
        <v>704</v>
      </c>
    </row>
    <row r="72" spans="1:20" s="42" customFormat="1" x14ac:dyDescent="0.2">
      <c r="B72" s="75" t="s">
        <v>54</v>
      </c>
      <c r="C72" s="76">
        <v>6800</v>
      </c>
      <c r="D72" s="76">
        <v>758</v>
      </c>
      <c r="E72" s="76">
        <v>-1971</v>
      </c>
      <c r="F72" s="76">
        <v>-23467</v>
      </c>
      <c r="G72" s="76">
        <v>-7213</v>
      </c>
      <c r="H72" s="76">
        <v>13773</v>
      </c>
      <c r="I72" s="76">
        <v>20253</v>
      </c>
      <c r="J72" s="76">
        <v>21747</v>
      </c>
      <c r="K72" s="76">
        <v>36449</v>
      </c>
      <c r="L72" s="76">
        <v>9797</v>
      </c>
      <c r="M72" s="76">
        <v>-2778</v>
      </c>
      <c r="N72" s="76">
        <v>-7313</v>
      </c>
      <c r="O72" s="76">
        <v>6266</v>
      </c>
      <c r="P72" s="76">
        <v>10975</v>
      </c>
      <c r="Q72" s="76">
        <v>10912</v>
      </c>
      <c r="R72" s="76">
        <v>8590</v>
      </c>
      <c r="S72" s="76">
        <v>14558</v>
      </c>
      <c r="T72" s="76">
        <v>16962</v>
      </c>
    </row>
    <row r="73" spans="1:20" x14ac:dyDescent="0.2">
      <c r="A73" s="7"/>
      <c r="B73" s="13" t="s">
        <v>55</v>
      </c>
      <c r="C73" s="29">
        <v>1212</v>
      </c>
      <c r="D73" s="29">
        <v>2671</v>
      </c>
      <c r="E73" s="29">
        <v>3830</v>
      </c>
      <c r="F73" s="29">
        <v>1864</v>
      </c>
      <c r="G73" s="29">
        <v>5148</v>
      </c>
      <c r="H73" s="29">
        <v>9371</v>
      </c>
      <c r="I73" s="29">
        <v>7818</v>
      </c>
      <c r="J73" s="29">
        <v>4010</v>
      </c>
      <c r="K73" s="29">
        <v>1594</v>
      </c>
      <c r="L73" s="29">
        <v>1207</v>
      </c>
      <c r="M73" s="29">
        <v>2364</v>
      </c>
      <c r="N73" s="29">
        <v>1639</v>
      </c>
      <c r="O73" s="29">
        <v>-582</v>
      </c>
      <c r="P73" s="29">
        <v>2111</v>
      </c>
      <c r="Q73" s="29">
        <v>2601</v>
      </c>
      <c r="R73" s="29">
        <v>-291</v>
      </c>
      <c r="S73" s="29">
        <v>849</v>
      </c>
      <c r="T73" s="29">
        <v>2428</v>
      </c>
    </row>
    <row r="74" spans="1:20" x14ac:dyDescent="0.2">
      <c r="A74" s="7"/>
      <c r="B74" s="14" t="s">
        <v>56</v>
      </c>
      <c r="C74" s="15">
        <v>-709</v>
      </c>
      <c r="D74" s="15">
        <v>-640</v>
      </c>
      <c r="E74" s="15">
        <v>-671</v>
      </c>
      <c r="F74" s="15">
        <v>-1137</v>
      </c>
      <c r="G74" s="15">
        <v>1042</v>
      </c>
      <c r="H74" s="15">
        <v>1979</v>
      </c>
      <c r="I74" s="15">
        <v>1329</v>
      </c>
      <c r="J74" s="15">
        <v>779</v>
      </c>
      <c r="K74" s="15">
        <v>175</v>
      </c>
      <c r="L74" s="15">
        <v>-19</v>
      </c>
      <c r="M74" s="15">
        <v>496</v>
      </c>
      <c r="N74" s="15">
        <v>-79</v>
      </c>
      <c r="O74" s="15">
        <v>-1356</v>
      </c>
      <c r="P74" s="15">
        <v>-1199</v>
      </c>
      <c r="Q74" s="15">
        <v>-633</v>
      </c>
      <c r="R74" s="15">
        <v>-1315</v>
      </c>
      <c r="S74" s="15">
        <v>179</v>
      </c>
      <c r="T74" s="15">
        <v>993</v>
      </c>
    </row>
    <row r="75" spans="1:20" x14ac:dyDescent="0.2">
      <c r="A75" s="7"/>
      <c r="B75" s="14" t="s">
        <v>57</v>
      </c>
      <c r="C75" s="15">
        <v>2030</v>
      </c>
      <c r="D75" s="15">
        <v>3460</v>
      </c>
      <c r="E75" s="15">
        <v>4467</v>
      </c>
      <c r="F75" s="15">
        <v>4014</v>
      </c>
      <c r="G75" s="15">
        <v>3756</v>
      </c>
      <c r="H75" s="15">
        <v>5778</v>
      </c>
      <c r="I75" s="15">
        <v>5594</v>
      </c>
      <c r="J75" s="15">
        <v>2599</v>
      </c>
      <c r="K75" s="15">
        <v>981</v>
      </c>
      <c r="L75" s="15">
        <v>724</v>
      </c>
      <c r="M75" s="15">
        <v>1596</v>
      </c>
      <c r="N75" s="15">
        <v>1889</v>
      </c>
      <c r="O75" s="15">
        <v>706</v>
      </c>
      <c r="P75" s="15">
        <v>2947</v>
      </c>
      <c r="Q75" s="15">
        <v>2957</v>
      </c>
      <c r="R75" s="15">
        <v>1405</v>
      </c>
      <c r="S75" s="15">
        <v>555</v>
      </c>
      <c r="T75" s="15">
        <v>1078</v>
      </c>
    </row>
    <row r="76" spans="1:20" x14ac:dyDescent="0.2">
      <c r="A76" s="7"/>
      <c r="B76" s="14" t="s">
        <v>58</v>
      </c>
      <c r="C76" s="15">
        <v>-109</v>
      </c>
      <c r="D76" s="15">
        <v>-149</v>
      </c>
      <c r="E76" s="15">
        <v>34</v>
      </c>
      <c r="F76" s="15">
        <v>-1013</v>
      </c>
      <c r="G76" s="15">
        <v>350</v>
      </c>
      <c r="H76" s="15">
        <v>1614</v>
      </c>
      <c r="I76" s="15">
        <v>895</v>
      </c>
      <c r="J76" s="15">
        <v>632</v>
      </c>
      <c r="K76" s="15">
        <v>438</v>
      </c>
      <c r="L76" s="15">
        <v>502</v>
      </c>
      <c r="M76" s="15">
        <v>272</v>
      </c>
      <c r="N76" s="15">
        <v>-171</v>
      </c>
      <c r="O76" s="15">
        <v>68</v>
      </c>
      <c r="P76" s="15">
        <v>363</v>
      </c>
      <c r="Q76" s="15">
        <v>277</v>
      </c>
      <c r="R76" s="15">
        <v>-381</v>
      </c>
      <c r="S76" s="15">
        <v>115</v>
      </c>
      <c r="T76" s="15">
        <v>357</v>
      </c>
    </row>
    <row r="77" spans="1:20" x14ac:dyDescent="0.2">
      <c r="A77" s="7"/>
      <c r="B77" s="13" t="s">
        <v>59</v>
      </c>
      <c r="C77" s="30">
        <v>342</v>
      </c>
      <c r="D77" s="30">
        <v>384</v>
      </c>
      <c r="E77" s="30">
        <v>68</v>
      </c>
      <c r="F77" s="30">
        <v>-649</v>
      </c>
      <c r="G77" s="30">
        <v>-6</v>
      </c>
      <c r="H77" s="30">
        <v>13</v>
      </c>
      <c r="I77" s="30">
        <v>308</v>
      </c>
      <c r="J77" s="30">
        <v>122</v>
      </c>
      <c r="K77" s="30">
        <v>302</v>
      </c>
      <c r="L77" s="30">
        <v>100</v>
      </c>
      <c r="M77" s="30">
        <v>-42</v>
      </c>
      <c r="N77" s="30">
        <v>-127</v>
      </c>
      <c r="O77" s="30">
        <v>441</v>
      </c>
      <c r="P77" s="30">
        <v>139</v>
      </c>
      <c r="Q77" s="30">
        <v>150</v>
      </c>
      <c r="R77" s="30">
        <v>-55</v>
      </c>
      <c r="S77" s="30">
        <v>-39</v>
      </c>
      <c r="T77" s="30">
        <v>356</v>
      </c>
    </row>
    <row r="78" spans="1:20" x14ac:dyDescent="0.2">
      <c r="A78" s="7"/>
      <c r="B78" s="14" t="s">
        <v>60</v>
      </c>
      <c r="C78" s="15">
        <v>342</v>
      </c>
      <c r="D78" s="15">
        <v>384</v>
      </c>
      <c r="E78" s="15">
        <v>68</v>
      </c>
      <c r="F78" s="15">
        <v>-649</v>
      </c>
      <c r="G78" s="15">
        <v>-6</v>
      </c>
      <c r="H78" s="15">
        <v>13</v>
      </c>
      <c r="I78" s="15">
        <v>308</v>
      </c>
      <c r="J78" s="15">
        <v>122</v>
      </c>
      <c r="K78" s="15">
        <v>302</v>
      </c>
      <c r="L78" s="15">
        <v>100</v>
      </c>
      <c r="M78" s="15">
        <v>-42</v>
      </c>
      <c r="N78" s="15">
        <v>-127</v>
      </c>
      <c r="O78" s="15">
        <v>441</v>
      </c>
      <c r="P78" s="15">
        <v>139</v>
      </c>
      <c r="Q78" s="15">
        <v>150</v>
      </c>
      <c r="R78" s="15">
        <v>-55</v>
      </c>
      <c r="S78" s="15">
        <v>-39</v>
      </c>
      <c r="T78" s="15">
        <v>356</v>
      </c>
    </row>
    <row r="79" spans="1:20" x14ac:dyDescent="0.2">
      <c r="A79" s="7"/>
      <c r="B79" s="16" t="s">
        <v>61</v>
      </c>
      <c r="C79" s="30">
        <v>-1111</v>
      </c>
      <c r="D79" s="30">
        <v>263</v>
      </c>
      <c r="E79" s="30">
        <v>57</v>
      </c>
      <c r="F79" s="30">
        <v>-873</v>
      </c>
      <c r="G79" s="30">
        <v>-399</v>
      </c>
      <c r="H79" s="30">
        <v>320</v>
      </c>
      <c r="I79" s="30">
        <v>908</v>
      </c>
      <c r="J79" s="30">
        <v>1160</v>
      </c>
      <c r="K79" s="30">
        <v>567</v>
      </c>
      <c r="L79" s="30">
        <v>491</v>
      </c>
      <c r="M79" s="30">
        <v>995</v>
      </c>
      <c r="N79" s="30">
        <v>-994</v>
      </c>
      <c r="O79" s="30">
        <v>-1057</v>
      </c>
      <c r="P79" s="30">
        <v>303</v>
      </c>
      <c r="Q79" s="30">
        <v>339</v>
      </c>
      <c r="R79" s="30">
        <v>-7</v>
      </c>
      <c r="S79" s="30">
        <v>151</v>
      </c>
      <c r="T79" s="30">
        <v>653</v>
      </c>
    </row>
    <row r="80" spans="1:20" x14ac:dyDescent="0.2">
      <c r="A80" s="7"/>
      <c r="B80" s="14" t="s">
        <v>62</v>
      </c>
      <c r="C80" s="15">
        <v>-1158</v>
      </c>
      <c r="D80" s="15">
        <v>215</v>
      </c>
      <c r="E80" s="15">
        <v>44</v>
      </c>
      <c r="F80" s="15">
        <v>-673</v>
      </c>
      <c r="G80" s="15">
        <v>-329</v>
      </c>
      <c r="H80" s="15">
        <v>304</v>
      </c>
      <c r="I80" s="15">
        <v>745</v>
      </c>
      <c r="J80" s="15">
        <v>863</v>
      </c>
      <c r="K80" s="15">
        <v>450</v>
      </c>
      <c r="L80" s="15">
        <v>358</v>
      </c>
      <c r="M80" s="15">
        <v>1017</v>
      </c>
      <c r="N80" s="15">
        <v>-801</v>
      </c>
      <c r="O80" s="15">
        <v>-1167</v>
      </c>
      <c r="P80" s="15">
        <v>182</v>
      </c>
      <c r="Q80" s="15">
        <v>334</v>
      </c>
      <c r="R80" s="15">
        <v>23</v>
      </c>
      <c r="S80" s="15">
        <v>101</v>
      </c>
      <c r="T80" s="15">
        <v>599</v>
      </c>
    </row>
    <row r="81" spans="1:20" x14ac:dyDescent="0.2">
      <c r="A81" s="7"/>
      <c r="B81" s="14" t="s">
        <v>63</v>
      </c>
      <c r="C81" s="15">
        <v>47</v>
      </c>
      <c r="D81" s="15">
        <v>48</v>
      </c>
      <c r="E81" s="15">
        <v>13</v>
      </c>
      <c r="F81" s="15">
        <v>-200</v>
      </c>
      <c r="G81" s="15">
        <v>-70</v>
      </c>
      <c r="H81" s="15">
        <v>16</v>
      </c>
      <c r="I81" s="15">
        <v>163</v>
      </c>
      <c r="J81" s="15">
        <v>297</v>
      </c>
      <c r="K81" s="15">
        <v>117</v>
      </c>
      <c r="L81" s="15">
        <v>133</v>
      </c>
      <c r="M81" s="15">
        <v>-22</v>
      </c>
      <c r="N81" s="15">
        <v>-193</v>
      </c>
      <c r="O81" s="15">
        <v>110</v>
      </c>
      <c r="P81" s="15">
        <v>121</v>
      </c>
      <c r="Q81" s="15">
        <v>5</v>
      </c>
      <c r="R81" s="15">
        <v>-30</v>
      </c>
      <c r="S81" s="15">
        <v>50</v>
      </c>
      <c r="T81" s="15">
        <v>54</v>
      </c>
    </row>
    <row r="82" spans="1:20" x14ac:dyDescent="0.2">
      <c r="A82" s="7"/>
      <c r="B82" s="16" t="s">
        <v>64</v>
      </c>
      <c r="C82" s="30">
        <v>210</v>
      </c>
      <c r="D82" s="30">
        <v>642</v>
      </c>
      <c r="E82" s="30">
        <v>255</v>
      </c>
      <c r="F82" s="30">
        <v>-572</v>
      </c>
      <c r="G82" s="30">
        <v>-218</v>
      </c>
      <c r="H82" s="30">
        <v>291</v>
      </c>
      <c r="I82" s="30">
        <v>371</v>
      </c>
      <c r="J82" s="30">
        <v>451</v>
      </c>
      <c r="K82" s="30">
        <v>8</v>
      </c>
      <c r="L82" s="30">
        <v>-19</v>
      </c>
      <c r="M82" s="30">
        <v>-88</v>
      </c>
      <c r="N82" s="30">
        <v>-184</v>
      </c>
      <c r="O82" s="30">
        <v>201</v>
      </c>
      <c r="P82" s="30">
        <v>840</v>
      </c>
      <c r="Q82" s="30">
        <v>648</v>
      </c>
      <c r="R82" s="30">
        <v>-537</v>
      </c>
      <c r="S82" s="30">
        <v>-261</v>
      </c>
      <c r="T82" s="30">
        <v>230</v>
      </c>
    </row>
    <row r="83" spans="1:20" x14ac:dyDescent="0.2">
      <c r="A83" s="7"/>
      <c r="B83" s="14" t="s">
        <v>65</v>
      </c>
      <c r="C83" s="15">
        <v>130</v>
      </c>
      <c r="D83" s="15">
        <v>457</v>
      </c>
      <c r="E83" s="15">
        <v>337</v>
      </c>
      <c r="F83" s="15">
        <v>-497</v>
      </c>
      <c r="G83" s="15">
        <v>-136</v>
      </c>
      <c r="H83" s="15">
        <v>207</v>
      </c>
      <c r="I83" s="15">
        <v>263</v>
      </c>
      <c r="J83" s="15">
        <v>467</v>
      </c>
      <c r="K83" s="15">
        <v>52</v>
      </c>
      <c r="L83" s="15">
        <v>-73</v>
      </c>
      <c r="M83" s="15">
        <v>-91</v>
      </c>
      <c r="N83" s="15">
        <v>-193</v>
      </c>
      <c r="O83" s="15">
        <v>118</v>
      </c>
      <c r="P83" s="15">
        <v>511</v>
      </c>
      <c r="Q83" s="15">
        <v>568</v>
      </c>
      <c r="R83" s="15">
        <v>-321</v>
      </c>
      <c r="S83" s="15">
        <v>-142</v>
      </c>
      <c r="T83" s="15">
        <v>85</v>
      </c>
    </row>
    <row r="84" spans="1:20" x14ac:dyDescent="0.2">
      <c r="A84" s="7"/>
      <c r="B84" s="14" t="s">
        <v>66</v>
      </c>
      <c r="C84" s="15">
        <v>56</v>
      </c>
      <c r="D84" s="15">
        <v>177</v>
      </c>
      <c r="E84" s="15">
        <v>-95</v>
      </c>
      <c r="F84" s="15">
        <v>-82</v>
      </c>
      <c r="G84" s="15">
        <v>-88</v>
      </c>
      <c r="H84" s="15">
        <v>63</v>
      </c>
      <c r="I84" s="15">
        <v>40</v>
      </c>
      <c r="J84" s="15">
        <v>-46</v>
      </c>
      <c r="K84" s="15">
        <v>-38</v>
      </c>
      <c r="L84" s="15">
        <v>25</v>
      </c>
      <c r="M84" s="15">
        <v>13</v>
      </c>
      <c r="N84" s="15">
        <v>30</v>
      </c>
      <c r="O84" s="15">
        <v>94</v>
      </c>
      <c r="P84" s="15">
        <v>319</v>
      </c>
      <c r="Q84" s="15">
        <v>29</v>
      </c>
      <c r="R84" s="15">
        <v>-146</v>
      </c>
      <c r="S84" s="15">
        <v>-129</v>
      </c>
      <c r="T84" s="15">
        <v>40</v>
      </c>
    </row>
    <row r="85" spans="1:20" x14ac:dyDescent="0.2">
      <c r="A85" s="7"/>
      <c r="B85" s="14" t="s">
        <v>67</v>
      </c>
      <c r="C85" s="15">
        <v>24</v>
      </c>
      <c r="D85" s="15">
        <v>8</v>
      </c>
      <c r="E85" s="15">
        <v>13</v>
      </c>
      <c r="F85" s="15">
        <v>7</v>
      </c>
      <c r="G85" s="15">
        <v>6</v>
      </c>
      <c r="H85" s="15">
        <v>21</v>
      </c>
      <c r="I85" s="15">
        <v>68</v>
      </c>
      <c r="J85" s="15">
        <v>30</v>
      </c>
      <c r="K85" s="15">
        <v>-6</v>
      </c>
      <c r="L85" s="15">
        <v>29</v>
      </c>
      <c r="M85" s="15">
        <v>-10</v>
      </c>
      <c r="N85" s="15">
        <v>-21</v>
      </c>
      <c r="O85" s="15">
        <v>-11</v>
      </c>
      <c r="P85" s="15">
        <v>10</v>
      </c>
      <c r="Q85" s="15">
        <v>51</v>
      </c>
      <c r="R85" s="15">
        <v>-70</v>
      </c>
      <c r="S85" s="15">
        <v>10</v>
      </c>
      <c r="T85" s="15">
        <v>105</v>
      </c>
    </row>
    <row r="86" spans="1:20" x14ac:dyDescent="0.2">
      <c r="A86" s="7"/>
      <c r="B86" s="16" t="s">
        <v>68</v>
      </c>
      <c r="C86" s="30">
        <v>133</v>
      </c>
      <c r="D86" s="30">
        <v>32</v>
      </c>
      <c r="E86" s="30">
        <v>-1062</v>
      </c>
      <c r="F86" s="30">
        <v>-2532</v>
      </c>
      <c r="G86" s="30">
        <v>-946</v>
      </c>
      <c r="H86" s="30">
        <v>-132</v>
      </c>
      <c r="I86" s="30">
        <v>654</v>
      </c>
      <c r="J86" s="30">
        <v>949</v>
      </c>
      <c r="K86" s="30">
        <v>1597</v>
      </c>
      <c r="L86" s="30">
        <v>2475</v>
      </c>
      <c r="M86" s="30">
        <v>1664</v>
      </c>
      <c r="N86" s="30">
        <v>1086</v>
      </c>
      <c r="O86" s="30">
        <v>665</v>
      </c>
      <c r="P86" s="30">
        <v>518</v>
      </c>
      <c r="Q86" s="30">
        <v>-430</v>
      </c>
      <c r="R86" s="30">
        <v>-653</v>
      </c>
      <c r="S86" s="30">
        <v>-438</v>
      </c>
      <c r="T86" s="30">
        <v>-110</v>
      </c>
    </row>
    <row r="87" spans="1:20" x14ac:dyDescent="0.2">
      <c r="A87" s="7"/>
      <c r="B87" s="14" t="s">
        <v>69</v>
      </c>
      <c r="C87" s="15">
        <v>-48</v>
      </c>
      <c r="D87" s="15">
        <v>27</v>
      </c>
      <c r="E87" s="15">
        <v>-36</v>
      </c>
      <c r="F87" s="15">
        <v>-163</v>
      </c>
      <c r="G87" s="15">
        <v>-66</v>
      </c>
      <c r="H87" s="15">
        <v>-6</v>
      </c>
      <c r="I87" s="15">
        <v>40</v>
      </c>
      <c r="J87" s="15">
        <v>94</v>
      </c>
      <c r="K87" s="15">
        <v>34</v>
      </c>
      <c r="L87" s="15">
        <v>69</v>
      </c>
      <c r="M87" s="15">
        <v>63</v>
      </c>
      <c r="N87" s="15">
        <v>84</v>
      </c>
      <c r="O87" s="15">
        <v>30</v>
      </c>
      <c r="P87" s="15">
        <v>40</v>
      </c>
      <c r="Q87" s="15">
        <v>50</v>
      </c>
      <c r="R87" s="15">
        <v>10</v>
      </c>
      <c r="S87" s="15">
        <v>43</v>
      </c>
      <c r="T87" s="15">
        <v>-41</v>
      </c>
    </row>
    <row r="88" spans="1:20" x14ac:dyDescent="0.2">
      <c r="A88" s="7"/>
      <c r="B88" s="14" t="s">
        <v>70</v>
      </c>
      <c r="C88" s="15">
        <v>208</v>
      </c>
      <c r="D88" s="15">
        <v>352</v>
      </c>
      <c r="E88" s="15">
        <v>123</v>
      </c>
      <c r="F88" s="15">
        <v>-1228</v>
      </c>
      <c r="G88" s="15">
        <v>-432</v>
      </c>
      <c r="H88" s="15">
        <v>26</v>
      </c>
      <c r="I88" s="15">
        <v>491</v>
      </c>
      <c r="J88" s="15">
        <v>410</v>
      </c>
      <c r="K88" s="15">
        <v>531</v>
      </c>
      <c r="L88" s="15">
        <v>975</v>
      </c>
      <c r="M88" s="15">
        <v>841</v>
      </c>
      <c r="N88" s="15">
        <v>733</v>
      </c>
      <c r="O88" s="15">
        <v>610</v>
      </c>
      <c r="P88" s="15">
        <v>509</v>
      </c>
      <c r="Q88" s="15">
        <v>102</v>
      </c>
      <c r="R88" s="15">
        <v>-296</v>
      </c>
      <c r="S88" s="15">
        <v>-314</v>
      </c>
      <c r="T88" s="15">
        <v>-71</v>
      </c>
    </row>
    <row r="89" spans="1:20" x14ac:dyDescent="0.2">
      <c r="A89" s="7"/>
      <c r="B89" s="14" t="s">
        <v>71</v>
      </c>
      <c r="C89" s="15">
        <v>-27</v>
      </c>
      <c r="D89" s="15">
        <v>-347</v>
      </c>
      <c r="E89" s="15">
        <v>-1149</v>
      </c>
      <c r="F89" s="15">
        <v>-1141</v>
      </c>
      <c r="G89" s="15">
        <v>-448</v>
      </c>
      <c r="H89" s="15">
        <v>-152</v>
      </c>
      <c r="I89" s="15">
        <v>123</v>
      </c>
      <c r="J89" s="15">
        <v>445</v>
      </c>
      <c r="K89" s="15">
        <v>1032</v>
      </c>
      <c r="L89" s="15">
        <v>1431</v>
      </c>
      <c r="M89" s="15">
        <v>760</v>
      </c>
      <c r="N89" s="15">
        <v>269</v>
      </c>
      <c r="O89" s="15">
        <v>25</v>
      </c>
      <c r="P89" s="15">
        <v>-31</v>
      </c>
      <c r="Q89" s="15">
        <v>-582</v>
      </c>
      <c r="R89" s="15">
        <v>-367</v>
      </c>
      <c r="S89" s="15">
        <v>-167</v>
      </c>
      <c r="T89" s="15">
        <v>2</v>
      </c>
    </row>
    <row r="90" spans="1:20" x14ac:dyDescent="0.2">
      <c r="A90" s="7"/>
      <c r="B90" s="16" t="s">
        <v>72</v>
      </c>
      <c r="C90" s="30">
        <v>809</v>
      </c>
      <c r="D90" s="30">
        <v>1316</v>
      </c>
      <c r="E90" s="30">
        <v>583</v>
      </c>
      <c r="F90" s="30">
        <v>-1064</v>
      </c>
      <c r="G90" s="30">
        <v>-1023</v>
      </c>
      <c r="H90" s="30">
        <v>59</v>
      </c>
      <c r="I90" s="30">
        <v>59</v>
      </c>
      <c r="J90" s="30">
        <v>-18</v>
      </c>
      <c r="K90" s="30">
        <v>70</v>
      </c>
      <c r="L90" s="30">
        <v>-53</v>
      </c>
      <c r="M90" s="30">
        <v>-138</v>
      </c>
      <c r="N90" s="30">
        <v>-358</v>
      </c>
      <c r="O90" s="30">
        <v>510</v>
      </c>
      <c r="P90" s="30">
        <v>1650</v>
      </c>
      <c r="Q90" s="30">
        <v>1294</v>
      </c>
      <c r="R90" s="30">
        <v>-788</v>
      </c>
      <c r="S90" s="30">
        <v>-1071</v>
      </c>
      <c r="T90" s="30">
        <v>58</v>
      </c>
    </row>
    <row r="91" spans="1:20" x14ac:dyDescent="0.2">
      <c r="A91" s="7"/>
      <c r="B91" s="14" t="s">
        <v>73</v>
      </c>
      <c r="C91" s="15">
        <v>493</v>
      </c>
      <c r="D91" s="15">
        <v>1135</v>
      </c>
      <c r="E91" s="15">
        <v>715</v>
      </c>
      <c r="F91" s="15">
        <v>-434</v>
      </c>
      <c r="G91" s="15">
        <v>-1060</v>
      </c>
      <c r="H91" s="15">
        <v>-176</v>
      </c>
      <c r="I91" s="15">
        <v>-133</v>
      </c>
      <c r="J91" s="15">
        <v>-89</v>
      </c>
      <c r="K91" s="15">
        <v>-33</v>
      </c>
      <c r="L91" s="15">
        <v>-145</v>
      </c>
      <c r="M91" s="15">
        <v>-170</v>
      </c>
      <c r="N91" s="15">
        <v>-152</v>
      </c>
      <c r="O91" s="15">
        <v>245</v>
      </c>
      <c r="P91" s="15">
        <v>1511</v>
      </c>
      <c r="Q91" s="15">
        <v>874</v>
      </c>
      <c r="R91" s="15">
        <v>-327</v>
      </c>
      <c r="S91" s="15">
        <v>-1271</v>
      </c>
      <c r="T91" s="15">
        <v>-84</v>
      </c>
    </row>
    <row r="92" spans="1:20" x14ac:dyDescent="0.2">
      <c r="A92" s="7"/>
      <c r="B92" s="14" t="s">
        <v>74</v>
      </c>
      <c r="C92" s="15">
        <v>21</v>
      </c>
      <c r="D92" s="15">
        <v>-5</v>
      </c>
      <c r="E92" s="15">
        <v>-105</v>
      </c>
      <c r="F92" s="15">
        <v>-72</v>
      </c>
      <c r="G92" s="15">
        <v>69</v>
      </c>
      <c r="H92" s="15">
        <v>-107</v>
      </c>
      <c r="I92" s="15">
        <v>-67</v>
      </c>
      <c r="J92" s="15">
        <v>-8</v>
      </c>
      <c r="K92" s="15">
        <v>24</v>
      </c>
      <c r="L92" s="15">
        <v>-64</v>
      </c>
      <c r="M92" s="15">
        <v>-61</v>
      </c>
      <c r="N92" s="15">
        <v>-39</v>
      </c>
      <c r="O92" s="15">
        <v>35</v>
      </c>
      <c r="P92" s="15">
        <v>-185</v>
      </c>
      <c r="Q92" s="15">
        <v>216</v>
      </c>
      <c r="R92" s="15">
        <v>-250</v>
      </c>
      <c r="S92" s="15">
        <v>-53</v>
      </c>
      <c r="T92" s="15">
        <v>-9</v>
      </c>
    </row>
    <row r="93" spans="1:20" x14ac:dyDescent="0.2">
      <c r="A93" s="7"/>
      <c r="B93" s="14" t="s">
        <v>75</v>
      </c>
      <c r="C93" s="15">
        <v>-66</v>
      </c>
      <c r="D93" s="15">
        <v>1</v>
      </c>
      <c r="E93" s="15">
        <v>35</v>
      </c>
      <c r="F93" s="15">
        <v>30</v>
      </c>
      <c r="G93" s="15">
        <v>86</v>
      </c>
      <c r="H93" s="15">
        <v>139</v>
      </c>
      <c r="I93" s="15">
        <v>63</v>
      </c>
      <c r="J93" s="15">
        <v>35</v>
      </c>
      <c r="K93" s="15">
        <v>-27</v>
      </c>
      <c r="L93" s="15">
        <v>-12</v>
      </c>
      <c r="M93" s="15">
        <v>-37</v>
      </c>
      <c r="N93" s="15">
        <v>-42</v>
      </c>
      <c r="O93" s="15">
        <v>15</v>
      </c>
      <c r="P93" s="15">
        <v>-18</v>
      </c>
      <c r="Q93" s="15">
        <v>17</v>
      </c>
      <c r="R93" s="15">
        <v>-22</v>
      </c>
      <c r="S93" s="15">
        <v>48</v>
      </c>
      <c r="T93" s="15">
        <v>62</v>
      </c>
    </row>
    <row r="94" spans="1:20" x14ac:dyDescent="0.2">
      <c r="A94" s="7"/>
      <c r="B94" s="14" t="s">
        <v>145</v>
      </c>
      <c r="C94" s="15">
        <v>361</v>
      </c>
      <c r="D94" s="15">
        <v>185</v>
      </c>
      <c r="E94" s="15">
        <v>-62</v>
      </c>
      <c r="F94" s="15">
        <v>-588</v>
      </c>
      <c r="G94" s="15">
        <v>-118</v>
      </c>
      <c r="H94" s="15">
        <v>203</v>
      </c>
      <c r="I94" s="15">
        <v>196</v>
      </c>
      <c r="J94" s="15">
        <v>44</v>
      </c>
      <c r="K94" s="15">
        <v>106</v>
      </c>
      <c r="L94" s="15">
        <v>168</v>
      </c>
      <c r="M94" s="15">
        <v>130</v>
      </c>
      <c r="N94" s="15">
        <v>-125</v>
      </c>
      <c r="O94" s="15">
        <v>215</v>
      </c>
      <c r="P94" s="15">
        <v>342</v>
      </c>
      <c r="Q94" s="15">
        <v>187</v>
      </c>
      <c r="R94" s="15">
        <v>-189</v>
      </c>
      <c r="S94" s="15">
        <v>205</v>
      </c>
      <c r="T94" s="15">
        <v>89</v>
      </c>
    </row>
    <row r="95" spans="1:20" x14ac:dyDescent="0.2">
      <c r="A95" s="7"/>
      <c r="B95" s="16" t="s">
        <v>76</v>
      </c>
      <c r="C95" s="30">
        <v>-2898</v>
      </c>
      <c r="D95" s="30">
        <v>-15275</v>
      </c>
      <c r="E95" s="30">
        <v>-6890</v>
      </c>
      <c r="F95" s="30">
        <v>6564</v>
      </c>
      <c r="G95" s="30">
        <v>344</v>
      </c>
      <c r="H95" s="30">
        <v>1995</v>
      </c>
      <c r="I95" s="30">
        <v>1751</v>
      </c>
      <c r="J95" s="30">
        <v>7837</v>
      </c>
      <c r="K95" s="30">
        <v>24032</v>
      </c>
      <c r="L95" s="30">
        <v>-3491</v>
      </c>
      <c r="M95" s="30">
        <v>-12996</v>
      </c>
      <c r="N95" s="30">
        <v>-3207</v>
      </c>
      <c r="O95" s="30">
        <v>-5793</v>
      </c>
      <c r="P95" s="30">
        <v>-10317</v>
      </c>
      <c r="Q95" s="30">
        <v>-6918</v>
      </c>
      <c r="R95" s="30">
        <v>3791</v>
      </c>
      <c r="S95" s="30">
        <v>7172</v>
      </c>
      <c r="T95" s="30">
        <v>1254</v>
      </c>
    </row>
    <row r="96" spans="1:20" x14ac:dyDescent="0.2">
      <c r="A96" s="7"/>
      <c r="B96" s="14" t="s">
        <v>77</v>
      </c>
      <c r="C96" s="15">
        <v>-2771</v>
      </c>
      <c r="D96" s="15">
        <v>-14184</v>
      </c>
      <c r="E96" s="15">
        <v>-6419</v>
      </c>
      <c r="F96" s="15">
        <v>6641</v>
      </c>
      <c r="G96" s="15">
        <v>381</v>
      </c>
      <c r="H96" s="15">
        <v>1666</v>
      </c>
      <c r="I96" s="15">
        <v>752</v>
      </c>
      <c r="J96" s="15">
        <v>7336</v>
      </c>
      <c r="K96" s="15">
        <v>24080</v>
      </c>
      <c r="L96" s="15">
        <v>-3559</v>
      </c>
      <c r="M96" s="15">
        <v>-12749</v>
      </c>
      <c r="N96" s="15">
        <v>-3141</v>
      </c>
      <c r="O96" s="15">
        <v>-5716</v>
      </c>
      <c r="P96" s="15">
        <v>-9223</v>
      </c>
      <c r="Q96" s="15">
        <v>-6695</v>
      </c>
      <c r="R96" s="15">
        <v>3739</v>
      </c>
      <c r="S96" s="15">
        <v>6872</v>
      </c>
      <c r="T96" s="15">
        <v>749</v>
      </c>
    </row>
    <row r="97" spans="1:20" x14ac:dyDescent="0.2">
      <c r="A97" s="7"/>
      <c r="B97" s="14" t="s">
        <v>78</v>
      </c>
      <c r="C97" s="15">
        <v>-127</v>
      </c>
      <c r="D97" s="15">
        <v>-1091</v>
      </c>
      <c r="E97" s="15">
        <v>-471</v>
      </c>
      <c r="F97" s="15">
        <v>-77</v>
      </c>
      <c r="G97" s="15">
        <v>-37</v>
      </c>
      <c r="H97" s="15">
        <v>329</v>
      </c>
      <c r="I97" s="15">
        <v>999</v>
      </c>
      <c r="J97" s="15">
        <v>501</v>
      </c>
      <c r="K97" s="15">
        <v>-48</v>
      </c>
      <c r="L97" s="15">
        <v>68</v>
      </c>
      <c r="M97" s="15">
        <v>-247</v>
      </c>
      <c r="N97" s="15">
        <v>-66</v>
      </c>
      <c r="O97" s="15">
        <v>-77</v>
      </c>
      <c r="P97" s="15">
        <v>-1094</v>
      </c>
      <c r="Q97" s="15">
        <v>-223</v>
      </c>
      <c r="R97" s="15">
        <v>52</v>
      </c>
      <c r="S97" s="15">
        <v>300</v>
      </c>
      <c r="T97" s="15">
        <v>505</v>
      </c>
    </row>
    <row r="98" spans="1:20" x14ac:dyDescent="0.2">
      <c r="A98" s="7"/>
      <c r="B98" s="16" t="s">
        <v>79</v>
      </c>
      <c r="C98" s="30">
        <v>-45</v>
      </c>
      <c r="D98" s="30">
        <v>146</v>
      </c>
      <c r="E98" s="30">
        <v>78</v>
      </c>
      <c r="F98" s="30">
        <v>-249</v>
      </c>
      <c r="G98" s="30">
        <v>-69</v>
      </c>
      <c r="H98" s="30">
        <v>-101</v>
      </c>
      <c r="I98" s="30">
        <v>155</v>
      </c>
      <c r="J98" s="30">
        <v>73</v>
      </c>
      <c r="K98" s="30">
        <v>-78</v>
      </c>
      <c r="L98" s="30">
        <v>-11</v>
      </c>
      <c r="M98" s="30">
        <v>-43</v>
      </c>
      <c r="N98" s="30">
        <v>-94</v>
      </c>
      <c r="O98" s="30">
        <v>-17</v>
      </c>
      <c r="P98" s="30">
        <v>-62</v>
      </c>
      <c r="Q98" s="30">
        <v>-42</v>
      </c>
      <c r="R98" s="30">
        <v>-59</v>
      </c>
      <c r="S98" s="30">
        <v>122</v>
      </c>
      <c r="T98" s="30">
        <v>31</v>
      </c>
    </row>
    <row r="99" spans="1:20" x14ac:dyDescent="0.2">
      <c r="A99" s="7"/>
      <c r="B99" s="14" t="s">
        <v>80</v>
      </c>
      <c r="C99" s="15">
        <v>-43</v>
      </c>
      <c r="D99" s="15">
        <v>88</v>
      </c>
      <c r="E99" s="15">
        <v>61</v>
      </c>
      <c r="F99" s="15">
        <v>-251</v>
      </c>
      <c r="G99" s="15">
        <v>-70</v>
      </c>
      <c r="H99" s="15">
        <v>-93</v>
      </c>
      <c r="I99" s="15">
        <v>123</v>
      </c>
      <c r="J99" s="15">
        <v>56</v>
      </c>
      <c r="K99" s="15">
        <v>-57</v>
      </c>
      <c r="L99" s="15">
        <v>-23</v>
      </c>
      <c r="M99" s="15">
        <v>-51</v>
      </c>
      <c r="N99" s="15">
        <v>-88</v>
      </c>
      <c r="O99" s="15">
        <v>-10</v>
      </c>
      <c r="P99" s="15">
        <v>-88</v>
      </c>
      <c r="Q99" s="15">
        <v>-48</v>
      </c>
      <c r="R99" s="15">
        <v>-36</v>
      </c>
      <c r="S99" s="15">
        <v>100</v>
      </c>
      <c r="T99" s="15">
        <v>29</v>
      </c>
    </row>
    <row r="100" spans="1:20" x14ac:dyDescent="0.2">
      <c r="A100" s="7"/>
      <c r="B100" s="14" t="s">
        <v>81</v>
      </c>
      <c r="C100" s="15">
        <v>-2</v>
      </c>
      <c r="D100" s="15">
        <v>58</v>
      </c>
      <c r="E100" s="15">
        <v>17</v>
      </c>
      <c r="F100" s="15">
        <v>2</v>
      </c>
      <c r="G100" s="15">
        <v>1</v>
      </c>
      <c r="H100" s="15">
        <v>-8</v>
      </c>
      <c r="I100" s="15">
        <v>32</v>
      </c>
      <c r="J100" s="15">
        <v>17</v>
      </c>
      <c r="K100" s="15">
        <v>-21</v>
      </c>
      <c r="L100" s="15">
        <v>12</v>
      </c>
      <c r="M100" s="15">
        <v>8</v>
      </c>
      <c r="N100" s="15">
        <v>-6</v>
      </c>
      <c r="O100" s="15">
        <v>-7</v>
      </c>
      <c r="P100" s="15">
        <v>26</v>
      </c>
      <c r="Q100" s="15">
        <v>6</v>
      </c>
      <c r="R100" s="15">
        <v>-23</v>
      </c>
      <c r="S100" s="15">
        <v>22</v>
      </c>
      <c r="T100" s="15">
        <v>2</v>
      </c>
    </row>
    <row r="101" spans="1:20" s="17" customFormat="1" x14ac:dyDescent="0.2">
      <c r="A101" s="3"/>
      <c r="B101" s="16" t="s">
        <v>82</v>
      </c>
      <c r="C101" s="30">
        <v>124</v>
      </c>
      <c r="D101" s="30">
        <v>820</v>
      </c>
      <c r="E101" s="30">
        <v>-1955</v>
      </c>
      <c r="F101" s="30">
        <v>-4456</v>
      </c>
      <c r="G101" s="30">
        <v>-1774</v>
      </c>
      <c r="H101" s="30">
        <v>-779</v>
      </c>
      <c r="I101" s="30">
        <v>683</v>
      </c>
      <c r="J101" s="30">
        <v>209</v>
      </c>
      <c r="K101" s="30">
        <v>722</v>
      </c>
      <c r="L101" s="30">
        <v>1148</v>
      </c>
      <c r="M101" s="30">
        <v>1668</v>
      </c>
      <c r="N101" s="30">
        <v>452</v>
      </c>
      <c r="O101" s="30">
        <v>876</v>
      </c>
      <c r="P101" s="30">
        <v>1328</v>
      </c>
      <c r="Q101" s="30">
        <v>-255</v>
      </c>
      <c r="R101" s="30">
        <v>-157</v>
      </c>
      <c r="S101" s="30">
        <v>855</v>
      </c>
      <c r="T101" s="30">
        <v>1604</v>
      </c>
    </row>
    <row r="102" spans="1:20" x14ac:dyDescent="0.2">
      <c r="B102" s="14" t="s">
        <v>83</v>
      </c>
      <c r="C102" s="15">
        <v>124</v>
      </c>
      <c r="D102" s="15">
        <v>820</v>
      </c>
      <c r="E102" s="15">
        <v>-1955</v>
      </c>
      <c r="F102" s="15">
        <v>-4456</v>
      </c>
      <c r="G102" s="15">
        <v>-1774</v>
      </c>
      <c r="H102" s="15">
        <v>-779</v>
      </c>
      <c r="I102" s="15">
        <v>683</v>
      </c>
      <c r="J102" s="15">
        <v>209</v>
      </c>
      <c r="K102" s="15">
        <v>722</v>
      </c>
      <c r="L102" s="15">
        <v>1148</v>
      </c>
      <c r="M102" s="15">
        <v>1668</v>
      </c>
      <c r="N102" s="15">
        <v>452</v>
      </c>
      <c r="O102" s="15">
        <v>876</v>
      </c>
      <c r="P102" s="15">
        <v>1328</v>
      </c>
      <c r="Q102" s="15">
        <v>-255</v>
      </c>
      <c r="R102" s="15">
        <v>-157</v>
      </c>
      <c r="S102" s="15">
        <v>855</v>
      </c>
      <c r="T102" s="15">
        <v>1604</v>
      </c>
    </row>
    <row r="103" spans="1:20" x14ac:dyDescent="0.2">
      <c r="B103" s="16" t="s">
        <v>84</v>
      </c>
      <c r="C103" s="30">
        <v>-63</v>
      </c>
      <c r="D103" s="30">
        <v>190</v>
      </c>
      <c r="E103" s="30">
        <v>7</v>
      </c>
      <c r="F103" s="30">
        <v>-385</v>
      </c>
      <c r="G103" s="30">
        <v>-151</v>
      </c>
      <c r="H103" s="30">
        <v>-91</v>
      </c>
      <c r="I103" s="30">
        <v>284</v>
      </c>
      <c r="J103" s="30">
        <v>101</v>
      </c>
      <c r="K103" s="30">
        <v>75</v>
      </c>
      <c r="L103" s="30">
        <v>-32</v>
      </c>
      <c r="M103" s="30">
        <v>-212</v>
      </c>
      <c r="N103" s="30">
        <v>-627</v>
      </c>
      <c r="O103" s="30">
        <v>-99</v>
      </c>
      <c r="P103" s="30">
        <v>-119</v>
      </c>
      <c r="Q103" s="30">
        <v>247</v>
      </c>
      <c r="R103" s="30">
        <v>-69</v>
      </c>
      <c r="S103" s="30">
        <v>360</v>
      </c>
      <c r="T103" s="30">
        <v>797</v>
      </c>
    </row>
    <row r="104" spans="1:20" x14ac:dyDescent="0.2">
      <c r="B104" s="14" t="s">
        <v>85</v>
      </c>
      <c r="C104" s="15">
        <v>-63</v>
      </c>
      <c r="D104" s="15">
        <v>190</v>
      </c>
      <c r="E104" s="15">
        <v>7</v>
      </c>
      <c r="F104" s="15">
        <v>-385</v>
      </c>
      <c r="G104" s="15">
        <v>-151</v>
      </c>
      <c r="H104" s="15">
        <v>-91</v>
      </c>
      <c r="I104" s="15">
        <v>284</v>
      </c>
      <c r="J104" s="15">
        <v>101</v>
      </c>
      <c r="K104" s="15">
        <v>75</v>
      </c>
      <c r="L104" s="15">
        <v>-32</v>
      </c>
      <c r="M104" s="15">
        <v>-212</v>
      </c>
      <c r="N104" s="15">
        <v>-627</v>
      </c>
      <c r="O104" s="15">
        <v>-99</v>
      </c>
      <c r="P104" s="15">
        <v>-119</v>
      </c>
      <c r="Q104" s="15">
        <v>247</v>
      </c>
      <c r="R104" s="15">
        <v>-69</v>
      </c>
      <c r="S104" s="15">
        <v>360</v>
      </c>
      <c r="T104" s="15">
        <v>797</v>
      </c>
    </row>
    <row r="105" spans="1:20" s="20" customFormat="1" x14ac:dyDescent="0.2">
      <c r="A105" s="2"/>
      <c r="B105" s="16" t="s">
        <v>86</v>
      </c>
      <c r="C105" s="30">
        <v>705</v>
      </c>
      <c r="D105" s="30">
        <v>-314</v>
      </c>
      <c r="E105" s="30">
        <v>-1017</v>
      </c>
      <c r="F105" s="30">
        <v>-1338</v>
      </c>
      <c r="G105" s="30">
        <v>-623</v>
      </c>
      <c r="H105" s="30">
        <v>-498</v>
      </c>
      <c r="I105" s="30">
        <v>-178</v>
      </c>
      <c r="J105" s="30">
        <v>573</v>
      </c>
      <c r="K105" s="30">
        <v>817</v>
      </c>
      <c r="L105" s="30">
        <v>749</v>
      </c>
      <c r="M105" s="30">
        <v>532</v>
      </c>
      <c r="N105" s="30">
        <v>-66</v>
      </c>
      <c r="O105" s="30">
        <v>587</v>
      </c>
      <c r="P105" s="30">
        <v>-47</v>
      </c>
      <c r="Q105" s="30">
        <v>-278</v>
      </c>
      <c r="R105" s="30">
        <v>-579</v>
      </c>
      <c r="S105" s="30">
        <v>-309</v>
      </c>
      <c r="T105" s="30">
        <v>235</v>
      </c>
    </row>
    <row r="106" spans="1:20" x14ac:dyDescent="0.2">
      <c r="B106" s="14" t="s">
        <v>87</v>
      </c>
      <c r="C106" s="15">
        <v>705</v>
      </c>
      <c r="D106" s="15">
        <v>-314</v>
      </c>
      <c r="E106" s="15">
        <v>-1017</v>
      </c>
      <c r="F106" s="15">
        <v>-1338</v>
      </c>
      <c r="G106" s="15">
        <v>-623</v>
      </c>
      <c r="H106" s="15">
        <v>-498</v>
      </c>
      <c r="I106" s="15">
        <v>-178</v>
      </c>
      <c r="J106" s="15">
        <v>573</v>
      </c>
      <c r="K106" s="15">
        <v>817</v>
      </c>
      <c r="L106" s="15">
        <v>749</v>
      </c>
      <c r="M106" s="15">
        <v>532</v>
      </c>
      <c r="N106" s="15">
        <v>-66</v>
      </c>
      <c r="O106" s="15">
        <v>587</v>
      </c>
      <c r="P106" s="15">
        <v>-47</v>
      </c>
      <c r="Q106" s="15">
        <v>-278</v>
      </c>
      <c r="R106" s="15">
        <v>-579</v>
      </c>
      <c r="S106" s="15">
        <v>-309</v>
      </c>
      <c r="T106" s="15">
        <v>235</v>
      </c>
    </row>
    <row r="107" spans="1:20" x14ac:dyDescent="0.2">
      <c r="A107" s="7"/>
      <c r="B107" s="16" t="s">
        <v>88</v>
      </c>
      <c r="C107" s="30">
        <v>176</v>
      </c>
      <c r="D107" s="30">
        <v>82</v>
      </c>
      <c r="E107" s="30">
        <v>-268</v>
      </c>
      <c r="F107" s="30">
        <v>-721</v>
      </c>
      <c r="G107" s="30">
        <v>-237</v>
      </c>
      <c r="H107" s="30">
        <v>83</v>
      </c>
      <c r="I107" s="30">
        <v>396</v>
      </c>
      <c r="J107" s="30">
        <v>171</v>
      </c>
      <c r="K107" s="30">
        <v>77</v>
      </c>
      <c r="L107" s="30">
        <v>109</v>
      </c>
      <c r="M107" s="30">
        <v>83</v>
      </c>
      <c r="N107" s="30">
        <v>-328</v>
      </c>
      <c r="O107" s="30">
        <v>257</v>
      </c>
      <c r="P107" s="30">
        <v>84</v>
      </c>
      <c r="Q107" s="30">
        <v>-21</v>
      </c>
      <c r="R107" s="30">
        <v>-196</v>
      </c>
      <c r="S107" s="30">
        <v>151</v>
      </c>
      <c r="T107" s="30">
        <v>261</v>
      </c>
    </row>
    <row r="108" spans="1:20" x14ac:dyDescent="0.2">
      <c r="A108" s="7"/>
      <c r="B108" s="14" t="s">
        <v>89</v>
      </c>
      <c r="C108" s="15">
        <v>176</v>
      </c>
      <c r="D108" s="15">
        <v>82</v>
      </c>
      <c r="E108" s="15">
        <v>-268</v>
      </c>
      <c r="F108" s="15">
        <v>-721</v>
      </c>
      <c r="G108" s="15">
        <v>-237</v>
      </c>
      <c r="H108" s="15">
        <v>83</v>
      </c>
      <c r="I108" s="15">
        <v>396</v>
      </c>
      <c r="J108" s="15">
        <v>171</v>
      </c>
      <c r="K108" s="15">
        <v>77</v>
      </c>
      <c r="L108" s="15">
        <v>109</v>
      </c>
      <c r="M108" s="15">
        <v>83</v>
      </c>
      <c r="N108" s="15">
        <v>-328</v>
      </c>
      <c r="O108" s="15">
        <v>257</v>
      </c>
      <c r="P108" s="15">
        <v>84</v>
      </c>
      <c r="Q108" s="15">
        <v>-21</v>
      </c>
      <c r="R108" s="15">
        <v>-196</v>
      </c>
      <c r="S108" s="15">
        <v>151</v>
      </c>
      <c r="T108" s="15">
        <v>261</v>
      </c>
    </row>
    <row r="109" spans="1:20" x14ac:dyDescent="0.2">
      <c r="A109" s="7"/>
      <c r="B109" s="16" t="s">
        <v>90</v>
      </c>
      <c r="C109" s="30">
        <v>558</v>
      </c>
      <c r="D109" s="30">
        <v>728</v>
      </c>
      <c r="E109" s="30">
        <v>-803</v>
      </c>
      <c r="F109" s="30">
        <v>-3411</v>
      </c>
      <c r="G109" s="30">
        <v>-2015</v>
      </c>
      <c r="H109" s="30">
        <v>201</v>
      </c>
      <c r="I109" s="30">
        <v>1190</v>
      </c>
      <c r="J109" s="30">
        <v>1476</v>
      </c>
      <c r="K109" s="30">
        <v>1571</v>
      </c>
      <c r="L109" s="30">
        <v>1346</v>
      </c>
      <c r="M109" s="30">
        <v>1020</v>
      </c>
      <c r="N109" s="30">
        <v>-1342</v>
      </c>
      <c r="O109" s="30">
        <v>661</v>
      </c>
      <c r="P109" s="30">
        <v>387</v>
      </c>
      <c r="Q109" s="30">
        <v>-885</v>
      </c>
      <c r="R109" s="30">
        <v>-449</v>
      </c>
      <c r="S109" s="30">
        <v>233</v>
      </c>
      <c r="T109" s="30">
        <v>950</v>
      </c>
    </row>
    <row r="110" spans="1:20" x14ac:dyDescent="0.2">
      <c r="A110" s="7"/>
      <c r="B110" s="14" t="s">
        <v>91</v>
      </c>
      <c r="C110" s="15">
        <v>27</v>
      </c>
      <c r="D110" s="15">
        <v>-6</v>
      </c>
      <c r="E110" s="15">
        <v>-216</v>
      </c>
      <c r="F110" s="15">
        <v>-201</v>
      </c>
      <c r="G110" s="15">
        <v>-127</v>
      </c>
      <c r="H110" s="15">
        <v>198</v>
      </c>
      <c r="I110" s="15">
        <v>356</v>
      </c>
      <c r="J110" s="15">
        <v>206</v>
      </c>
      <c r="K110" s="15">
        <v>263</v>
      </c>
      <c r="L110" s="15">
        <v>167</v>
      </c>
      <c r="M110" s="15">
        <v>-14</v>
      </c>
      <c r="N110" s="15">
        <v>-69</v>
      </c>
      <c r="O110" s="15">
        <v>129</v>
      </c>
      <c r="P110" s="15">
        <v>-84</v>
      </c>
      <c r="Q110" s="15">
        <v>-25</v>
      </c>
      <c r="R110" s="15">
        <v>-20</v>
      </c>
      <c r="S110" s="15">
        <v>-47</v>
      </c>
      <c r="T110" s="15">
        <v>67</v>
      </c>
    </row>
    <row r="111" spans="1:20" x14ac:dyDescent="0.2">
      <c r="A111" s="7"/>
      <c r="B111" s="14" t="s">
        <v>92</v>
      </c>
      <c r="C111" s="15">
        <v>54</v>
      </c>
      <c r="D111" s="15">
        <v>285</v>
      </c>
      <c r="E111" s="15">
        <v>-389</v>
      </c>
      <c r="F111" s="15">
        <v>-687</v>
      </c>
      <c r="G111" s="15">
        <v>-255</v>
      </c>
      <c r="H111" s="15">
        <v>-60</v>
      </c>
      <c r="I111" s="15">
        <v>7</v>
      </c>
      <c r="J111" s="15">
        <v>135</v>
      </c>
      <c r="K111" s="15">
        <v>185</v>
      </c>
      <c r="L111" s="15">
        <v>237</v>
      </c>
      <c r="M111" s="15">
        <v>296</v>
      </c>
      <c r="N111" s="15">
        <v>9</v>
      </c>
      <c r="O111" s="15">
        <v>3</v>
      </c>
      <c r="P111" s="15">
        <v>8</v>
      </c>
      <c r="Q111" s="15">
        <v>12</v>
      </c>
      <c r="R111" s="15">
        <v>-31</v>
      </c>
      <c r="S111" s="15">
        <v>184</v>
      </c>
      <c r="T111" s="15">
        <v>221</v>
      </c>
    </row>
    <row r="112" spans="1:20" x14ac:dyDescent="0.2">
      <c r="A112" s="7"/>
      <c r="B112" s="14" t="s">
        <v>93</v>
      </c>
      <c r="C112" s="15">
        <v>477</v>
      </c>
      <c r="D112" s="15">
        <v>449</v>
      </c>
      <c r="E112" s="15">
        <v>-198</v>
      </c>
      <c r="F112" s="15">
        <v>-2523</v>
      </c>
      <c r="G112" s="15">
        <v>-1633</v>
      </c>
      <c r="H112" s="15">
        <v>63</v>
      </c>
      <c r="I112" s="15">
        <v>827</v>
      </c>
      <c r="J112" s="15">
        <v>1135</v>
      </c>
      <c r="K112" s="15">
        <v>1123</v>
      </c>
      <c r="L112" s="15">
        <v>942</v>
      </c>
      <c r="M112" s="15">
        <v>738</v>
      </c>
      <c r="N112" s="15">
        <v>-1282</v>
      </c>
      <c r="O112" s="15">
        <v>529</v>
      </c>
      <c r="P112" s="15">
        <v>463</v>
      </c>
      <c r="Q112" s="15">
        <v>-872</v>
      </c>
      <c r="R112" s="15">
        <v>-398</v>
      </c>
      <c r="S112" s="15">
        <v>96</v>
      </c>
      <c r="T112" s="15">
        <v>662</v>
      </c>
    </row>
    <row r="113" spans="1:20" x14ac:dyDescent="0.2">
      <c r="A113" s="7"/>
      <c r="B113" s="16" t="s">
        <v>94</v>
      </c>
      <c r="C113" s="30">
        <v>458</v>
      </c>
      <c r="D113" s="30">
        <v>83</v>
      </c>
      <c r="E113" s="30">
        <v>-465</v>
      </c>
      <c r="F113" s="30">
        <v>-803</v>
      </c>
      <c r="G113" s="30">
        <v>-417</v>
      </c>
      <c r="H113" s="30">
        <v>-114</v>
      </c>
      <c r="I113" s="30">
        <v>200</v>
      </c>
      <c r="J113" s="30">
        <v>240</v>
      </c>
      <c r="K113" s="30">
        <v>358</v>
      </c>
      <c r="L113" s="30">
        <v>504</v>
      </c>
      <c r="M113" s="30">
        <v>78</v>
      </c>
      <c r="N113" s="30">
        <v>-34</v>
      </c>
      <c r="O113" s="30">
        <v>700</v>
      </c>
      <c r="P113" s="30">
        <v>252</v>
      </c>
      <c r="Q113" s="30">
        <v>-725</v>
      </c>
      <c r="R113" s="30">
        <v>-234</v>
      </c>
      <c r="S113" s="30">
        <v>264</v>
      </c>
      <c r="T113" s="30">
        <v>251</v>
      </c>
    </row>
    <row r="114" spans="1:20" x14ac:dyDescent="0.2">
      <c r="A114" s="7"/>
      <c r="B114" s="14" t="s">
        <v>95</v>
      </c>
      <c r="C114" s="15">
        <v>-67</v>
      </c>
      <c r="D114" s="15">
        <v>-195</v>
      </c>
      <c r="E114" s="15">
        <v>10</v>
      </c>
      <c r="F114" s="15">
        <v>-36</v>
      </c>
      <c r="G114" s="15">
        <v>77</v>
      </c>
      <c r="H114" s="15">
        <v>163</v>
      </c>
      <c r="I114" s="15">
        <v>113</v>
      </c>
      <c r="J114" s="15">
        <v>153</v>
      </c>
      <c r="K114" s="15">
        <v>92</v>
      </c>
      <c r="L114" s="15">
        <v>-5</v>
      </c>
      <c r="M114" s="15">
        <v>-226</v>
      </c>
      <c r="N114" s="15">
        <v>-220</v>
      </c>
      <c r="O114" s="15">
        <v>-6</v>
      </c>
      <c r="P114" s="15">
        <v>89</v>
      </c>
      <c r="Q114" s="15">
        <v>93</v>
      </c>
      <c r="R114" s="15">
        <v>61</v>
      </c>
      <c r="S114" s="15">
        <v>234</v>
      </c>
      <c r="T114" s="15">
        <v>114</v>
      </c>
    </row>
    <row r="115" spans="1:20" x14ac:dyDescent="0.2">
      <c r="A115" s="7"/>
      <c r="B115" s="14" t="s">
        <v>96</v>
      </c>
      <c r="C115" s="15">
        <v>393</v>
      </c>
      <c r="D115" s="15">
        <v>75</v>
      </c>
      <c r="E115" s="15">
        <v>-452</v>
      </c>
      <c r="F115" s="15">
        <v>-191</v>
      </c>
      <c r="G115" s="15">
        <v>-114</v>
      </c>
      <c r="H115" s="15">
        <v>11</v>
      </c>
      <c r="I115" s="15">
        <v>65</v>
      </c>
      <c r="J115" s="15">
        <v>108</v>
      </c>
      <c r="K115" s="15">
        <v>69</v>
      </c>
      <c r="L115" s="15">
        <v>75</v>
      </c>
      <c r="M115" s="15">
        <v>22</v>
      </c>
      <c r="N115" s="15">
        <v>6</v>
      </c>
      <c r="O115" s="15">
        <v>553</v>
      </c>
      <c r="P115" s="15">
        <v>15</v>
      </c>
      <c r="Q115" s="15">
        <v>-466</v>
      </c>
      <c r="R115" s="15">
        <v>-15</v>
      </c>
      <c r="S115" s="15">
        <v>47</v>
      </c>
      <c r="T115" s="15">
        <v>111</v>
      </c>
    </row>
    <row r="116" spans="1:20" x14ac:dyDescent="0.2">
      <c r="A116" s="7"/>
      <c r="B116" s="14" t="s">
        <v>97</v>
      </c>
      <c r="C116" s="15">
        <v>132</v>
      </c>
      <c r="D116" s="15">
        <v>203</v>
      </c>
      <c r="E116" s="15">
        <v>-23</v>
      </c>
      <c r="F116" s="15">
        <v>-576</v>
      </c>
      <c r="G116" s="15">
        <v>-380</v>
      </c>
      <c r="H116" s="15">
        <v>-288</v>
      </c>
      <c r="I116" s="15">
        <v>22</v>
      </c>
      <c r="J116" s="15">
        <v>-21</v>
      </c>
      <c r="K116" s="15">
        <v>197</v>
      </c>
      <c r="L116" s="15">
        <v>434</v>
      </c>
      <c r="M116" s="15">
        <v>282</v>
      </c>
      <c r="N116" s="15">
        <v>180</v>
      </c>
      <c r="O116" s="15">
        <v>153</v>
      </c>
      <c r="P116" s="15">
        <v>148</v>
      </c>
      <c r="Q116" s="15">
        <v>-352</v>
      </c>
      <c r="R116" s="15">
        <v>-280</v>
      </c>
      <c r="S116" s="15">
        <v>-17</v>
      </c>
      <c r="T116" s="15">
        <v>26</v>
      </c>
    </row>
    <row r="117" spans="1:20" x14ac:dyDescent="0.2">
      <c r="A117" s="7"/>
      <c r="B117" s="16" t="s">
        <v>98</v>
      </c>
      <c r="C117" s="30">
        <v>-740</v>
      </c>
      <c r="D117" s="30">
        <v>-485</v>
      </c>
      <c r="E117" s="30">
        <v>-432</v>
      </c>
      <c r="F117" s="30">
        <v>-298</v>
      </c>
      <c r="G117" s="30">
        <v>-161</v>
      </c>
      <c r="H117" s="30">
        <v>440</v>
      </c>
      <c r="I117" s="30">
        <v>281</v>
      </c>
      <c r="J117" s="30">
        <v>161</v>
      </c>
      <c r="K117" s="30">
        <v>83</v>
      </c>
      <c r="L117" s="30">
        <v>106</v>
      </c>
      <c r="M117" s="30">
        <v>222</v>
      </c>
      <c r="N117" s="30">
        <v>-57</v>
      </c>
      <c r="O117" s="30">
        <v>22</v>
      </c>
      <c r="P117" s="30">
        <v>-286</v>
      </c>
      <c r="Q117" s="30">
        <v>-277</v>
      </c>
      <c r="R117" s="30">
        <v>-6</v>
      </c>
      <c r="S117" s="30">
        <v>174</v>
      </c>
      <c r="T117" s="30">
        <v>282</v>
      </c>
    </row>
    <row r="118" spans="1:20" x14ac:dyDescent="0.2">
      <c r="A118" s="7"/>
      <c r="B118" s="14" t="s">
        <v>99</v>
      </c>
      <c r="C118" s="15">
        <v>-740</v>
      </c>
      <c r="D118" s="15">
        <v>-485</v>
      </c>
      <c r="E118" s="15">
        <v>-432</v>
      </c>
      <c r="F118" s="15">
        <v>-298</v>
      </c>
      <c r="G118" s="15">
        <v>-161</v>
      </c>
      <c r="H118" s="15">
        <v>440</v>
      </c>
      <c r="I118" s="15">
        <v>281</v>
      </c>
      <c r="J118" s="15">
        <v>161</v>
      </c>
      <c r="K118" s="15">
        <v>83</v>
      </c>
      <c r="L118" s="15">
        <v>106</v>
      </c>
      <c r="M118" s="15">
        <v>222</v>
      </c>
      <c r="N118" s="15">
        <v>-57</v>
      </c>
      <c r="O118" s="15">
        <v>22</v>
      </c>
      <c r="P118" s="15">
        <v>-286</v>
      </c>
      <c r="Q118" s="15">
        <v>-277</v>
      </c>
      <c r="R118" s="15">
        <v>-6</v>
      </c>
      <c r="S118" s="15">
        <v>174</v>
      </c>
      <c r="T118" s="15">
        <v>282</v>
      </c>
    </row>
    <row r="119" spans="1:20" x14ac:dyDescent="0.2">
      <c r="A119" s="7"/>
      <c r="B119" s="16" t="s">
        <v>100</v>
      </c>
      <c r="C119" s="30">
        <v>2520</v>
      </c>
      <c r="D119" s="30">
        <v>4387</v>
      </c>
      <c r="E119" s="30">
        <v>2381</v>
      </c>
      <c r="F119" s="30">
        <v>958</v>
      </c>
      <c r="G119" s="30">
        <v>1294</v>
      </c>
      <c r="H119" s="30">
        <v>271</v>
      </c>
      <c r="I119" s="30">
        <v>-1260</v>
      </c>
      <c r="J119" s="30">
        <v>-3694</v>
      </c>
      <c r="K119" s="30">
        <v>-3551</v>
      </c>
      <c r="L119" s="30">
        <v>-1550</v>
      </c>
      <c r="M119" s="30">
        <v>-108</v>
      </c>
      <c r="N119" s="30">
        <v>-1112</v>
      </c>
      <c r="O119" s="30">
        <v>1899</v>
      </c>
      <c r="P119" s="30">
        <v>4383</v>
      </c>
      <c r="Q119" s="30">
        <v>4308</v>
      </c>
      <c r="R119" s="30">
        <v>1607</v>
      </c>
      <c r="S119" s="30">
        <v>295</v>
      </c>
      <c r="T119" s="30">
        <v>-1264</v>
      </c>
    </row>
    <row r="120" spans="1:20" x14ac:dyDescent="0.2">
      <c r="B120" s="14" t="s">
        <v>101</v>
      </c>
      <c r="C120" s="15">
        <v>2472</v>
      </c>
      <c r="D120" s="15">
        <v>4343</v>
      </c>
      <c r="E120" s="15">
        <v>2263</v>
      </c>
      <c r="F120" s="15">
        <v>943</v>
      </c>
      <c r="G120" s="15">
        <v>1195</v>
      </c>
      <c r="H120" s="15">
        <v>240</v>
      </c>
      <c r="I120" s="15">
        <v>-1229</v>
      </c>
      <c r="J120" s="15">
        <v>-3854</v>
      </c>
      <c r="K120" s="15">
        <v>-3385</v>
      </c>
      <c r="L120" s="15">
        <v>-1555</v>
      </c>
      <c r="M120" s="15">
        <v>-82</v>
      </c>
      <c r="N120" s="15">
        <v>-1037</v>
      </c>
      <c r="O120" s="15">
        <v>1652</v>
      </c>
      <c r="P120" s="15">
        <v>4083</v>
      </c>
      <c r="Q120" s="15">
        <v>4095</v>
      </c>
      <c r="R120" s="15">
        <v>1651</v>
      </c>
      <c r="S120" s="15">
        <v>344</v>
      </c>
      <c r="T120" s="15">
        <v>-1147</v>
      </c>
    </row>
    <row r="121" spans="1:20" x14ac:dyDescent="0.2">
      <c r="B121" s="14" t="s">
        <v>102</v>
      </c>
      <c r="C121" s="15">
        <v>48</v>
      </c>
      <c r="D121" s="15">
        <v>44</v>
      </c>
      <c r="E121" s="15">
        <v>118</v>
      </c>
      <c r="F121" s="15">
        <v>15</v>
      </c>
      <c r="G121" s="15">
        <v>99</v>
      </c>
      <c r="H121" s="15">
        <v>31</v>
      </c>
      <c r="I121" s="15">
        <v>-31</v>
      </c>
      <c r="J121" s="15">
        <v>160</v>
      </c>
      <c r="K121" s="15">
        <v>-166</v>
      </c>
      <c r="L121" s="15">
        <v>5</v>
      </c>
      <c r="M121" s="15">
        <v>-26</v>
      </c>
      <c r="N121" s="15">
        <v>-75</v>
      </c>
      <c r="O121" s="15">
        <v>247</v>
      </c>
      <c r="P121" s="15">
        <v>300</v>
      </c>
      <c r="Q121" s="15">
        <v>213</v>
      </c>
      <c r="R121" s="15">
        <v>-44</v>
      </c>
      <c r="S121" s="15">
        <v>-49</v>
      </c>
      <c r="T121" s="15">
        <v>-117</v>
      </c>
    </row>
    <row r="122" spans="1:20" s="20" customFormat="1" x14ac:dyDescent="0.2">
      <c r="A122" s="2"/>
      <c r="B122" s="16" t="s">
        <v>103</v>
      </c>
      <c r="C122" s="30">
        <v>154</v>
      </c>
      <c r="D122" s="30">
        <v>507</v>
      </c>
      <c r="E122" s="30">
        <v>133</v>
      </c>
      <c r="F122" s="30">
        <v>-1662</v>
      </c>
      <c r="G122" s="30">
        <v>-1183</v>
      </c>
      <c r="H122" s="30">
        <v>667</v>
      </c>
      <c r="I122" s="30">
        <v>1361</v>
      </c>
      <c r="J122" s="30">
        <v>484</v>
      </c>
      <c r="K122" s="30">
        <v>1132</v>
      </c>
      <c r="L122" s="30">
        <v>25</v>
      </c>
      <c r="M122" s="30">
        <v>-298</v>
      </c>
      <c r="N122" s="30">
        <v>-616</v>
      </c>
      <c r="O122" s="30">
        <v>664</v>
      </c>
      <c r="P122" s="30">
        <v>616</v>
      </c>
      <c r="Q122" s="30">
        <v>644</v>
      </c>
      <c r="R122" s="30">
        <v>81</v>
      </c>
      <c r="S122" s="30">
        <v>-58</v>
      </c>
      <c r="T122" s="30">
        <v>352</v>
      </c>
    </row>
    <row r="123" spans="1:20" s="20" customFormat="1" x14ac:dyDescent="0.2">
      <c r="A123" s="2"/>
      <c r="B123" s="21" t="s">
        <v>104</v>
      </c>
      <c r="C123" s="15">
        <v>-7</v>
      </c>
      <c r="D123" s="15">
        <v>87</v>
      </c>
      <c r="E123" s="15">
        <v>-99</v>
      </c>
      <c r="F123" s="15">
        <v>-738</v>
      </c>
      <c r="G123" s="15">
        <v>-520</v>
      </c>
      <c r="H123" s="15">
        <v>584</v>
      </c>
      <c r="I123" s="15">
        <v>1257</v>
      </c>
      <c r="J123" s="15">
        <v>430</v>
      </c>
      <c r="K123" s="15">
        <v>434</v>
      </c>
      <c r="L123" s="15">
        <v>-161</v>
      </c>
      <c r="M123" s="15">
        <v>-607</v>
      </c>
      <c r="N123" s="15">
        <v>-468</v>
      </c>
      <c r="O123" s="15">
        <v>308</v>
      </c>
      <c r="P123" s="15">
        <v>169</v>
      </c>
      <c r="Q123" s="15">
        <v>235</v>
      </c>
      <c r="R123" s="15">
        <v>-51</v>
      </c>
      <c r="S123" s="15">
        <v>-29</v>
      </c>
      <c r="T123" s="15">
        <v>502</v>
      </c>
    </row>
    <row r="124" spans="1:20" s="20" customFormat="1" x14ac:dyDescent="0.2">
      <c r="A124" s="2"/>
      <c r="B124" s="21" t="s">
        <v>105</v>
      </c>
      <c r="C124" s="15">
        <v>-188</v>
      </c>
      <c r="D124" s="15">
        <v>59</v>
      </c>
      <c r="E124" s="15">
        <v>56</v>
      </c>
      <c r="F124" s="15">
        <v>-193</v>
      </c>
      <c r="G124" s="15">
        <v>-30</v>
      </c>
      <c r="H124" s="15">
        <v>153</v>
      </c>
      <c r="I124" s="15">
        <v>119</v>
      </c>
      <c r="J124" s="15">
        <v>-80</v>
      </c>
      <c r="K124" s="15">
        <v>46</v>
      </c>
      <c r="L124" s="15">
        <v>23</v>
      </c>
      <c r="M124" s="15">
        <v>15</v>
      </c>
      <c r="N124" s="15">
        <v>-48</v>
      </c>
      <c r="O124" s="15">
        <v>70</v>
      </c>
      <c r="P124" s="15">
        <v>33</v>
      </c>
      <c r="Q124" s="15">
        <v>128</v>
      </c>
      <c r="R124" s="15">
        <v>115</v>
      </c>
      <c r="S124" s="15">
        <v>-38</v>
      </c>
      <c r="T124" s="15">
        <v>-83</v>
      </c>
    </row>
    <row r="125" spans="1:20" x14ac:dyDescent="0.2">
      <c r="B125" s="14" t="s">
        <v>106</v>
      </c>
      <c r="C125" s="15">
        <v>332</v>
      </c>
      <c r="D125" s="15">
        <v>339</v>
      </c>
      <c r="E125" s="15">
        <v>195</v>
      </c>
      <c r="F125" s="15">
        <v>-676</v>
      </c>
      <c r="G125" s="15">
        <v>-603</v>
      </c>
      <c r="H125" s="15">
        <v>-74</v>
      </c>
      <c r="I125" s="15">
        <v>-29</v>
      </c>
      <c r="J125" s="15">
        <v>139</v>
      </c>
      <c r="K125" s="15">
        <v>630</v>
      </c>
      <c r="L125" s="15">
        <v>121</v>
      </c>
      <c r="M125" s="15">
        <v>250</v>
      </c>
      <c r="N125" s="15">
        <v>-98</v>
      </c>
      <c r="O125" s="15">
        <v>292</v>
      </c>
      <c r="P125" s="15">
        <v>392</v>
      </c>
      <c r="Q125" s="15">
        <v>294</v>
      </c>
      <c r="R125" s="15">
        <v>13</v>
      </c>
      <c r="S125" s="15">
        <v>-8</v>
      </c>
      <c r="T125" s="15">
        <v>-66</v>
      </c>
    </row>
    <row r="126" spans="1:20" x14ac:dyDescent="0.2">
      <c r="B126" s="14" t="s">
        <v>107</v>
      </c>
      <c r="C126" s="15">
        <v>17</v>
      </c>
      <c r="D126" s="15">
        <v>22</v>
      </c>
      <c r="E126" s="15">
        <v>-19</v>
      </c>
      <c r="F126" s="15">
        <v>-55</v>
      </c>
      <c r="G126" s="15">
        <v>-30</v>
      </c>
      <c r="H126" s="15">
        <v>4</v>
      </c>
      <c r="I126" s="15">
        <v>14</v>
      </c>
      <c r="J126" s="15">
        <v>-5</v>
      </c>
      <c r="K126" s="15">
        <v>22</v>
      </c>
      <c r="L126" s="15">
        <v>42</v>
      </c>
      <c r="M126" s="15">
        <v>44</v>
      </c>
      <c r="N126" s="15">
        <v>-2</v>
      </c>
      <c r="O126" s="15">
        <v>-6</v>
      </c>
      <c r="P126" s="15">
        <v>22</v>
      </c>
      <c r="Q126" s="15">
        <v>-13</v>
      </c>
      <c r="R126" s="15">
        <v>4</v>
      </c>
      <c r="S126" s="15">
        <v>17</v>
      </c>
      <c r="T126" s="15">
        <v>-1</v>
      </c>
    </row>
    <row r="127" spans="1:20" x14ac:dyDescent="0.2">
      <c r="B127" s="16" t="s">
        <v>108</v>
      </c>
      <c r="C127" s="30">
        <v>697</v>
      </c>
      <c r="D127" s="30">
        <v>584</v>
      </c>
      <c r="E127" s="30">
        <v>-186</v>
      </c>
      <c r="F127" s="30">
        <v>-1897</v>
      </c>
      <c r="G127" s="30">
        <v>-912</v>
      </c>
      <c r="H127" s="30">
        <v>-430</v>
      </c>
      <c r="I127" s="30">
        <v>-76</v>
      </c>
      <c r="J127" s="30">
        <v>431</v>
      </c>
      <c r="K127" s="30">
        <v>569</v>
      </c>
      <c r="L127" s="30">
        <v>668</v>
      </c>
      <c r="M127" s="30">
        <v>465</v>
      </c>
      <c r="N127" s="30">
        <v>-7</v>
      </c>
      <c r="O127" s="30">
        <v>548</v>
      </c>
      <c r="P127" s="30">
        <v>527</v>
      </c>
      <c r="Q127" s="30">
        <v>222</v>
      </c>
      <c r="R127" s="30">
        <v>38</v>
      </c>
      <c r="S127" s="30">
        <v>86</v>
      </c>
      <c r="T127" s="30">
        <v>45</v>
      </c>
    </row>
    <row r="128" spans="1:20" x14ac:dyDescent="0.2">
      <c r="B128" s="14" t="s">
        <v>109</v>
      </c>
      <c r="C128" s="15">
        <v>697</v>
      </c>
      <c r="D128" s="15">
        <v>584</v>
      </c>
      <c r="E128" s="15">
        <v>-186</v>
      </c>
      <c r="F128" s="15">
        <v>-1897</v>
      </c>
      <c r="G128" s="15">
        <v>-912</v>
      </c>
      <c r="H128" s="15">
        <v>-430</v>
      </c>
      <c r="I128" s="15">
        <v>-76</v>
      </c>
      <c r="J128" s="15">
        <v>431</v>
      </c>
      <c r="K128" s="15">
        <v>569</v>
      </c>
      <c r="L128" s="15">
        <v>668</v>
      </c>
      <c r="M128" s="15">
        <v>465</v>
      </c>
      <c r="N128" s="15">
        <v>-7</v>
      </c>
      <c r="O128" s="15">
        <v>548</v>
      </c>
      <c r="P128" s="15">
        <v>527</v>
      </c>
      <c r="Q128" s="15">
        <v>222</v>
      </c>
      <c r="R128" s="15">
        <v>38</v>
      </c>
      <c r="S128" s="15">
        <v>86</v>
      </c>
      <c r="T128" s="15">
        <v>45</v>
      </c>
    </row>
    <row r="129" spans="1:20" x14ac:dyDescent="0.2">
      <c r="B129" s="16" t="s">
        <v>110</v>
      </c>
      <c r="C129" s="30">
        <v>1480</v>
      </c>
      <c r="D129" s="30">
        <v>894</v>
      </c>
      <c r="E129" s="30">
        <v>320</v>
      </c>
      <c r="F129" s="30">
        <v>-2251</v>
      </c>
      <c r="G129" s="30">
        <v>-1253</v>
      </c>
      <c r="H129" s="30">
        <v>270</v>
      </c>
      <c r="I129" s="30">
        <v>1363</v>
      </c>
      <c r="J129" s="30">
        <v>1387</v>
      </c>
      <c r="K129" s="30">
        <v>1773</v>
      </c>
      <c r="L129" s="30">
        <v>1385</v>
      </c>
      <c r="M129" s="30">
        <v>1178</v>
      </c>
      <c r="N129" s="30">
        <v>-1173</v>
      </c>
      <c r="O129" s="30">
        <v>2055</v>
      </c>
      <c r="P129" s="30">
        <v>1522</v>
      </c>
      <c r="Q129" s="30">
        <v>857</v>
      </c>
      <c r="R129" s="30">
        <v>1461</v>
      </c>
      <c r="S129" s="30">
        <v>1357</v>
      </c>
      <c r="T129" s="30">
        <v>1738</v>
      </c>
    </row>
    <row r="130" spans="1:20" s="20" customFormat="1" x14ac:dyDescent="0.2">
      <c r="A130" s="2"/>
      <c r="B130" s="14" t="s">
        <v>111</v>
      </c>
      <c r="C130" s="15">
        <v>720</v>
      </c>
      <c r="D130" s="15">
        <v>486</v>
      </c>
      <c r="E130" s="15">
        <v>246</v>
      </c>
      <c r="F130" s="15">
        <v>-1222</v>
      </c>
      <c r="G130" s="15">
        <v>-770</v>
      </c>
      <c r="H130" s="15">
        <v>203</v>
      </c>
      <c r="I130" s="15">
        <v>827</v>
      </c>
      <c r="J130" s="15">
        <v>784</v>
      </c>
      <c r="K130" s="15">
        <v>1127</v>
      </c>
      <c r="L130" s="15">
        <v>802</v>
      </c>
      <c r="M130" s="15">
        <v>734</v>
      </c>
      <c r="N130" s="15">
        <v>-933</v>
      </c>
      <c r="O130" s="15">
        <v>1268</v>
      </c>
      <c r="P130" s="15">
        <v>985</v>
      </c>
      <c r="Q130" s="15">
        <v>517</v>
      </c>
      <c r="R130" s="15">
        <v>738</v>
      </c>
      <c r="S130" s="15">
        <v>778</v>
      </c>
      <c r="T130" s="15">
        <v>923</v>
      </c>
    </row>
    <row r="131" spans="1:20" s="20" customFormat="1" x14ac:dyDescent="0.2">
      <c r="A131" s="2"/>
      <c r="B131" s="14" t="s">
        <v>112</v>
      </c>
      <c r="C131" s="15">
        <v>760</v>
      </c>
      <c r="D131" s="15">
        <v>408</v>
      </c>
      <c r="E131" s="15">
        <v>74</v>
      </c>
      <c r="F131" s="15">
        <v>-1029</v>
      </c>
      <c r="G131" s="15">
        <v>-483</v>
      </c>
      <c r="H131" s="15">
        <v>67</v>
      </c>
      <c r="I131" s="15">
        <v>536</v>
      </c>
      <c r="J131" s="15">
        <v>603</v>
      </c>
      <c r="K131" s="15">
        <v>646</v>
      </c>
      <c r="L131" s="15">
        <v>583</v>
      </c>
      <c r="M131" s="15">
        <v>444</v>
      </c>
      <c r="N131" s="15">
        <v>-240</v>
      </c>
      <c r="O131" s="15">
        <v>787</v>
      </c>
      <c r="P131" s="15">
        <v>537</v>
      </c>
      <c r="Q131" s="15">
        <v>340</v>
      </c>
      <c r="R131" s="15">
        <v>723</v>
      </c>
      <c r="S131" s="15">
        <v>579</v>
      </c>
      <c r="T131" s="15">
        <v>815</v>
      </c>
    </row>
    <row r="132" spans="1:20" x14ac:dyDescent="0.2">
      <c r="B132" s="16" t="s">
        <v>137</v>
      </c>
      <c r="C132" s="30">
        <v>577</v>
      </c>
      <c r="D132" s="30">
        <v>846</v>
      </c>
      <c r="E132" s="30">
        <v>299</v>
      </c>
      <c r="F132" s="30">
        <v>-177</v>
      </c>
      <c r="G132" s="30">
        <v>-216</v>
      </c>
      <c r="H132" s="30">
        <v>-90</v>
      </c>
      <c r="I132" s="30">
        <v>-5</v>
      </c>
      <c r="J132" s="30">
        <v>294</v>
      </c>
      <c r="K132" s="30">
        <v>196</v>
      </c>
      <c r="L132" s="30">
        <v>180</v>
      </c>
      <c r="M132" s="30">
        <v>110</v>
      </c>
      <c r="N132" s="30">
        <v>-207</v>
      </c>
      <c r="O132" s="30">
        <v>525</v>
      </c>
      <c r="P132" s="30">
        <v>378</v>
      </c>
      <c r="Q132" s="30">
        <v>328</v>
      </c>
      <c r="R132" s="30">
        <v>473</v>
      </c>
      <c r="S132" s="30">
        <v>392</v>
      </c>
      <c r="T132" s="30">
        <v>263</v>
      </c>
    </row>
    <row r="133" spans="1:20" x14ac:dyDescent="0.2">
      <c r="B133" s="14" t="s">
        <v>113</v>
      </c>
      <c r="C133" s="15">
        <v>416</v>
      </c>
      <c r="D133" s="15">
        <v>596</v>
      </c>
      <c r="E133" s="15">
        <v>251</v>
      </c>
      <c r="F133" s="15">
        <v>67</v>
      </c>
      <c r="G133" s="15">
        <v>12</v>
      </c>
      <c r="H133" s="15">
        <v>67</v>
      </c>
      <c r="I133" s="15">
        <v>39</v>
      </c>
      <c r="J133" s="15">
        <v>158</v>
      </c>
      <c r="K133" s="15">
        <v>78</v>
      </c>
      <c r="L133" s="15">
        <v>92</v>
      </c>
      <c r="M133" s="15">
        <v>67</v>
      </c>
      <c r="N133" s="15">
        <v>15</v>
      </c>
      <c r="O133" s="15">
        <v>182</v>
      </c>
      <c r="P133" s="15">
        <v>274</v>
      </c>
      <c r="Q133" s="15">
        <v>260</v>
      </c>
      <c r="R133" s="15">
        <v>336</v>
      </c>
      <c r="S133" s="15">
        <v>375</v>
      </c>
      <c r="T133" s="15">
        <v>310</v>
      </c>
    </row>
    <row r="134" spans="1:20" x14ac:dyDescent="0.2">
      <c r="B134" s="14" t="s">
        <v>114</v>
      </c>
      <c r="C134" s="15">
        <v>132</v>
      </c>
      <c r="D134" s="15">
        <v>236</v>
      </c>
      <c r="E134" s="15">
        <v>62</v>
      </c>
      <c r="F134" s="15">
        <v>-133</v>
      </c>
      <c r="G134" s="15">
        <v>-192</v>
      </c>
      <c r="H134" s="15">
        <v>-117</v>
      </c>
      <c r="I134" s="15">
        <v>-35</v>
      </c>
      <c r="J134" s="15">
        <v>101</v>
      </c>
      <c r="K134" s="15">
        <v>98</v>
      </c>
      <c r="L134" s="15">
        <v>87</v>
      </c>
      <c r="M134" s="15">
        <v>-9</v>
      </c>
      <c r="N134" s="15">
        <v>-194</v>
      </c>
      <c r="O134" s="15">
        <v>273</v>
      </c>
      <c r="P134" s="15">
        <v>84</v>
      </c>
      <c r="Q134" s="15">
        <v>54</v>
      </c>
      <c r="R134" s="15">
        <v>149</v>
      </c>
      <c r="S134" s="15">
        <v>37</v>
      </c>
      <c r="T134" s="15">
        <v>-36</v>
      </c>
    </row>
    <row r="135" spans="1:20" x14ac:dyDescent="0.2">
      <c r="B135" s="14" t="s">
        <v>115</v>
      </c>
      <c r="C135" s="15">
        <v>29</v>
      </c>
      <c r="D135" s="15">
        <v>14</v>
      </c>
      <c r="E135" s="15">
        <v>-14</v>
      </c>
      <c r="F135" s="15">
        <v>-111</v>
      </c>
      <c r="G135" s="15">
        <v>-36</v>
      </c>
      <c r="H135" s="15">
        <v>-40</v>
      </c>
      <c r="I135" s="15">
        <v>-9</v>
      </c>
      <c r="J135" s="15">
        <v>35</v>
      </c>
      <c r="K135" s="15">
        <v>20</v>
      </c>
      <c r="L135" s="15">
        <v>1</v>
      </c>
      <c r="M135" s="15">
        <v>52</v>
      </c>
      <c r="N135" s="15">
        <v>-28</v>
      </c>
      <c r="O135" s="15">
        <v>70</v>
      </c>
      <c r="P135" s="15">
        <v>20</v>
      </c>
      <c r="Q135" s="15">
        <v>14</v>
      </c>
      <c r="R135" s="15">
        <v>-12</v>
      </c>
      <c r="S135" s="15">
        <v>-20</v>
      </c>
      <c r="T135" s="15">
        <v>-11</v>
      </c>
    </row>
    <row r="136" spans="1:20" x14ac:dyDescent="0.2">
      <c r="B136" s="16" t="s">
        <v>116</v>
      </c>
      <c r="C136" s="30">
        <v>423</v>
      </c>
      <c r="D136" s="30">
        <v>-2061</v>
      </c>
      <c r="E136" s="30">
        <v>2254</v>
      </c>
      <c r="F136" s="30">
        <v>3143</v>
      </c>
      <c r="G136" s="30">
        <v>1639</v>
      </c>
      <c r="H136" s="30">
        <v>1627</v>
      </c>
      <c r="I136" s="30">
        <v>1019</v>
      </c>
      <c r="J136" s="30">
        <v>3072</v>
      </c>
      <c r="K136" s="30">
        <v>1276</v>
      </c>
      <c r="L136" s="30">
        <v>-1166</v>
      </c>
      <c r="M136" s="30">
        <v>-7410</v>
      </c>
      <c r="N136" s="30">
        <v>-3898</v>
      </c>
      <c r="O136" s="30">
        <v>-213</v>
      </c>
      <c r="P136" s="30">
        <v>-2644</v>
      </c>
      <c r="Q136" s="30">
        <v>2688</v>
      </c>
      <c r="R136" s="30">
        <v>6522</v>
      </c>
      <c r="S136" s="30">
        <v>3504</v>
      </c>
      <c r="T136" s="30">
        <v>2822</v>
      </c>
    </row>
    <row r="137" spans="1:20" x14ac:dyDescent="0.2">
      <c r="B137" s="14" t="s">
        <v>117</v>
      </c>
      <c r="C137" s="15">
        <v>379</v>
      </c>
      <c r="D137" s="15">
        <v>-2116</v>
      </c>
      <c r="E137" s="15">
        <v>2165</v>
      </c>
      <c r="F137" s="15">
        <v>3145</v>
      </c>
      <c r="G137" s="15">
        <v>1626</v>
      </c>
      <c r="H137" s="15">
        <v>1604</v>
      </c>
      <c r="I137" s="15">
        <v>990</v>
      </c>
      <c r="J137" s="15">
        <v>3022</v>
      </c>
      <c r="K137" s="15">
        <v>1254</v>
      </c>
      <c r="L137" s="15">
        <v>-1222</v>
      </c>
      <c r="M137" s="15">
        <v>-7479</v>
      </c>
      <c r="N137" s="15">
        <v>-3850</v>
      </c>
      <c r="O137" s="15">
        <v>-193</v>
      </c>
      <c r="P137" s="15">
        <v>-2681</v>
      </c>
      <c r="Q137" s="15">
        <v>2600</v>
      </c>
      <c r="R137" s="15">
        <v>6488</v>
      </c>
      <c r="S137" s="15">
        <v>3439</v>
      </c>
      <c r="T137" s="15">
        <v>2723</v>
      </c>
    </row>
    <row r="138" spans="1:20" x14ac:dyDescent="0.2">
      <c r="B138" s="14" t="s">
        <v>118</v>
      </c>
      <c r="C138" s="15">
        <v>44</v>
      </c>
      <c r="D138" s="15">
        <v>55</v>
      </c>
      <c r="E138" s="15">
        <v>89</v>
      </c>
      <c r="F138" s="15">
        <v>-2</v>
      </c>
      <c r="G138" s="15">
        <v>13</v>
      </c>
      <c r="H138" s="15">
        <v>23</v>
      </c>
      <c r="I138" s="15">
        <v>29</v>
      </c>
      <c r="J138" s="15">
        <v>50</v>
      </c>
      <c r="K138" s="15">
        <v>22</v>
      </c>
      <c r="L138" s="15">
        <v>56</v>
      </c>
      <c r="M138" s="15">
        <v>69</v>
      </c>
      <c r="N138" s="15">
        <v>-48</v>
      </c>
      <c r="O138" s="15">
        <v>-20</v>
      </c>
      <c r="P138" s="15">
        <v>37</v>
      </c>
      <c r="Q138" s="15">
        <v>88</v>
      </c>
      <c r="R138" s="15">
        <v>34</v>
      </c>
      <c r="S138" s="15">
        <v>65</v>
      </c>
      <c r="T138" s="15">
        <v>99</v>
      </c>
    </row>
    <row r="139" spans="1:20" s="17" customFormat="1" x14ac:dyDescent="0.2">
      <c r="A139" s="3"/>
      <c r="B139" s="18" t="s">
        <v>119</v>
      </c>
      <c r="C139" s="30">
        <v>1079</v>
      </c>
      <c r="D139" s="30">
        <v>4318</v>
      </c>
      <c r="E139" s="30">
        <v>842</v>
      </c>
      <c r="F139" s="30">
        <v>-12658</v>
      </c>
      <c r="G139" s="30">
        <v>-4035</v>
      </c>
      <c r="H139" s="30">
        <v>400</v>
      </c>
      <c r="I139" s="30">
        <v>2971</v>
      </c>
      <c r="J139" s="30">
        <v>2258</v>
      </c>
      <c r="K139" s="30">
        <v>3259</v>
      </c>
      <c r="L139" s="30">
        <v>5626</v>
      </c>
      <c r="M139" s="30">
        <v>8178</v>
      </c>
      <c r="N139" s="30">
        <v>3941</v>
      </c>
      <c r="O139" s="30">
        <v>3416</v>
      </c>
      <c r="P139" s="30">
        <v>9412</v>
      </c>
      <c r="Q139" s="30">
        <v>6417</v>
      </c>
      <c r="R139" s="30">
        <v>-1303</v>
      </c>
      <c r="S139" s="30">
        <v>769</v>
      </c>
      <c r="T139" s="30">
        <v>3726</v>
      </c>
    </row>
    <row r="140" spans="1:20" s="17" customFormat="1" x14ac:dyDescent="0.2">
      <c r="A140" s="3"/>
      <c r="B140" s="21" t="s">
        <v>120</v>
      </c>
      <c r="C140" s="15">
        <v>38</v>
      </c>
      <c r="D140" s="15">
        <v>82</v>
      </c>
      <c r="E140" s="15">
        <v>43</v>
      </c>
      <c r="F140" s="15">
        <v>2</v>
      </c>
      <c r="G140" s="15">
        <v>-58</v>
      </c>
      <c r="H140" s="15">
        <v>37</v>
      </c>
      <c r="I140" s="15">
        <v>-24</v>
      </c>
      <c r="J140" s="15">
        <v>28</v>
      </c>
      <c r="K140" s="15">
        <v>25</v>
      </c>
      <c r="L140" s="15">
        <v>17</v>
      </c>
      <c r="M140" s="15">
        <v>49</v>
      </c>
      <c r="N140" s="15">
        <v>-31</v>
      </c>
      <c r="O140" s="15">
        <v>82</v>
      </c>
      <c r="P140" s="15">
        <v>74</v>
      </c>
      <c r="Q140" s="15">
        <v>107</v>
      </c>
      <c r="R140" s="15">
        <v>-6</v>
      </c>
      <c r="S140" s="15">
        <v>12</v>
      </c>
      <c r="T140" s="15">
        <v>26</v>
      </c>
    </row>
    <row r="141" spans="1:20" s="17" customFormat="1" x14ac:dyDescent="0.2">
      <c r="A141" s="3"/>
      <c r="B141" s="21" t="s">
        <v>121</v>
      </c>
      <c r="C141" s="15">
        <v>-50</v>
      </c>
      <c r="D141" s="15">
        <v>30</v>
      </c>
      <c r="E141" s="15">
        <v>-45</v>
      </c>
      <c r="F141" s="15">
        <v>-270</v>
      </c>
      <c r="G141" s="15">
        <v>-87</v>
      </c>
      <c r="H141" s="15">
        <v>31</v>
      </c>
      <c r="I141" s="15">
        <v>2</v>
      </c>
      <c r="J141" s="15">
        <v>49</v>
      </c>
      <c r="K141" s="15">
        <v>63</v>
      </c>
      <c r="L141" s="15">
        <v>140</v>
      </c>
      <c r="M141" s="15">
        <v>162</v>
      </c>
      <c r="N141" s="15">
        <v>102</v>
      </c>
      <c r="O141" s="15">
        <v>66</v>
      </c>
      <c r="P141" s="15">
        <v>268</v>
      </c>
      <c r="Q141" s="15">
        <v>25</v>
      </c>
      <c r="R141" s="15">
        <v>66</v>
      </c>
      <c r="S141" s="15">
        <v>54</v>
      </c>
      <c r="T141" s="15">
        <v>132</v>
      </c>
    </row>
    <row r="142" spans="1:20" s="17" customFormat="1" x14ac:dyDescent="0.2">
      <c r="A142" s="3"/>
      <c r="B142" s="21" t="s">
        <v>146</v>
      </c>
      <c r="C142" s="15">
        <v>87</v>
      </c>
      <c r="D142" s="15">
        <v>58</v>
      </c>
      <c r="E142" s="15">
        <v>-640</v>
      </c>
      <c r="F142" s="15">
        <v>-958</v>
      </c>
      <c r="G142" s="15">
        <v>-215</v>
      </c>
      <c r="H142" s="15">
        <v>77</v>
      </c>
      <c r="I142" s="15">
        <v>380</v>
      </c>
      <c r="J142" s="15">
        <v>421</v>
      </c>
      <c r="K142" s="15">
        <v>746</v>
      </c>
      <c r="L142" s="15">
        <v>655</v>
      </c>
      <c r="M142" s="15">
        <v>1079</v>
      </c>
      <c r="N142" s="15">
        <v>343</v>
      </c>
      <c r="O142" s="15">
        <v>428</v>
      </c>
      <c r="P142" s="15">
        <v>566</v>
      </c>
      <c r="Q142" s="15">
        <v>46</v>
      </c>
      <c r="R142" s="15">
        <v>211</v>
      </c>
      <c r="S142" s="15">
        <v>275</v>
      </c>
      <c r="T142" s="15">
        <v>240</v>
      </c>
    </row>
    <row r="143" spans="1:20" s="17" customFormat="1" x14ac:dyDescent="0.2">
      <c r="A143" s="3"/>
      <c r="B143" s="21" t="s">
        <v>122</v>
      </c>
      <c r="C143" s="15">
        <v>1138</v>
      </c>
      <c r="D143" s="15">
        <v>1161</v>
      </c>
      <c r="E143" s="15">
        <v>309</v>
      </c>
      <c r="F143" s="15">
        <v>-1726</v>
      </c>
      <c r="G143" s="15">
        <v>-595</v>
      </c>
      <c r="H143" s="15">
        <v>27</v>
      </c>
      <c r="I143" s="15">
        <v>-190</v>
      </c>
      <c r="J143" s="15">
        <v>-156</v>
      </c>
      <c r="K143" s="15">
        <v>-289</v>
      </c>
      <c r="L143" s="15">
        <v>583</v>
      </c>
      <c r="M143" s="15">
        <v>-236</v>
      </c>
      <c r="N143" s="15">
        <v>262</v>
      </c>
      <c r="O143" s="15">
        <v>1023</v>
      </c>
      <c r="P143" s="15">
        <v>1393</v>
      </c>
      <c r="Q143" s="15">
        <v>1050</v>
      </c>
      <c r="R143" s="15">
        <v>-1682</v>
      </c>
      <c r="S143" s="15">
        <v>-953</v>
      </c>
      <c r="T143" s="15">
        <v>198</v>
      </c>
    </row>
    <row r="144" spans="1:20" s="17" customFormat="1" x14ac:dyDescent="0.2">
      <c r="A144" s="3"/>
      <c r="B144" s="21" t="s">
        <v>123</v>
      </c>
      <c r="C144" s="15">
        <v>797</v>
      </c>
      <c r="D144" s="15">
        <v>1594</v>
      </c>
      <c r="E144" s="15">
        <v>224</v>
      </c>
      <c r="F144" s="15">
        <v>-2115</v>
      </c>
      <c r="G144" s="15">
        <v>-541</v>
      </c>
      <c r="H144" s="15">
        <v>390</v>
      </c>
      <c r="I144" s="15">
        <v>780</v>
      </c>
      <c r="J144" s="15">
        <v>465</v>
      </c>
      <c r="K144" s="15">
        <v>506</v>
      </c>
      <c r="L144" s="15">
        <v>450</v>
      </c>
      <c r="M144" s="15">
        <v>148</v>
      </c>
      <c r="N144" s="15">
        <v>-290</v>
      </c>
      <c r="O144" s="15">
        <v>747</v>
      </c>
      <c r="P144" s="15">
        <v>2459</v>
      </c>
      <c r="Q144" s="15">
        <v>1585</v>
      </c>
      <c r="R144" s="15">
        <v>-584</v>
      </c>
      <c r="S144" s="15">
        <v>-434</v>
      </c>
      <c r="T144" s="15">
        <v>393</v>
      </c>
    </row>
    <row r="145" spans="1:20" s="17" customFormat="1" x14ac:dyDescent="0.2">
      <c r="A145" s="3"/>
      <c r="B145" s="21" t="s">
        <v>124</v>
      </c>
      <c r="C145" s="15">
        <v>5</v>
      </c>
      <c r="D145" s="15">
        <v>22</v>
      </c>
      <c r="E145" s="15">
        <v>-25</v>
      </c>
      <c r="F145" s="15">
        <v>-164</v>
      </c>
      <c r="G145" s="15">
        <v>-85</v>
      </c>
      <c r="H145" s="15">
        <v>-31</v>
      </c>
      <c r="I145" s="15">
        <v>39</v>
      </c>
      <c r="J145" s="15">
        <v>81</v>
      </c>
      <c r="K145" s="15">
        <v>-57</v>
      </c>
      <c r="L145" s="15">
        <v>85</v>
      </c>
      <c r="M145" s="15">
        <v>-2</v>
      </c>
      <c r="N145" s="15">
        <v>72</v>
      </c>
      <c r="O145" s="15">
        <v>-32</v>
      </c>
      <c r="P145" s="15">
        <v>44</v>
      </c>
      <c r="Q145" s="15">
        <v>45</v>
      </c>
      <c r="R145" s="15">
        <v>39</v>
      </c>
      <c r="S145" s="15">
        <v>49</v>
      </c>
      <c r="T145" s="15">
        <v>35</v>
      </c>
    </row>
    <row r="146" spans="1:20" s="17" customFormat="1" x14ac:dyDescent="0.2">
      <c r="A146" s="3"/>
      <c r="B146" s="21" t="s">
        <v>125</v>
      </c>
      <c r="C146" s="15">
        <v>507</v>
      </c>
      <c r="D146" s="15">
        <v>469</v>
      </c>
      <c r="E146" s="15">
        <v>455</v>
      </c>
      <c r="F146" s="15">
        <v>-1132</v>
      </c>
      <c r="G146" s="15">
        <v>-353</v>
      </c>
      <c r="H146" s="15">
        <v>130</v>
      </c>
      <c r="I146" s="15">
        <v>224</v>
      </c>
      <c r="J146" s="15">
        <v>-95</v>
      </c>
      <c r="K146" s="15">
        <v>-100</v>
      </c>
      <c r="L146" s="15">
        <v>92</v>
      </c>
      <c r="M146" s="15">
        <v>212</v>
      </c>
      <c r="N146" s="15">
        <v>116</v>
      </c>
      <c r="O146" s="15">
        <v>573</v>
      </c>
      <c r="P146" s="15">
        <v>1186</v>
      </c>
      <c r="Q146" s="15">
        <v>818</v>
      </c>
      <c r="R146" s="15">
        <v>-498</v>
      </c>
      <c r="S146" s="15">
        <v>-601</v>
      </c>
      <c r="T146" s="15">
        <v>243</v>
      </c>
    </row>
    <row r="147" spans="1:20" s="17" customFormat="1" x14ac:dyDescent="0.2">
      <c r="A147" s="3"/>
      <c r="B147" s="21" t="s">
        <v>126</v>
      </c>
      <c r="C147" s="15">
        <v>426</v>
      </c>
      <c r="D147" s="15">
        <v>699</v>
      </c>
      <c r="E147" s="15">
        <v>-362</v>
      </c>
      <c r="F147" s="15">
        <v>-1282</v>
      </c>
      <c r="G147" s="15">
        <v>-929</v>
      </c>
      <c r="H147" s="15">
        <v>-390</v>
      </c>
      <c r="I147" s="15">
        <v>61</v>
      </c>
      <c r="J147" s="15">
        <v>75</v>
      </c>
      <c r="K147" s="15">
        <v>126</v>
      </c>
      <c r="L147" s="15">
        <v>368</v>
      </c>
      <c r="M147" s="15">
        <v>774</v>
      </c>
      <c r="N147" s="15">
        <v>424</v>
      </c>
      <c r="O147" s="15">
        <v>1026</v>
      </c>
      <c r="P147" s="15">
        <v>723</v>
      </c>
      <c r="Q147" s="15">
        <v>737</v>
      </c>
      <c r="R147" s="15">
        <v>39</v>
      </c>
      <c r="S147" s="15">
        <v>65</v>
      </c>
      <c r="T147" s="15">
        <v>406</v>
      </c>
    </row>
    <row r="148" spans="1:20" s="17" customFormat="1" x14ac:dyDescent="0.2">
      <c r="A148" s="3"/>
      <c r="B148" s="21" t="s">
        <v>127</v>
      </c>
      <c r="C148" s="15">
        <v>-179</v>
      </c>
      <c r="D148" s="15">
        <v>223</v>
      </c>
      <c r="E148" s="15">
        <v>-38</v>
      </c>
      <c r="F148" s="15">
        <v>-866</v>
      </c>
      <c r="G148" s="15">
        <v>-266</v>
      </c>
      <c r="H148" s="15">
        <v>-21</v>
      </c>
      <c r="I148" s="15">
        <v>110</v>
      </c>
      <c r="J148" s="15">
        <v>204</v>
      </c>
      <c r="K148" s="15">
        <v>236</v>
      </c>
      <c r="L148" s="15">
        <v>292</v>
      </c>
      <c r="M148" s="15">
        <v>779</v>
      </c>
      <c r="N148" s="15">
        <v>35</v>
      </c>
      <c r="O148" s="15">
        <v>135</v>
      </c>
      <c r="P148" s="15">
        <v>342</v>
      </c>
      <c r="Q148" s="15">
        <v>253</v>
      </c>
      <c r="R148" s="15">
        <v>-181</v>
      </c>
      <c r="S148" s="15">
        <v>381</v>
      </c>
      <c r="T148" s="15">
        <v>176</v>
      </c>
    </row>
    <row r="149" spans="1:20" s="17" customFormat="1" x14ac:dyDescent="0.2">
      <c r="A149" s="3"/>
      <c r="B149" s="21" t="s">
        <v>128</v>
      </c>
      <c r="C149" s="15">
        <v>-114</v>
      </c>
      <c r="D149" s="15">
        <v>-10</v>
      </c>
      <c r="E149" s="15">
        <v>-261</v>
      </c>
      <c r="F149" s="15">
        <v>-44</v>
      </c>
      <c r="G149" s="15">
        <v>11</v>
      </c>
      <c r="H149" s="15">
        <v>25</v>
      </c>
      <c r="I149" s="15">
        <v>299</v>
      </c>
      <c r="J149" s="15">
        <v>-172</v>
      </c>
      <c r="K149" s="15">
        <v>29</v>
      </c>
      <c r="L149" s="15">
        <v>-62</v>
      </c>
      <c r="M149" s="15">
        <v>260</v>
      </c>
      <c r="N149" s="15">
        <v>-2</v>
      </c>
      <c r="O149" s="15">
        <v>-247</v>
      </c>
      <c r="P149" s="15">
        <v>-81</v>
      </c>
      <c r="Q149" s="15">
        <v>-75</v>
      </c>
      <c r="R149" s="15">
        <v>43</v>
      </c>
      <c r="S149" s="15">
        <v>-15</v>
      </c>
      <c r="T149" s="15">
        <v>2</v>
      </c>
    </row>
    <row r="150" spans="1:20" s="17" customFormat="1" x14ac:dyDescent="0.2">
      <c r="A150" s="3"/>
      <c r="B150" s="21" t="s">
        <v>129</v>
      </c>
      <c r="C150" s="15">
        <v>-487</v>
      </c>
      <c r="D150" s="15">
        <v>541</v>
      </c>
      <c r="E150" s="15">
        <v>847</v>
      </c>
      <c r="F150" s="15">
        <v>-1972</v>
      </c>
      <c r="G150" s="15">
        <v>-205</v>
      </c>
      <c r="H150" s="15">
        <v>521</v>
      </c>
      <c r="I150" s="15">
        <v>691</v>
      </c>
      <c r="J150" s="15">
        <v>497</v>
      </c>
      <c r="K150" s="15">
        <v>737</v>
      </c>
      <c r="L150" s="15">
        <v>1296</v>
      </c>
      <c r="M150" s="15">
        <v>2283</v>
      </c>
      <c r="N150" s="15">
        <v>1228</v>
      </c>
      <c r="O150" s="15">
        <v>-473</v>
      </c>
      <c r="P150" s="15">
        <v>1393</v>
      </c>
      <c r="Q150" s="15">
        <v>690</v>
      </c>
      <c r="R150" s="15">
        <v>938</v>
      </c>
      <c r="S150" s="15">
        <v>1217</v>
      </c>
      <c r="T150" s="15">
        <v>974</v>
      </c>
    </row>
    <row r="151" spans="1:20" s="17" customFormat="1" x14ac:dyDescent="0.2">
      <c r="A151" s="3"/>
      <c r="B151" s="21" t="s">
        <v>130</v>
      </c>
      <c r="C151" s="15">
        <v>40</v>
      </c>
      <c r="D151" s="15">
        <v>188</v>
      </c>
      <c r="E151" s="15">
        <v>-71</v>
      </c>
      <c r="F151" s="15">
        <v>-465</v>
      </c>
      <c r="G151" s="15">
        <v>-143</v>
      </c>
      <c r="H151" s="15">
        <v>-37</v>
      </c>
      <c r="I151" s="15">
        <v>232</v>
      </c>
      <c r="J151" s="15">
        <v>291</v>
      </c>
      <c r="K151" s="15">
        <v>284</v>
      </c>
      <c r="L151" s="15">
        <v>298</v>
      </c>
      <c r="M151" s="15">
        <v>227</v>
      </c>
      <c r="N151" s="15">
        <v>-11</v>
      </c>
      <c r="O151" s="15">
        <v>206</v>
      </c>
      <c r="P151" s="15">
        <v>264</v>
      </c>
      <c r="Q151" s="15">
        <v>319</v>
      </c>
      <c r="R151" s="15">
        <v>165</v>
      </c>
      <c r="S151" s="15">
        <v>284</v>
      </c>
      <c r="T151" s="15">
        <v>296</v>
      </c>
    </row>
    <row r="152" spans="1:20" s="17" customFormat="1" x14ac:dyDescent="0.2">
      <c r="A152" s="3"/>
      <c r="B152" s="22" t="s">
        <v>131</v>
      </c>
      <c r="C152" s="40">
        <v>-1129</v>
      </c>
      <c r="D152" s="40">
        <v>-739</v>
      </c>
      <c r="E152" s="40">
        <v>406</v>
      </c>
      <c r="F152" s="40">
        <v>-1666</v>
      </c>
      <c r="G152" s="40">
        <v>-569</v>
      </c>
      <c r="H152" s="40">
        <v>-359</v>
      </c>
      <c r="I152" s="40">
        <v>367</v>
      </c>
      <c r="J152" s="40">
        <v>570</v>
      </c>
      <c r="K152" s="40">
        <v>953</v>
      </c>
      <c r="L152" s="40">
        <v>1412</v>
      </c>
      <c r="M152" s="40">
        <v>2443</v>
      </c>
      <c r="N152" s="40">
        <v>1693</v>
      </c>
      <c r="O152" s="40">
        <v>-118</v>
      </c>
      <c r="P152" s="40">
        <v>781</v>
      </c>
      <c r="Q152" s="40">
        <v>817</v>
      </c>
      <c r="R152" s="40">
        <v>147</v>
      </c>
      <c r="S152" s="40">
        <v>435</v>
      </c>
      <c r="T152" s="40">
        <v>605</v>
      </c>
    </row>
    <row r="153" spans="1:20" ht="15.6" x14ac:dyDescent="0.2">
      <c r="B153" s="77" t="s">
        <v>132</v>
      </c>
      <c r="C153" s="78">
        <v>25325</v>
      </c>
      <c r="D153" s="78">
        <v>6876</v>
      </c>
      <c r="E153" s="78">
        <v>-9047</v>
      </c>
      <c r="F153" s="78">
        <v>-31898</v>
      </c>
      <c r="G153" s="78">
        <v>8835</v>
      </c>
      <c r="H153" s="78">
        <v>53861</v>
      </c>
      <c r="I153" s="78">
        <v>47688</v>
      </c>
      <c r="J153" s="78">
        <v>35994</v>
      </c>
      <c r="K153" s="78">
        <v>47951</v>
      </c>
      <c r="L153" s="78">
        <v>10490</v>
      </c>
      <c r="M153" s="78">
        <v>-19363</v>
      </c>
      <c r="N153" s="78">
        <v>-33691</v>
      </c>
      <c r="O153" s="78">
        <v>44899</v>
      </c>
      <c r="P153" s="78">
        <v>38172</v>
      </c>
      <c r="Q153" s="78">
        <v>18548</v>
      </c>
      <c r="R153" s="78">
        <v>22714</v>
      </c>
      <c r="S153" s="78">
        <v>60875</v>
      </c>
      <c r="T153" s="78">
        <v>58784</v>
      </c>
    </row>
    <row r="154" spans="1:20" x14ac:dyDescent="0.2">
      <c r="A154" s="7"/>
      <c r="B154" s="2" t="s">
        <v>321</v>
      </c>
    </row>
    <row r="155" spans="1:20" x14ac:dyDescent="0.2">
      <c r="A155" s="7"/>
      <c r="B155" s="2" t="s">
        <v>140</v>
      </c>
    </row>
    <row r="156" spans="1:20" x14ac:dyDescent="0.2">
      <c r="A156" s="7"/>
      <c r="B156" s="69" t="s">
        <v>324</v>
      </c>
    </row>
    <row r="157" spans="1:20" ht="10.199999999999999" customHeight="1" x14ac:dyDescent="0.2">
      <c r="A157" s="7"/>
      <c r="B157" s="93" t="s">
        <v>325</v>
      </c>
      <c r="C157" s="93"/>
      <c r="D157" s="93"/>
      <c r="E157" s="93"/>
      <c r="F157" s="93"/>
    </row>
    <row r="158" spans="1:20" x14ac:dyDescent="0.2">
      <c r="A158" s="7"/>
      <c r="B158" s="93"/>
      <c r="C158" s="93"/>
      <c r="D158" s="93"/>
      <c r="E158" s="93"/>
      <c r="F158" s="93"/>
    </row>
    <row r="159" spans="1:20" x14ac:dyDescent="0.2">
      <c r="A159" s="7"/>
      <c r="B159" s="93"/>
      <c r="C159" s="93"/>
      <c r="D159" s="93"/>
      <c r="E159" s="93"/>
      <c r="F159" s="93"/>
    </row>
    <row r="160" spans="1:20" x14ac:dyDescent="0.2">
      <c r="A160" s="7"/>
      <c r="B160" s="93"/>
      <c r="C160" s="93"/>
      <c r="D160" s="93"/>
      <c r="E160" s="93"/>
      <c r="F160" s="93"/>
    </row>
    <row r="161" spans="1:2" ht="13.8" x14ac:dyDescent="0.25">
      <c r="A161" s="7"/>
      <c r="B161" s="24"/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7:F160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17"/>
  <sheetViews>
    <sheetView zoomScale="98" zoomScaleNormal="98" workbookViewId="0">
      <pane xSplit="2" ySplit="12" topLeftCell="D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92.88671875" style="2" customWidth="1"/>
    <col min="3" max="14" width="9.44140625" style="7" customWidth="1"/>
    <col min="15" max="145" width="9.109375" style="7"/>
    <col min="146" max="146" width="1.6640625" style="7" customWidth="1"/>
    <col min="147" max="147" width="73.5546875" style="7" customWidth="1"/>
    <col min="148" max="148" width="14" style="7" customWidth="1"/>
    <col min="149" max="157" width="9.6640625" style="7" customWidth="1"/>
    <col min="158" max="159" width="9.109375" style="7" customWidth="1"/>
    <col min="160" max="160" width="10.33203125" style="7" customWidth="1"/>
    <col min="161" max="161" width="9.44140625" style="7" customWidth="1"/>
    <col min="162" max="162" width="9.88671875" style="7" bestFit="1" customWidth="1"/>
    <col min="163" max="163" width="15.6640625" style="7" bestFit="1" customWidth="1"/>
    <col min="164" max="401" width="9.109375" style="7"/>
    <col min="402" max="402" width="1.6640625" style="7" customWidth="1"/>
    <col min="403" max="403" width="73.5546875" style="7" customWidth="1"/>
    <col min="404" max="404" width="14" style="7" customWidth="1"/>
    <col min="405" max="413" width="9.6640625" style="7" customWidth="1"/>
    <col min="414" max="415" width="9.109375" style="7" customWidth="1"/>
    <col min="416" max="416" width="10.33203125" style="7" customWidth="1"/>
    <col min="417" max="417" width="9.44140625" style="7" customWidth="1"/>
    <col min="418" max="418" width="9.88671875" style="7" bestFit="1" customWidth="1"/>
    <col min="419" max="419" width="15.6640625" style="7" bestFit="1" customWidth="1"/>
    <col min="420" max="657" width="9.109375" style="7"/>
    <col min="658" max="658" width="1.6640625" style="7" customWidth="1"/>
    <col min="659" max="659" width="73.5546875" style="7" customWidth="1"/>
    <col min="660" max="660" width="14" style="7" customWidth="1"/>
    <col min="661" max="669" width="9.6640625" style="7" customWidth="1"/>
    <col min="670" max="671" width="9.109375" style="7" customWidth="1"/>
    <col min="672" max="672" width="10.33203125" style="7" customWidth="1"/>
    <col min="673" max="673" width="9.44140625" style="7" customWidth="1"/>
    <col min="674" max="674" width="9.88671875" style="7" bestFit="1" customWidth="1"/>
    <col min="675" max="675" width="15.6640625" style="7" bestFit="1" customWidth="1"/>
    <col min="676" max="913" width="9.109375" style="7"/>
    <col min="914" max="914" width="1.6640625" style="7" customWidth="1"/>
    <col min="915" max="915" width="73.5546875" style="7" customWidth="1"/>
    <col min="916" max="916" width="14" style="7" customWidth="1"/>
    <col min="917" max="925" width="9.6640625" style="7" customWidth="1"/>
    <col min="926" max="927" width="9.109375" style="7" customWidth="1"/>
    <col min="928" max="928" width="10.33203125" style="7" customWidth="1"/>
    <col min="929" max="929" width="9.44140625" style="7" customWidth="1"/>
    <col min="930" max="930" width="9.88671875" style="7" bestFit="1" customWidth="1"/>
    <col min="931" max="931" width="15.6640625" style="7" bestFit="1" customWidth="1"/>
    <col min="932" max="1169" width="9.109375" style="7"/>
    <col min="1170" max="1170" width="1.6640625" style="7" customWidth="1"/>
    <col min="1171" max="1171" width="73.5546875" style="7" customWidth="1"/>
    <col min="1172" max="1172" width="14" style="7" customWidth="1"/>
    <col min="1173" max="1181" width="9.6640625" style="7" customWidth="1"/>
    <col min="1182" max="1183" width="9.109375" style="7" customWidth="1"/>
    <col min="1184" max="1184" width="10.33203125" style="7" customWidth="1"/>
    <col min="1185" max="1185" width="9.44140625" style="7" customWidth="1"/>
    <col min="1186" max="1186" width="9.88671875" style="7" bestFit="1" customWidth="1"/>
    <col min="1187" max="1187" width="15.6640625" style="7" bestFit="1" customWidth="1"/>
    <col min="1188" max="1425" width="9.109375" style="7"/>
    <col min="1426" max="1426" width="1.6640625" style="7" customWidth="1"/>
    <col min="1427" max="1427" width="73.5546875" style="7" customWidth="1"/>
    <col min="1428" max="1428" width="14" style="7" customWidth="1"/>
    <col min="1429" max="1437" width="9.6640625" style="7" customWidth="1"/>
    <col min="1438" max="1439" width="9.109375" style="7" customWidth="1"/>
    <col min="1440" max="1440" width="10.33203125" style="7" customWidth="1"/>
    <col min="1441" max="1441" width="9.44140625" style="7" customWidth="1"/>
    <col min="1442" max="1442" width="9.88671875" style="7" bestFit="1" customWidth="1"/>
    <col min="1443" max="1443" width="15.6640625" style="7" bestFit="1" customWidth="1"/>
    <col min="1444" max="1681" width="9.109375" style="7"/>
    <col min="1682" max="1682" width="1.6640625" style="7" customWidth="1"/>
    <col min="1683" max="1683" width="73.5546875" style="7" customWidth="1"/>
    <col min="1684" max="1684" width="14" style="7" customWidth="1"/>
    <col min="1685" max="1693" width="9.6640625" style="7" customWidth="1"/>
    <col min="1694" max="1695" width="9.109375" style="7" customWidth="1"/>
    <col min="1696" max="1696" width="10.33203125" style="7" customWidth="1"/>
    <col min="1697" max="1697" width="9.44140625" style="7" customWidth="1"/>
    <col min="1698" max="1698" width="9.88671875" style="7" bestFit="1" customWidth="1"/>
    <col min="1699" max="1699" width="15.6640625" style="7" bestFit="1" customWidth="1"/>
    <col min="1700" max="1937" width="9.109375" style="7"/>
    <col min="1938" max="1938" width="1.6640625" style="7" customWidth="1"/>
    <col min="1939" max="1939" width="73.5546875" style="7" customWidth="1"/>
    <col min="1940" max="1940" width="14" style="7" customWidth="1"/>
    <col min="1941" max="1949" width="9.6640625" style="7" customWidth="1"/>
    <col min="1950" max="1951" width="9.109375" style="7" customWidth="1"/>
    <col min="1952" max="1952" width="10.33203125" style="7" customWidth="1"/>
    <col min="1953" max="1953" width="9.44140625" style="7" customWidth="1"/>
    <col min="1954" max="1954" width="9.88671875" style="7" bestFit="1" customWidth="1"/>
    <col min="1955" max="1955" width="15.6640625" style="7" bestFit="1" customWidth="1"/>
    <col min="1956" max="2193" width="9.109375" style="7"/>
    <col min="2194" max="2194" width="1.6640625" style="7" customWidth="1"/>
    <col min="2195" max="2195" width="73.5546875" style="7" customWidth="1"/>
    <col min="2196" max="2196" width="14" style="7" customWidth="1"/>
    <col min="2197" max="2205" width="9.6640625" style="7" customWidth="1"/>
    <col min="2206" max="2207" width="9.109375" style="7" customWidth="1"/>
    <col min="2208" max="2208" width="10.33203125" style="7" customWidth="1"/>
    <col min="2209" max="2209" width="9.44140625" style="7" customWidth="1"/>
    <col min="2210" max="2210" width="9.88671875" style="7" bestFit="1" customWidth="1"/>
    <col min="2211" max="2211" width="15.6640625" style="7" bestFit="1" customWidth="1"/>
    <col min="2212" max="2449" width="9.109375" style="7"/>
    <col min="2450" max="2450" width="1.6640625" style="7" customWidth="1"/>
    <col min="2451" max="2451" width="73.5546875" style="7" customWidth="1"/>
    <col min="2452" max="2452" width="14" style="7" customWidth="1"/>
    <col min="2453" max="2461" width="9.6640625" style="7" customWidth="1"/>
    <col min="2462" max="2463" width="9.109375" style="7" customWidth="1"/>
    <col min="2464" max="2464" width="10.33203125" style="7" customWidth="1"/>
    <col min="2465" max="2465" width="9.44140625" style="7" customWidth="1"/>
    <col min="2466" max="2466" width="9.88671875" style="7" bestFit="1" customWidth="1"/>
    <col min="2467" max="2467" width="15.6640625" style="7" bestFit="1" customWidth="1"/>
    <col min="2468" max="2705" width="9.109375" style="7"/>
    <col min="2706" max="2706" width="1.6640625" style="7" customWidth="1"/>
    <col min="2707" max="2707" width="73.5546875" style="7" customWidth="1"/>
    <col min="2708" max="2708" width="14" style="7" customWidth="1"/>
    <col min="2709" max="2717" width="9.6640625" style="7" customWidth="1"/>
    <col min="2718" max="2719" width="9.109375" style="7" customWidth="1"/>
    <col min="2720" max="2720" width="10.33203125" style="7" customWidth="1"/>
    <col min="2721" max="2721" width="9.44140625" style="7" customWidth="1"/>
    <col min="2722" max="2722" width="9.88671875" style="7" bestFit="1" customWidth="1"/>
    <col min="2723" max="2723" width="15.6640625" style="7" bestFit="1" customWidth="1"/>
    <col min="2724" max="2961" width="9.109375" style="7"/>
    <col min="2962" max="2962" width="1.6640625" style="7" customWidth="1"/>
    <col min="2963" max="2963" width="73.5546875" style="7" customWidth="1"/>
    <col min="2964" max="2964" width="14" style="7" customWidth="1"/>
    <col min="2965" max="2973" width="9.6640625" style="7" customWidth="1"/>
    <col min="2974" max="2975" width="9.109375" style="7" customWidth="1"/>
    <col min="2976" max="2976" width="10.33203125" style="7" customWidth="1"/>
    <col min="2977" max="2977" width="9.44140625" style="7" customWidth="1"/>
    <col min="2978" max="2978" width="9.88671875" style="7" bestFit="1" customWidth="1"/>
    <col min="2979" max="2979" width="15.6640625" style="7" bestFit="1" customWidth="1"/>
    <col min="2980" max="3217" width="9.109375" style="7"/>
    <col min="3218" max="3218" width="1.6640625" style="7" customWidth="1"/>
    <col min="3219" max="3219" width="73.5546875" style="7" customWidth="1"/>
    <col min="3220" max="3220" width="14" style="7" customWidth="1"/>
    <col min="3221" max="3229" width="9.6640625" style="7" customWidth="1"/>
    <col min="3230" max="3231" width="9.109375" style="7" customWidth="1"/>
    <col min="3232" max="3232" width="10.33203125" style="7" customWidth="1"/>
    <col min="3233" max="3233" width="9.44140625" style="7" customWidth="1"/>
    <col min="3234" max="3234" width="9.88671875" style="7" bestFit="1" customWidth="1"/>
    <col min="3235" max="3235" width="15.6640625" style="7" bestFit="1" customWidth="1"/>
    <col min="3236" max="3473" width="9.109375" style="7"/>
    <col min="3474" max="3474" width="1.6640625" style="7" customWidth="1"/>
    <col min="3475" max="3475" width="73.5546875" style="7" customWidth="1"/>
    <col min="3476" max="3476" width="14" style="7" customWidth="1"/>
    <col min="3477" max="3485" width="9.6640625" style="7" customWidth="1"/>
    <col min="3486" max="3487" width="9.109375" style="7" customWidth="1"/>
    <col min="3488" max="3488" width="10.33203125" style="7" customWidth="1"/>
    <col min="3489" max="3489" width="9.44140625" style="7" customWidth="1"/>
    <col min="3490" max="3490" width="9.88671875" style="7" bestFit="1" customWidth="1"/>
    <col min="3491" max="3491" width="15.6640625" style="7" bestFit="1" customWidth="1"/>
    <col min="3492" max="3729" width="9.109375" style="7"/>
    <col min="3730" max="3730" width="1.6640625" style="7" customWidth="1"/>
    <col min="3731" max="3731" width="73.5546875" style="7" customWidth="1"/>
    <col min="3732" max="3732" width="14" style="7" customWidth="1"/>
    <col min="3733" max="3741" width="9.6640625" style="7" customWidth="1"/>
    <col min="3742" max="3743" width="9.109375" style="7" customWidth="1"/>
    <col min="3744" max="3744" width="10.33203125" style="7" customWidth="1"/>
    <col min="3745" max="3745" width="9.44140625" style="7" customWidth="1"/>
    <col min="3746" max="3746" width="9.88671875" style="7" bestFit="1" customWidth="1"/>
    <col min="3747" max="3747" width="15.6640625" style="7" bestFit="1" customWidth="1"/>
    <col min="3748" max="3985" width="9.109375" style="7"/>
    <col min="3986" max="3986" width="1.6640625" style="7" customWidth="1"/>
    <col min="3987" max="3987" width="73.5546875" style="7" customWidth="1"/>
    <col min="3988" max="3988" width="14" style="7" customWidth="1"/>
    <col min="3989" max="3997" width="9.6640625" style="7" customWidth="1"/>
    <col min="3998" max="3999" width="9.109375" style="7" customWidth="1"/>
    <col min="4000" max="4000" width="10.33203125" style="7" customWidth="1"/>
    <col min="4001" max="4001" width="9.44140625" style="7" customWidth="1"/>
    <col min="4002" max="4002" width="9.88671875" style="7" bestFit="1" customWidth="1"/>
    <col min="4003" max="4003" width="15.6640625" style="7" bestFit="1" customWidth="1"/>
    <col min="4004" max="4241" width="9.109375" style="7"/>
    <col min="4242" max="4242" width="1.6640625" style="7" customWidth="1"/>
    <col min="4243" max="4243" width="73.5546875" style="7" customWidth="1"/>
    <col min="4244" max="4244" width="14" style="7" customWidth="1"/>
    <col min="4245" max="4253" width="9.6640625" style="7" customWidth="1"/>
    <col min="4254" max="4255" width="9.109375" style="7" customWidth="1"/>
    <col min="4256" max="4256" width="10.33203125" style="7" customWidth="1"/>
    <col min="4257" max="4257" width="9.44140625" style="7" customWidth="1"/>
    <col min="4258" max="4258" width="9.88671875" style="7" bestFit="1" customWidth="1"/>
    <col min="4259" max="4259" width="15.6640625" style="7" bestFit="1" customWidth="1"/>
    <col min="4260" max="4497" width="9.109375" style="7"/>
    <col min="4498" max="4498" width="1.6640625" style="7" customWidth="1"/>
    <col min="4499" max="4499" width="73.5546875" style="7" customWidth="1"/>
    <col min="4500" max="4500" width="14" style="7" customWidth="1"/>
    <col min="4501" max="4509" width="9.6640625" style="7" customWidth="1"/>
    <col min="4510" max="4511" width="9.109375" style="7" customWidth="1"/>
    <col min="4512" max="4512" width="10.33203125" style="7" customWidth="1"/>
    <col min="4513" max="4513" width="9.44140625" style="7" customWidth="1"/>
    <col min="4514" max="4514" width="9.88671875" style="7" bestFit="1" customWidth="1"/>
    <col min="4515" max="4515" width="15.6640625" style="7" bestFit="1" customWidth="1"/>
    <col min="4516" max="4753" width="9.109375" style="7"/>
    <col min="4754" max="4754" width="1.6640625" style="7" customWidth="1"/>
    <col min="4755" max="4755" width="73.5546875" style="7" customWidth="1"/>
    <col min="4756" max="4756" width="14" style="7" customWidth="1"/>
    <col min="4757" max="4765" width="9.6640625" style="7" customWidth="1"/>
    <col min="4766" max="4767" width="9.109375" style="7" customWidth="1"/>
    <col min="4768" max="4768" width="10.33203125" style="7" customWidth="1"/>
    <col min="4769" max="4769" width="9.44140625" style="7" customWidth="1"/>
    <col min="4770" max="4770" width="9.88671875" style="7" bestFit="1" customWidth="1"/>
    <col min="4771" max="4771" width="15.6640625" style="7" bestFit="1" customWidth="1"/>
    <col min="4772" max="5009" width="9.109375" style="7"/>
    <col min="5010" max="5010" width="1.6640625" style="7" customWidth="1"/>
    <col min="5011" max="5011" width="73.5546875" style="7" customWidth="1"/>
    <col min="5012" max="5012" width="14" style="7" customWidth="1"/>
    <col min="5013" max="5021" width="9.6640625" style="7" customWidth="1"/>
    <col min="5022" max="5023" width="9.109375" style="7" customWidth="1"/>
    <col min="5024" max="5024" width="10.33203125" style="7" customWidth="1"/>
    <col min="5025" max="5025" width="9.44140625" style="7" customWidth="1"/>
    <col min="5026" max="5026" width="9.88671875" style="7" bestFit="1" customWidth="1"/>
    <col min="5027" max="5027" width="15.6640625" style="7" bestFit="1" customWidth="1"/>
    <col min="5028" max="5265" width="9.109375" style="7"/>
    <col min="5266" max="5266" width="1.6640625" style="7" customWidth="1"/>
    <col min="5267" max="5267" width="73.5546875" style="7" customWidth="1"/>
    <col min="5268" max="5268" width="14" style="7" customWidth="1"/>
    <col min="5269" max="5277" width="9.6640625" style="7" customWidth="1"/>
    <col min="5278" max="5279" width="9.109375" style="7" customWidth="1"/>
    <col min="5280" max="5280" width="10.33203125" style="7" customWidth="1"/>
    <col min="5281" max="5281" width="9.44140625" style="7" customWidth="1"/>
    <col min="5282" max="5282" width="9.88671875" style="7" bestFit="1" customWidth="1"/>
    <col min="5283" max="5283" width="15.6640625" style="7" bestFit="1" customWidth="1"/>
    <col min="5284" max="5521" width="9.109375" style="7"/>
    <col min="5522" max="5522" width="1.6640625" style="7" customWidth="1"/>
    <col min="5523" max="5523" width="73.5546875" style="7" customWidth="1"/>
    <col min="5524" max="5524" width="14" style="7" customWidth="1"/>
    <col min="5525" max="5533" width="9.6640625" style="7" customWidth="1"/>
    <col min="5534" max="5535" width="9.109375" style="7" customWidth="1"/>
    <col min="5536" max="5536" width="10.33203125" style="7" customWidth="1"/>
    <col min="5537" max="5537" width="9.44140625" style="7" customWidth="1"/>
    <col min="5538" max="5538" width="9.88671875" style="7" bestFit="1" customWidth="1"/>
    <col min="5539" max="5539" width="15.6640625" style="7" bestFit="1" customWidth="1"/>
    <col min="5540" max="5777" width="9.109375" style="7"/>
    <col min="5778" max="5778" width="1.6640625" style="7" customWidth="1"/>
    <col min="5779" max="5779" width="73.5546875" style="7" customWidth="1"/>
    <col min="5780" max="5780" width="14" style="7" customWidth="1"/>
    <col min="5781" max="5789" width="9.6640625" style="7" customWidth="1"/>
    <col min="5790" max="5791" width="9.109375" style="7" customWidth="1"/>
    <col min="5792" max="5792" width="10.33203125" style="7" customWidth="1"/>
    <col min="5793" max="5793" width="9.44140625" style="7" customWidth="1"/>
    <col min="5794" max="5794" width="9.88671875" style="7" bestFit="1" customWidth="1"/>
    <col min="5795" max="5795" width="15.6640625" style="7" bestFit="1" customWidth="1"/>
    <col min="5796" max="6033" width="9.109375" style="7"/>
    <col min="6034" max="6034" width="1.6640625" style="7" customWidth="1"/>
    <col min="6035" max="6035" width="73.5546875" style="7" customWidth="1"/>
    <col min="6036" max="6036" width="14" style="7" customWidth="1"/>
    <col min="6037" max="6045" width="9.6640625" style="7" customWidth="1"/>
    <col min="6046" max="6047" width="9.109375" style="7" customWidth="1"/>
    <col min="6048" max="6048" width="10.33203125" style="7" customWidth="1"/>
    <col min="6049" max="6049" width="9.44140625" style="7" customWidth="1"/>
    <col min="6050" max="6050" width="9.88671875" style="7" bestFit="1" customWidth="1"/>
    <col min="6051" max="6051" width="15.6640625" style="7" bestFit="1" customWidth="1"/>
    <col min="6052" max="6289" width="9.109375" style="7"/>
    <col min="6290" max="6290" width="1.6640625" style="7" customWidth="1"/>
    <col min="6291" max="6291" width="73.5546875" style="7" customWidth="1"/>
    <col min="6292" max="6292" width="14" style="7" customWidth="1"/>
    <col min="6293" max="6301" width="9.6640625" style="7" customWidth="1"/>
    <col min="6302" max="6303" width="9.109375" style="7" customWidth="1"/>
    <col min="6304" max="6304" width="10.33203125" style="7" customWidth="1"/>
    <col min="6305" max="6305" width="9.44140625" style="7" customWidth="1"/>
    <col min="6306" max="6306" width="9.88671875" style="7" bestFit="1" customWidth="1"/>
    <col min="6307" max="6307" width="15.6640625" style="7" bestFit="1" customWidth="1"/>
    <col min="6308" max="6545" width="9.109375" style="7"/>
    <col min="6546" max="6546" width="1.6640625" style="7" customWidth="1"/>
    <col min="6547" max="6547" width="73.5546875" style="7" customWidth="1"/>
    <col min="6548" max="6548" width="14" style="7" customWidth="1"/>
    <col min="6549" max="6557" width="9.6640625" style="7" customWidth="1"/>
    <col min="6558" max="6559" width="9.109375" style="7" customWidth="1"/>
    <col min="6560" max="6560" width="10.33203125" style="7" customWidth="1"/>
    <col min="6561" max="6561" width="9.44140625" style="7" customWidth="1"/>
    <col min="6562" max="6562" width="9.88671875" style="7" bestFit="1" customWidth="1"/>
    <col min="6563" max="6563" width="15.6640625" style="7" bestFit="1" customWidth="1"/>
    <col min="6564" max="6801" width="9.109375" style="7"/>
    <col min="6802" max="6802" width="1.6640625" style="7" customWidth="1"/>
    <col min="6803" max="6803" width="73.5546875" style="7" customWidth="1"/>
    <col min="6804" max="6804" width="14" style="7" customWidth="1"/>
    <col min="6805" max="6813" width="9.6640625" style="7" customWidth="1"/>
    <col min="6814" max="6815" width="9.109375" style="7" customWidth="1"/>
    <col min="6816" max="6816" width="10.33203125" style="7" customWidth="1"/>
    <col min="6817" max="6817" width="9.44140625" style="7" customWidth="1"/>
    <col min="6818" max="6818" width="9.88671875" style="7" bestFit="1" customWidth="1"/>
    <col min="6819" max="6819" width="15.6640625" style="7" bestFit="1" customWidth="1"/>
    <col min="6820" max="7057" width="9.109375" style="7"/>
    <col min="7058" max="7058" width="1.6640625" style="7" customWidth="1"/>
    <col min="7059" max="7059" width="73.5546875" style="7" customWidth="1"/>
    <col min="7060" max="7060" width="14" style="7" customWidth="1"/>
    <col min="7061" max="7069" width="9.6640625" style="7" customWidth="1"/>
    <col min="7070" max="7071" width="9.109375" style="7" customWidth="1"/>
    <col min="7072" max="7072" width="10.33203125" style="7" customWidth="1"/>
    <col min="7073" max="7073" width="9.44140625" style="7" customWidth="1"/>
    <col min="7074" max="7074" width="9.88671875" style="7" bestFit="1" customWidth="1"/>
    <col min="7075" max="7075" width="15.6640625" style="7" bestFit="1" customWidth="1"/>
    <col min="7076" max="7313" width="9.109375" style="7"/>
    <col min="7314" max="7314" width="1.6640625" style="7" customWidth="1"/>
    <col min="7315" max="7315" width="73.5546875" style="7" customWidth="1"/>
    <col min="7316" max="7316" width="14" style="7" customWidth="1"/>
    <col min="7317" max="7325" width="9.6640625" style="7" customWidth="1"/>
    <col min="7326" max="7327" width="9.109375" style="7" customWidth="1"/>
    <col min="7328" max="7328" width="10.33203125" style="7" customWidth="1"/>
    <col min="7329" max="7329" width="9.44140625" style="7" customWidth="1"/>
    <col min="7330" max="7330" width="9.88671875" style="7" bestFit="1" customWidth="1"/>
    <col min="7331" max="7331" width="15.6640625" style="7" bestFit="1" customWidth="1"/>
    <col min="7332" max="7569" width="9.109375" style="7"/>
    <col min="7570" max="7570" width="1.6640625" style="7" customWidth="1"/>
    <col min="7571" max="7571" width="73.5546875" style="7" customWidth="1"/>
    <col min="7572" max="7572" width="14" style="7" customWidth="1"/>
    <col min="7573" max="7581" width="9.6640625" style="7" customWidth="1"/>
    <col min="7582" max="7583" width="9.109375" style="7" customWidth="1"/>
    <col min="7584" max="7584" width="10.33203125" style="7" customWidth="1"/>
    <col min="7585" max="7585" width="9.44140625" style="7" customWidth="1"/>
    <col min="7586" max="7586" width="9.88671875" style="7" bestFit="1" customWidth="1"/>
    <col min="7587" max="7587" width="15.6640625" style="7" bestFit="1" customWidth="1"/>
    <col min="7588" max="7825" width="9.109375" style="7"/>
    <col min="7826" max="7826" width="1.6640625" style="7" customWidth="1"/>
    <col min="7827" max="7827" width="73.5546875" style="7" customWidth="1"/>
    <col min="7828" max="7828" width="14" style="7" customWidth="1"/>
    <col min="7829" max="7837" width="9.6640625" style="7" customWidth="1"/>
    <col min="7838" max="7839" width="9.109375" style="7" customWidth="1"/>
    <col min="7840" max="7840" width="10.33203125" style="7" customWidth="1"/>
    <col min="7841" max="7841" width="9.44140625" style="7" customWidth="1"/>
    <col min="7842" max="7842" width="9.88671875" style="7" bestFit="1" customWidth="1"/>
    <col min="7843" max="7843" width="15.6640625" style="7" bestFit="1" customWidth="1"/>
    <col min="7844" max="8081" width="9.109375" style="7"/>
    <col min="8082" max="8082" width="1.6640625" style="7" customWidth="1"/>
    <col min="8083" max="8083" width="73.5546875" style="7" customWidth="1"/>
    <col min="8084" max="8084" width="14" style="7" customWidth="1"/>
    <col min="8085" max="8093" width="9.6640625" style="7" customWidth="1"/>
    <col min="8094" max="8095" width="9.109375" style="7" customWidth="1"/>
    <col min="8096" max="8096" width="10.33203125" style="7" customWidth="1"/>
    <col min="8097" max="8097" width="9.44140625" style="7" customWidth="1"/>
    <col min="8098" max="8098" width="9.88671875" style="7" bestFit="1" customWidth="1"/>
    <col min="8099" max="8099" width="15.6640625" style="7" bestFit="1" customWidth="1"/>
    <col min="8100" max="8337" width="9.109375" style="7"/>
    <col min="8338" max="8338" width="1.6640625" style="7" customWidth="1"/>
    <col min="8339" max="8339" width="73.5546875" style="7" customWidth="1"/>
    <col min="8340" max="8340" width="14" style="7" customWidth="1"/>
    <col min="8341" max="8349" width="9.6640625" style="7" customWidth="1"/>
    <col min="8350" max="8351" width="9.109375" style="7" customWidth="1"/>
    <col min="8352" max="8352" width="10.33203125" style="7" customWidth="1"/>
    <col min="8353" max="8353" width="9.44140625" style="7" customWidth="1"/>
    <col min="8354" max="8354" width="9.88671875" style="7" bestFit="1" customWidth="1"/>
    <col min="8355" max="8355" width="15.6640625" style="7" bestFit="1" customWidth="1"/>
    <col min="8356" max="8593" width="9.109375" style="7"/>
    <col min="8594" max="8594" width="1.6640625" style="7" customWidth="1"/>
    <col min="8595" max="8595" width="73.5546875" style="7" customWidth="1"/>
    <col min="8596" max="8596" width="14" style="7" customWidth="1"/>
    <col min="8597" max="8605" width="9.6640625" style="7" customWidth="1"/>
    <col min="8606" max="8607" width="9.109375" style="7" customWidth="1"/>
    <col min="8608" max="8608" width="10.33203125" style="7" customWidth="1"/>
    <col min="8609" max="8609" width="9.44140625" style="7" customWidth="1"/>
    <col min="8610" max="8610" width="9.88671875" style="7" bestFit="1" customWidth="1"/>
    <col min="8611" max="8611" width="15.6640625" style="7" bestFit="1" customWidth="1"/>
    <col min="8612" max="8849" width="9.109375" style="7"/>
    <col min="8850" max="8850" width="1.6640625" style="7" customWidth="1"/>
    <col min="8851" max="8851" width="73.5546875" style="7" customWidth="1"/>
    <col min="8852" max="8852" width="14" style="7" customWidth="1"/>
    <col min="8853" max="8861" width="9.6640625" style="7" customWidth="1"/>
    <col min="8862" max="8863" width="9.109375" style="7" customWidth="1"/>
    <col min="8864" max="8864" width="10.33203125" style="7" customWidth="1"/>
    <col min="8865" max="8865" width="9.44140625" style="7" customWidth="1"/>
    <col min="8866" max="8866" width="9.88671875" style="7" bestFit="1" customWidth="1"/>
    <col min="8867" max="8867" width="15.6640625" style="7" bestFit="1" customWidth="1"/>
    <col min="8868" max="9105" width="9.109375" style="7"/>
    <col min="9106" max="9106" width="1.6640625" style="7" customWidth="1"/>
    <col min="9107" max="9107" width="73.5546875" style="7" customWidth="1"/>
    <col min="9108" max="9108" width="14" style="7" customWidth="1"/>
    <col min="9109" max="9117" width="9.6640625" style="7" customWidth="1"/>
    <col min="9118" max="9119" width="9.109375" style="7" customWidth="1"/>
    <col min="9120" max="9120" width="10.33203125" style="7" customWidth="1"/>
    <col min="9121" max="9121" width="9.44140625" style="7" customWidth="1"/>
    <col min="9122" max="9122" width="9.88671875" style="7" bestFit="1" customWidth="1"/>
    <col min="9123" max="9123" width="15.6640625" style="7" bestFit="1" customWidth="1"/>
    <col min="9124" max="9361" width="9.109375" style="7"/>
    <col min="9362" max="9362" width="1.6640625" style="7" customWidth="1"/>
    <col min="9363" max="9363" width="73.5546875" style="7" customWidth="1"/>
    <col min="9364" max="9364" width="14" style="7" customWidth="1"/>
    <col min="9365" max="9373" width="9.6640625" style="7" customWidth="1"/>
    <col min="9374" max="9375" width="9.109375" style="7" customWidth="1"/>
    <col min="9376" max="9376" width="10.33203125" style="7" customWidth="1"/>
    <col min="9377" max="9377" width="9.44140625" style="7" customWidth="1"/>
    <col min="9378" max="9378" width="9.88671875" style="7" bestFit="1" customWidth="1"/>
    <col min="9379" max="9379" width="15.6640625" style="7" bestFit="1" customWidth="1"/>
    <col min="9380" max="9617" width="9.109375" style="7"/>
    <col min="9618" max="9618" width="1.6640625" style="7" customWidth="1"/>
    <col min="9619" max="9619" width="73.5546875" style="7" customWidth="1"/>
    <col min="9620" max="9620" width="14" style="7" customWidth="1"/>
    <col min="9621" max="9629" width="9.6640625" style="7" customWidth="1"/>
    <col min="9630" max="9631" width="9.109375" style="7" customWidth="1"/>
    <col min="9632" max="9632" width="10.33203125" style="7" customWidth="1"/>
    <col min="9633" max="9633" width="9.44140625" style="7" customWidth="1"/>
    <col min="9634" max="9634" width="9.88671875" style="7" bestFit="1" customWidth="1"/>
    <col min="9635" max="9635" width="15.6640625" style="7" bestFit="1" customWidth="1"/>
    <col min="9636" max="9873" width="9.109375" style="7"/>
    <col min="9874" max="9874" width="1.6640625" style="7" customWidth="1"/>
    <col min="9875" max="9875" width="73.5546875" style="7" customWidth="1"/>
    <col min="9876" max="9876" width="14" style="7" customWidth="1"/>
    <col min="9877" max="9885" width="9.6640625" style="7" customWidth="1"/>
    <col min="9886" max="9887" width="9.109375" style="7" customWidth="1"/>
    <col min="9888" max="9888" width="10.33203125" style="7" customWidth="1"/>
    <col min="9889" max="9889" width="9.44140625" style="7" customWidth="1"/>
    <col min="9890" max="9890" width="9.88671875" style="7" bestFit="1" customWidth="1"/>
    <col min="9891" max="9891" width="15.6640625" style="7" bestFit="1" customWidth="1"/>
    <col min="9892" max="10129" width="9.109375" style="7"/>
    <col min="10130" max="10130" width="1.6640625" style="7" customWidth="1"/>
    <col min="10131" max="10131" width="73.5546875" style="7" customWidth="1"/>
    <col min="10132" max="10132" width="14" style="7" customWidth="1"/>
    <col min="10133" max="10141" width="9.6640625" style="7" customWidth="1"/>
    <col min="10142" max="10143" width="9.109375" style="7" customWidth="1"/>
    <col min="10144" max="10144" width="10.33203125" style="7" customWidth="1"/>
    <col min="10145" max="10145" width="9.44140625" style="7" customWidth="1"/>
    <col min="10146" max="10146" width="9.88671875" style="7" bestFit="1" customWidth="1"/>
    <col min="10147" max="10147" width="15.6640625" style="7" bestFit="1" customWidth="1"/>
    <col min="10148" max="10385" width="9.109375" style="7"/>
    <col min="10386" max="10386" width="1.6640625" style="7" customWidth="1"/>
    <col min="10387" max="10387" width="73.5546875" style="7" customWidth="1"/>
    <col min="10388" max="10388" width="14" style="7" customWidth="1"/>
    <col min="10389" max="10397" width="9.6640625" style="7" customWidth="1"/>
    <col min="10398" max="10399" width="9.109375" style="7" customWidth="1"/>
    <col min="10400" max="10400" width="10.33203125" style="7" customWidth="1"/>
    <col min="10401" max="10401" width="9.44140625" style="7" customWidth="1"/>
    <col min="10402" max="10402" width="9.88671875" style="7" bestFit="1" customWidth="1"/>
    <col min="10403" max="10403" width="15.6640625" style="7" bestFit="1" customWidth="1"/>
    <col min="10404" max="10641" width="9.109375" style="7"/>
    <col min="10642" max="10642" width="1.6640625" style="7" customWidth="1"/>
    <col min="10643" max="10643" width="73.5546875" style="7" customWidth="1"/>
    <col min="10644" max="10644" width="14" style="7" customWidth="1"/>
    <col min="10645" max="10653" width="9.6640625" style="7" customWidth="1"/>
    <col min="10654" max="10655" width="9.109375" style="7" customWidth="1"/>
    <col min="10656" max="10656" width="10.33203125" style="7" customWidth="1"/>
    <col min="10657" max="10657" width="9.44140625" style="7" customWidth="1"/>
    <col min="10658" max="10658" width="9.88671875" style="7" bestFit="1" customWidth="1"/>
    <col min="10659" max="10659" width="15.6640625" style="7" bestFit="1" customWidth="1"/>
    <col min="10660" max="10897" width="9.109375" style="7"/>
    <col min="10898" max="10898" width="1.6640625" style="7" customWidth="1"/>
    <col min="10899" max="10899" width="73.5546875" style="7" customWidth="1"/>
    <col min="10900" max="10900" width="14" style="7" customWidth="1"/>
    <col min="10901" max="10909" width="9.6640625" style="7" customWidth="1"/>
    <col min="10910" max="10911" width="9.109375" style="7" customWidth="1"/>
    <col min="10912" max="10912" width="10.33203125" style="7" customWidth="1"/>
    <col min="10913" max="10913" width="9.44140625" style="7" customWidth="1"/>
    <col min="10914" max="10914" width="9.88671875" style="7" bestFit="1" customWidth="1"/>
    <col min="10915" max="10915" width="15.6640625" style="7" bestFit="1" customWidth="1"/>
    <col min="10916" max="11153" width="9.109375" style="7"/>
    <col min="11154" max="11154" width="1.6640625" style="7" customWidth="1"/>
    <col min="11155" max="11155" width="73.5546875" style="7" customWidth="1"/>
    <col min="11156" max="11156" width="14" style="7" customWidth="1"/>
    <col min="11157" max="11165" width="9.6640625" style="7" customWidth="1"/>
    <col min="11166" max="11167" width="9.109375" style="7" customWidth="1"/>
    <col min="11168" max="11168" width="10.33203125" style="7" customWidth="1"/>
    <col min="11169" max="11169" width="9.44140625" style="7" customWidth="1"/>
    <col min="11170" max="11170" width="9.88671875" style="7" bestFit="1" customWidth="1"/>
    <col min="11171" max="11171" width="15.6640625" style="7" bestFit="1" customWidth="1"/>
    <col min="11172" max="11409" width="9.109375" style="7"/>
    <col min="11410" max="11410" width="1.6640625" style="7" customWidth="1"/>
    <col min="11411" max="11411" width="73.5546875" style="7" customWidth="1"/>
    <col min="11412" max="11412" width="14" style="7" customWidth="1"/>
    <col min="11413" max="11421" width="9.6640625" style="7" customWidth="1"/>
    <col min="11422" max="11423" width="9.109375" style="7" customWidth="1"/>
    <col min="11424" max="11424" width="10.33203125" style="7" customWidth="1"/>
    <col min="11425" max="11425" width="9.44140625" style="7" customWidth="1"/>
    <col min="11426" max="11426" width="9.88671875" style="7" bestFit="1" customWidth="1"/>
    <col min="11427" max="11427" width="15.6640625" style="7" bestFit="1" customWidth="1"/>
    <col min="11428" max="11665" width="9.109375" style="7"/>
    <col min="11666" max="11666" width="1.6640625" style="7" customWidth="1"/>
    <col min="11667" max="11667" width="73.5546875" style="7" customWidth="1"/>
    <col min="11668" max="11668" width="14" style="7" customWidth="1"/>
    <col min="11669" max="11677" width="9.6640625" style="7" customWidth="1"/>
    <col min="11678" max="11679" width="9.109375" style="7" customWidth="1"/>
    <col min="11680" max="11680" width="10.33203125" style="7" customWidth="1"/>
    <col min="11681" max="11681" width="9.44140625" style="7" customWidth="1"/>
    <col min="11682" max="11682" width="9.88671875" style="7" bestFit="1" customWidth="1"/>
    <col min="11683" max="11683" width="15.6640625" style="7" bestFit="1" customWidth="1"/>
    <col min="11684" max="11921" width="9.109375" style="7"/>
    <col min="11922" max="11922" width="1.6640625" style="7" customWidth="1"/>
    <col min="11923" max="11923" width="73.5546875" style="7" customWidth="1"/>
    <col min="11924" max="11924" width="14" style="7" customWidth="1"/>
    <col min="11925" max="11933" width="9.6640625" style="7" customWidth="1"/>
    <col min="11934" max="11935" width="9.109375" style="7" customWidth="1"/>
    <col min="11936" max="11936" width="10.33203125" style="7" customWidth="1"/>
    <col min="11937" max="11937" width="9.44140625" style="7" customWidth="1"/>
    <col min="11938" max="11938" width="9.88671875" style="7" bestFit="1" customWidth="1"/>
    <col min="11939" max="11939" width="15.6640625" style="7" bestFit="1" customWidth="1"/>
    <col min="11940" max="12177" width="9.109375" style="7"/>
    <col min="12178" max="12178" width="1.6640625" style="7" customWidth="1"/>
    <col min="12179" max="12179" width="73.5546875" style="7" customWidth="1"/>
    <col min="12180" max="12180" width="14" style="7" customWidth="1"/>
    <col min="12181" max="12189" width="9.6640625" style="7" customWidth="1"/>
    <col min="12190" max="12191" width="9.109375" style="7" customWidth="1"/>
    <col min="12192" max="12192" width="10.33203125" style="7" customWidth="1"/>
    <col min="12193" max="12193" width="9.44140625" style="7" customWidth="1"/>
    <col min="12194" max="12194" width="9.88671875" style="7" bestFit="1" customWidth="1"/>
    <col min="12195" max="12195" width="15.6640625" style="7" bestFit="1" customWidth="1"/>
    <col min="12196" max="12433" width="9.109375" style="7"/>
    <col min="12434" max="12434" width="1.6640625" style="7" customWidth="1"/>
    <col min="12435" max="12435" width="73.5546875" style="7" customWidth="1"/>
    <col min="12436" max="12436" width="14" style="7" customWidth="1"/>
    <col min="12437" max="12445" width="9.6640625" style="7" customWidth="1"/>
    <col min="12446" max="12447" width="9.109375" style="7" customWidth="1"/>
    <col min="12448" max="12448" width="10.33203125" style="7" customWidth="1"/>
    <col min="12449" max="12449" width="9.44140625" style="7" customWidth="1"/>
    <col min="12450" max="12450" width="9.88671875" style="7" bestFit="1" customWidth="1"/>
    <col min="12451" max="12451" width="15.6640625" style="7" bestFit="1" customWidth="1"/>
    <col min="12452" max="12689" width="9.109375" style="7"/>
    <col min="12690" max="12690" width="1.6640625" style="7" customWidth="1"/>
    <col min="12691" max="12691" width="73.5546875" style="7" customWidth="1"/>
    <col min="12692" max="12692" width="14" style="7" customWidth="1"/>
    <col min="12693" max="12701" width="9.6640625" style="7" customWidth="1"/>
    <col min="12702" max="12703" width="9.109375" style="7" customWidth="1"/>
    <col min="12704" max="12704" width="10.33203125" style="7" customWidth="1"/>
    <col min="12705" max="12705" width="9.44140625" style="7" customWidth="1"/>
    <col min="12706" max="12706" width="9.88671875" style="7" bestFit="1" customWidth="1"/>
    <col min="12707" max="12707" width="15.6640625" style="7" bestFit="1" customWidth="1"/>
    <col min="12708" max="12945" width="9.109375" style="7"/>
    <col min="12946" max="12946" width="1.6640625" style="7" customWidth="1"/>
    <col min="12947" max="12947" width="73.5546875" style="7" customWidth="1"/>
    <col min="12948" max="12948" width="14" style="7" customWidth="1"/>
    <col min="12949" max="12957" width="9.6640625" style="7" customWidth="1"/>
    <col min="12958" max="12959" width="9.109375" style="7" customWidth="1"/>
    <col min="12960" max="12960" width="10.33203125" style="7" customWidth="1"/>
    <col min="12961" max="12961" width="9.44140625" style="7" customWidth="1"/>
    <col min="12962" max="12962" width="9.88671875" style="7" bestFit="1" customWidth="1"/>
    <col min="12963" max="12963" width="15.6640625" style="7" bestFit="1" customWidth="1"/>
    <col min="12964" max="13201" width="9.109375" style="7"/>
    <col min="13202" max="13202" width="1.6640625" style="7" customWidth="1"/>
    <col min="13203" max="13203" width="73.5546875" style="7" customWidth="1"/>
    <col min="13204" max="13204" width="14" style="7" customWidth="1"/>
    <col min="13205" max="13213" width="9.6640625" style="7" customWidth="1"/>
    <col min="13214" max="13215" width="9.109375" style="7" customWidth="1"/>
    <col min="13216" max="13216" width="10.33203125" style="7" customWidth="1"/>
    <col min="13217" max="13217" width="9.44140625" style="7" customWidth="1"/>
    <col min="13218" max="13218" width="9.88671875" style="7" bestFit="1" customWidth="1"/>
    <col min="13219" max="13219" width="15.6640625" style="7" bestFit="1" customWidth="1"/>
    <col min="13220" max="13457" width="9.109375" style="7"/>
    <col min="13458" max="13458" width="1.6640625" style="7" customWidth="1"/>
    <col min="13459" max="13459" width="73.5546875" style="7" customWidth="1"/>
    <col min="13460" max="13460" width="14" style="7" customWidth="1"/>
    <col min="13461" max="13469" width="9.6640625" style="7" customWidth="1"/>
    <col min="13470" max="13471" width="9.109375" style="7" customWidth="1"/>
    <col min="13472" max="13472" width="10.33203125" style="7" customWidth="1"/>
    <col min="13473" max="13473" width="9.44140625" style="7" customWidth="1"/>
    <col min="13474" max="13474" width="9.88671875" style="7" bestFit="1" customWidth="1"/>
    <col min="13475" max="13475" width="15.6640625" style="7" bestFit="1" customWidth="1"/>
    <col min="13476" max="13713" width="9.109375" style="7"/>
    <col min="13714" max="13714" width="1.6640625" style="7" customWidth="1"/>
    <col min="13715" max="13715" width="73.5546875" style="7" customWidth="1"/>
    <col min="13716" max="13716" width="14" style="7" customWidth="1"/>
    <col min="13717" max="13725" width="9.6640625" style="7" customWidth="1"/>
    <col min="13726" max="13727" width="9.109375" style="7" customWidth="1"/>
    <col min="13728" max="13728" width="10.33203125" style="7" customWidth="1"/>
    <col min="13729" max="13729" width="9.44140625" style="7" customWidth="1"/>
    <col min="13730" max="13730" width="9.88671875" style="7" bestFit="1" customWidth="1"/>
    <col min="13731" max="13731" width="15.6640625" style="7" bestFit="1" customWidth="1"/>
    <col min="13732" max="13969" width="9.109375" style="7"/>
    <col min="13970" max="13970" width="1.6640625" style="7" customWidth="1"/>
    <col min="13971" max="13971" width="73.5546875" style="7" customWidth="1"/>
    <col min="13972" max="13972" width="14" style="7" customWidth="1"/>
    <col min="13973" max="13981" width="9.6640625" style="7" customWidth="1"/>
    <col min="13982" max="13983" width="9.109375" style="7" customWidth="1"/>
    <col min="13984" max="13984" width="10.33203125" style="7" customWidth="1"/>
    <col min="13985" max="13985" width="9.44140625" style="7" customWidth="1"/>
    <col min="13986" max="13986" width="9.88671875" style="7" bestFit="1" customWidth="1"/>
    <col min="13987" max="13987" width="15.6640625" style="7" bestFit="1" customWidth="1"/>
    <col min="13988" max="14225" width="9.109375" style="7"/>
    <col min="14226" max="14226" width="1.6640625" style="7" customWidth="1"/>
    <col min="14227" max="14227" width="73.5546875" style="7" customWidth="1"/>
    <col min="14228" max="14228" width="14" style="7" customWidth="1"/>
    <col min="14229" max="14237" width="9.6640625" style="7" customWidth="1"/>
    <col min="14238" max="14239" width="9.109375" style="7" customWidth="1"/>
    <col min="14240" max="14240" width="10.33203125" style="7" customWidth="1"/>
    <col min="14241" max="14241" width="9.44140625" style="7" customWidth="1"/>
    <col min="14242" max="14242" width="9.88671875" style="7" bestFit="1" customWidth="1"/>
    <col min="14243" max="14243" width="15.6640625" style="7" bestFit="1" customWidth="1"/>
    <col min="14244" max="14481" width="9.109375" style="7"/>
    <col min="14482" max="14482" width="1.6640625" style="7" customWidth="1"/>
    <col min="14483" max="14483" width="73.5546875" style="7" customWidth="1"/>
    <col min="14484" max="14484" width="14" style="7" customWidth="1"/>
    <col min="14485" max="14493" width="9.6640625" style="7" customWidth="1"/>
    <col min="14494" max="14495" width="9.109375" style="7" customWidth="1"/>
    <col min="14496" max="14496" width="10.33203125" style="7" customWidth="1"/>
    <col min="14497" max="14497" width="9.44140625" style="7" customWidth="1"/>
    <col min="14498" max="14498" width="9.88671875" style="7" bestFit="1" customWidth="1"/>
    <col min="14499" max="14499" width="15.6640625" style="7" bestFit="1" customWidth="1"/>
    <col min="14500" max="14737" width="9.109375" style="7"/>
    <col min="14738" max="14738" width="1.6640625" style="7" customWidth="1"/>
    <col min="14739" max="14739" width="73.5546875" style="7" customWidth="1"/>
    <col min="14740" max="14740" width="14" style="7" customWidth="1"/>
    <col min="14741" max="14749" width="9.6640625" style="7" customWidth="1"/>
    <col min="14750" max="14751" width="9.109375" style="7" customWidth="1"/>
    <col min="14752" max="14752" width="10.33203125" style="7" customWidth="1"/>
    <col min="14753" max="14753" width="9.44140625" style="7" customWidth="1"/>
    <col min="14754" max="14754" width="9.88671875" style="7" bestFit="1" customWidth="1"/>
    <col min="14755" max="14755" width="15.6640625" style="7" bestFit="1" customWidth="1"/>
    <col min="14756" max="14993" width="9.109375" style="7"/>
    <col min="14994" max="14994" width="1.6640625" style="7" customWidth="1"/>
    <col min="14995" max="14995" width="73.5546875" style="7" customWidth="1"/>
    <col min="14996" max="14996" width="14" style="7" customWidth="1"/>
    <col min="14997" max="15005" width="9.6640625" style="7" customWidth="1"/>
    <col min="15006" max="15007" width="9.109375" style="7" customWidth="1"/>
    <col min="15008" max="15008" width="10.33203125" style="7" customWidth="1"/>
    <col min="15009" max="15009" width="9.44140625" style="7" customWidth="1"/>
    <col min="15010" max="15010" width="9.88671875" style="7" bestFit="1" customWidth="1"/>
    <col min="15011" max="15011" width="15.6640625" style="7" bestFit="1" customWidth="1"/>
    <col min="15012" max="15249" width="9.109375" style="7"/>
    <col min="15250" max="15250" width="1.6640625" style="7" customWidth="1"/>
    <col min="15251" max="15251" width="73.5546875" style="7" customWidth="1"/>
    <col min="15252" max="15252" width="14" style="7" customWidth="1"/>
    <col min="15253" max="15261" width="9.6640625" style="7" customWidth="1"/>
    <col min="15262" max="15263" width="9.109375" style="7" customWidth="1"/>
    <col min="15264" max="15264" width="10.33203125" style="7" customWidth="1"/>
    <col min="15265" max="15265" width="9.44140625" style="7" customWidth="1"/>
    <col min="15266" max="15266" width="9.88671875" style="7" bestFit="1" customWidth="1"/>
    <col min="15267" max="15267" width="15.6640625" style="7" bestFit="1" customWidth="1"/>
    <col min="15268" max="15505" width="9.109375" style="7"/>
    <col min="15506" max="15506" width="1.6640625" style="7" customWidth="1"/>
    <col min="15507" max="15507" width="73.5546875" style="7" customWidth="1"/>
    <col min="15508" max="15508" width="14" style="7" customWidth="1"/>
    <col min="15509" max="15517" width="9.6640625" style="7" customWidth="1"/>
    <col min="15518" max="15519" width="9.109375" style="7" customWidth="1"/>
    <col min="15520" max="15520" width="10.33203125" style="7" customWidth="1"/>
    <col min="15521" max="15521" width="9.44140625" style="7" customWidth="1"/>
    <col min="15522" max="15522" width="9.88671875" style="7" bestFit="1" customWidth="1"/>
    <col min="15523" max="15523" width="15.6640625" style="7" bestFit="1" customWidth="1"/>
    <col min="15524" max="15761" width="9.109375" style="7"/>
    <col min="15762" max="15762" width="1.6640625" style="7" customWidth="1"/>
    <col min="15763" max="15763" width="73.5546875" style="7" customWidth="1"/>
    <col min="15764" max="15764" width="14" style="7" customWidth="1"/>
    <col min="15765" max="15773" width="9.6640625" style="7" customWidth="1"/>
    <col min="15774" max="15775" width="9.109375" style="7" customWidth="1"/>
    <col min="15776" max="15776" width="10.33203125" style="7" customWidth="1"/>
    <col min="15777" max="15777" width="9.44140625" style="7" customWidth="1"/>
    <col min="15778" max="15778" width="9.88671875" style="7" bestFit="1" customWidth="1"/>
    <col min="15779" max="15779" width="15.6640625" style="7" bestFit="1" customWidth="1"/>
    <col min="15780" max="16017" width="9.109375" style="7"/>
    <col min="16018" max="16018" width="1.6640625" style="7" customWidth="1"/>
    <col min="16019" max="16019" width="73.5546875" style="7" customWidth="1"/>
    <col min="16020" max="16020" width="14" style="7" customWidth="1"/>
    <col min="16021" max="16029" width="9.6640625" style="7" customWidth="1"/>
    <col min="16030" max="16031" width="9.109375" style="7" customWidth="1"/>
    <col min="16032" max="16032" width="10.33203125" style="7" customWidth="1"/>
    <col min="16033" max="16033" width="9.44140625" style="7" customWidth="1"/>
    <col min="16034" max="16034" width="9.88671875" style="7" bestFit="1" customWidth="1"/>
    <col min="16035" max="16035" width="15.6640625" style="7" bestFit="1" customWidth="1"/>
    <col min="16036" max="16383" width="9.109375" style="7"/>
    <col min="16384" max="16384" width="9.109375" style="7" customWidth="1"/>
  </cols>
  <sheetData>
    <row r="1" spans="1:15" ht="13.2" customHeight="1" x14ac:dyDescent="0.2"/>
    <row r="6" spans="1:15" s="10" customFormat="1" x14ac:dyDescent="0.2">
      <c r="A6" s="1"/>
      <c r="B6" s="4" t="s">
        <v>308</v>
      </c>
    </row>
    <row r="7" spans="1:15" s="10" customFormat="1" x14ac:dyDescent="0.2">
      <c r="A7" s="1"/>
      <c r="B7" s="2"/>
    </row>
    <row r="8" spans="1:15" s="10" customFormat="1" x14ac:dyDescent="0.2">
      <c r="A8" s="1"/>
      <c r="B8" s="4" t="s">
        <v>136</v>
      </c>
    </row>
    <row r="9" spans="1:15" s="10" customFormat="1" x14ac:dyDescent="0.2">
      <c r="A9" s="9"/>
      <c r="B9" s="4" t="s">
        <v>336</v>
      </c>
    </row>
    <row r="10" spans="1:15" s="10" customFormat="1" x14ac:dyDescent="0.2">
      <c r="A10" s="9"/>
      <c r="B10" s="28" t="s">
        <v>323</v>
      </c>
    </row>
    <row r="12" spans="1:15" s="27" customFormat="1" ht="12.75" customHeight="1" x14ac:dyDescent="0.25">
      <c r="A12" s="26"/>
      <c r="B12" s="31" t="s">
        <v>0</v>
      </c>
      <c r="C12" s="38">
        <v>2007</v>
      </c>
      <c r="D12" s="38">
        <v>2008</v>
      </c>
      <c r="E12" s="38">
        <v>2009</v>
      </c>
      <c r="F12" s="38">
        <v>2010</v>
      </c>
      <c r="G12" s="38">
        <v>2011</v>
      </c>
      <c r="H12" s="38">
        <v>2012</v>
      </c>
      <c r="I12" s="38">
        <v>2013</v>
      </c>
      <c r="J12" s="38">
        <v>2014</v>
      </c>
      <c r="K12" s="38">
        <v>2015</v>
      </c>
      <c r="L12" s="39">
        <v>2016</v>
      </c>
      <c r="M12" s="39">
        <v>2017</v>
      </c>
      <c r="N12" s="38">
        <v>2018</v>
      </c>
      <c r="O12" s="39">
        <v>2019</v>
      </c>
    </row>
    <row r="13" spans="1:15" x14ac:dyDescent="0.2">
      <c r="A13" s="7"/>
      <c r="B13" s="12" t="s">
        <v>1</v>
      </c>
      <c r="C13" s="36">
        <v>50759</v>
      </c>
      <c r="D13" s="36">
        <v>19526</v>
      </c>
      <c r="E13" s="36">
        <v>8990</v>
      </c>
      <c r="F13" s="36">
        <v>-1837</v>
      </c>
      <c r="G13" s="36">
        <v>80737</v>
      </c>
      <c r="H13" s="36">
        <v>2465</v>
      </c>
      <c r="I13" s="36">
        <v>-11362</v>
      </c>
      <c r="J13" s="36">
        <v>494</v>
      </c>
      <c r="K13" s="36">
        <v>8578</v>
      </c>
      <c r="L13" s="36">
        <v>-17252</v>
      </c>
      <c r="M13" s="36">
        <v>35673</v>
      </c>
      <c r="N13" s="36">
        <v>3232</v>
      </c>
      <c r="O13" s="36">
        <v>15569</v>
      </c>
    </row>
    <row r="14" spans="1:15" x14ac:dyDescent="0.2">
      <c r="A14" s="7"/>
      <c r="B14" s="13" t="s">
        <v>2</v>
      </c>
      <c r="C14" s="29">
        <v>24911</v>
      </c>
      <c r="D14" s="29">
        <v>17090</v>
      </c>
      <c r="E14" s="29">
        <v>15001</v>
      </c>
      <c r="F14" s="29">
        <v>323</v>
      </c>
      <c r="G14" s="29">
        <v>22330</v>
      </c>
      <c r="H14" s="29">
        <v>11281</v>
      </c>
      <c r="I14" s="29">
        <v>9539</v>
      </c>
      <c r="J14" s="29">
        <v>-4654</v>
      </c>
      <c r="K14" s="29">
        <v>1636</v>
      </c>
      <c r="L14" s="29">
        <v>2124</v>
      </c>
      <c r="M14" s="29">
        <v>6732</v>
      </c>
      <c r="N14" s="29">
        <v>4412</v>
      </c>
      <c r="O14" s="29">
        <v>1328</v>
      </c>
    </row>
    <row r="15" spans="1:15" x14ac:dyDescent="0.2">
      <c r="A15" s="7"/>
      <c r="B15" s="14" t="s">
        <v>3</v>
      </c>
      <c r="C15" s="15">
        <v>334</v>
      </c>
      <c r="D15" s="15">
        <v>11835</v>
      </c>
      <c r="E15" s="15">
        <v>1484</v>
      </c>
      <c r="F15" s="15">
        <v>522</v>
      </c>
      <c r="G15" s="15">
        <v>2816</v>
      </c>
      <c r="H15" s="15">
        <v>2968</v>
      </c>
      <c r="I15" s="15">
        <v>2779</v>
      </c>
      <c r="J15" s="15">
        <v>1068</v>
      </c>
      <c r="K15" s="15">
        <v>603</v>
      </c>
      <c r="L15" s="15">
        <v>1537</v>
      </c>
      <c r="M15" s="15">
        <v>2230</v>
      </c>
      <c r="N15" s="15">
        <v>-545</v>
      </c>
      <c r="O15" s="15">
        <v>60</v>
      </c>
    </row>
    <row r="16" spans="1:15" x14ac:dyDescent="0.2">
      <c r="A16" s="7"/>
      <c r="B16" s="14" t="s">
        <v>4</v>
      </c>
      <c r="C16" s="15">
        <v>862</v>
      </c>
      <c r="D16" s="15">
        <v>1368</v>
      </c>
      <c r="E16" s="15">
        <v>-693</v>
      </c>
      <c r="F16" s="15">
        <v>769</v>
      </c>
      <c r="G16" s="15">
        <v>2329</v>
      </c>
      <c r="H16" s="15">
        <v>-905</v>
      </c>
      <c r="I16" s="15">
        <v>-885</v>
      </c>
      <c r="J16" s="15">
        <v>159</v>
      </c>
      <c r="K16" s="15">
        <v>-702</v>
      </c>
      <c r="L16" s="15">
        <v>-680</v>
      </c>
      <c r="M16" s="15">
        <v>717</v>
      </c>
      <c r="N16" s="15">
        <v>1210</v>
      </c>
      <c r="O16" s="15">
        <v>174</v>
      </c>
    </row>
    <row r="17" spans="1:15" x14ac:dyDescent="0.2">
      <c r="A17" s="7"/>
      <c r="B17" s="14" t="s">
        <v>5</v>
      </c>
      <c r="C17" s="15">
        <v>17064</v>
      </c>
      <c r="D17" s="15">
        <v>2977</v>
      </c>
      <c r="E17" s="15">
        <v>10954</v>
      </c>
      <c r="F17" s="15">
        <v>-6887</v>
      </c>
      <c r="G17" s="15">
        <v>5209</v>
      </c>
      <c r="H17" s="15">
        <v>1776</v>
      </c>
      <c r="I17" s="15">
        <v>2533</v>
      </c>
      <c r="J17" s="15">
        <v>-10843</v>
      </c>
      <c r="K17" s="15">
        <v>-3714</v>
      </c>
      <c r="L17" s="15">
        <v>-4736</v>
      </c>
      <c r="M17" s="15">
        <v>-292</v>
      </c>
      <c r="N17" s="15">
        <v>-3187</v>
      </c>
      <c r="O17" s="15">
        <v>-3801</v>
      </c>
    </row>
    <row r="18" spans="1:15" x14ac:dyDescent="0.2">
      <c r="A18" s="7"/>
      <c r="B18" s="14" t="s">
        <v>6</v>
      </c>
      <c r="C18" s="15">
        <v>-807</v>
      </c>
      <c r="D18" s="15">
        <v>-361</v>
      </c>
      <c r="E18" s="15">
        <v>314</v>
      </c>
      <c r="F18" s="15">
        <v>-289</v>
      </c>
      <c r="G18" s="15">
        <v>92</v>
      </c>
      <c r="H18" s="15">
        <v>79</v>
      </c>
      <c r="I18" s="15">
        <v>137</v>
      </c>
      <c r="J18" s="15">
        <v>41</v>
      </c>
      <c r="K18" s="15">
        <v>135</v>
      </c>
      <c r="L18" s="15">
        <v>69</v>
      </c>
      <c r="M18" s="15">
        <v>204</v>
      </c>
      <c r="N18" s="15">
        <v>21</v>
      </c>
      <c r="O18" s="15">
        <v>-131</v>
      </c>
    </row>
    <row r="19" spans="1:15" x14ac:dyDescent="0.2">
      <c r="A19" s="7"/>
      <c r="B19" s="14" t="s">
        <v>7</v>
      </c>
      <c r="C19" s="15">
        <v>5476</v>
      </c>
      <c r="D19" s="15">
        <v>2470</v>
      </c>
      <c r="E19" s="15">
        <v>3627</v>
      </c>
      <c r="F19" s="15">
        <v>3700</v>
      </c>
      <c r="G19" s="15">
        <v>7920</v>
      </c>
      <c r="H19" s="15">
        <v>7068</v>
      </c>
      <c r="I19" s="15">
        <v>3679</v>
      </c>
      <c r="J19" s="15">
        <v>2667</v>
      </c>
      <c r="K19" s="15">
        <v>2226</v>
      </c>
      <c r="L19" s="15">
        <v>3482</v>
      </c>
      <c r="M19" s="15">
        <v>5099</v>
      </c>
      <c r="N19" s="15">
        <v>8067</v>
      </c>
      <c r="O19" s="15">
        <v>4899</v>
      </c>
    </row>
    <row r="20" spans="1:15" x14ac:dyDescent="0.2">
      <c r="A20" s="7"/>
      <c r="B20" s="14" t="s">
        <v>141</v>
      </c>
      <c r="C20" s="15">
        <v>1982</v>
      </c>
      <c r="D20" s="15">
        <v>-1199</v>
      </c>
      <c r="E20" s="15">
        <v>-685</v>
      </c>
      <c r="F20" s="15">
        <v>2508</v>
      </c>
      <c r="G20" s="15">
        <v>3964</v>
      </c>
      <c r="H20" s="15">
        <v>295</v>
      </c>
      <c r="I20" s="15">
        <v>1296</v>
      </c>
      <c r="J20" s="15">
        <v>2254</v>
      </c>
      <c r="K20" s="15">
        <v>3088</v>
      </c>
      <c r="L20" s="15">
        <v>2452</v>
      </c>
      <c r="M20" s="15">
        <v>-1226</v>
      </c>
      <c r="N20" s="15">
        <v>-1154</v>
      </c>
      <c r="O20" s="15">
        <v>127</v>
      </c>
    </row>
    <row r="21" spans="1:15" x14ac:dyDescent="0.2">
      <c r="A21" s="7"/>
      <c r="B21" s="16" t="s">
        <v>8</v>
      </c>
      <c r="C21" s="29">
        <v>1875</v>
      </c>
      <c r="D21" s="29">
        <v>-121</v>
      </c>
      <c r="E21" s="29">
        <v>1538</v>
      </c>
      <c r="F21" s="29">
        <v>1265</v>
      </c>
      <c r="G21" s="29">
        <v>826</v>
      </c>
      <c r="H21" s="29">
        <v>1224</v>
      </c>
      <c r="I21" s="29">
        <v>835</v>
      </c>
      <c r="J21" s="29">
        <v>921</v>
      </c>
      <c r="K21" s="29">
        <v>685</v>
      </c>
      <c r="L21" s="29">
        <v>579</v>
      </c>
      <c r="M21" s="29">
        <v>-385</v>
      </c>
      <c r="N21" s="29">
        <v>186</v>
      </c>
      <c r="O21" s="29">
        <v>1670</v>
      </c>
    </row>
    <row r="22" spans="1:15" ht="11.25" customHeight="1" x14ac:dyDescent="0.2">
      <c r="A22" s="7"/>
      <c r="B22" s="14" t="s">
        <v>9</v>
      </c>
      <c r="C22" s="15">
        <v>1096</v>
      </c>
      <c r="D22" s="15">
        <v>42</v>
      </c>
      <c r="E22" s="15">
        <v>793</v>
      </c>
      <c r="F22" s="15">
        <v>1183</v>
      </c>
      <c r="G22" s="15">
        <v>662</v>
      </c>
      <c r="H22" s="15">
        <v>1199</v>
      </c>
      <c r="I22" s="15">
        <v>921</v>
      </c>
      <c r="J22" s="15">
        <v>1092</v>
      </c>
      <c r="K22" s="15">
        <v>903</v>
      </c>
      <c r="L22" s="15">
        <v>739</v>
      </c>
      <c r="M22" s="15">
        <v>-632</v>
      </c>
      <c r="N22" s="15">
        <v>265</v>
      </c>
      <c r="O22" s="15">
        <v>1545</v>
      </c>
    </row>
    <row r="23" spans="1:15" ht="11.25" customHeight="1" x14ac:dyDescent="0.2">
      <c r="A23" s="7"/>
      <c r="B23" s="14" t="s">
        <v>10</v>
      </c>
      <c r="C23" s="15">
        <v>779</v>
      </c>
      <c r="D23" s="15">
        <v>-163</v>
      </c>
      <c r="E23" s="15">
        <v>745</v>
      </c>
      <c r="F23" s="15">
        <v>82</v>
      </c>
      <c r="G23" s="15">
        <v>164</v>
      </c>
      <c r="H23" s="15">
        <v>25</v>
      </c>
      <c r="I23" s="15">
        <v>-86</v>
      </c>
      <c r="J23" s="15">
        <v>-171</v>
      </c>
      <c r="K23" s="15">
        <v>-218</v>
      </c>
      <c r="L23" s="15">
        <v>-160</v>
      </c>
      <c r="M23" s="15">
        <v>247</v>
      </c>
      <c r="N23" s="15">
        <v>-79</v>
      </c>
      <c r="O23" s="15">
        <v>125</v>
      </c>
    </row>
    <row r="24" spans="1:15" ht="11.25" customHeight="1" x14ac:dyDescent="0.2">
      <c r="A24" s="7"/>
      <c r="B24" s="16" t="s">
        <v>11</v>
      </c>
      <c r="C24" s="30">
        <v>4918</v>
      </c>
      <c r="D24" s="30">
        <v>-522</v>
      </c>
      <c r="E24" s="30">
        <v>-1432</v>
      </c>
      <c r="F24" s="30">
        <v>-20082</v>
      </c>
      <c r="G24" s="30">
        <v>28420</v>
      </c>
      <c r="H24" s="30">
        <v>-5987</v>
      </c>
      <c r="I24" s="30">
        <v>-13909</v>
      </c>
      <c r="J24" s="30">
        <v>1044</v>
      </c>
      <c r="K24" s="30">
        <v>2908</v>
      </c>
      <c r="L24" s="30">
        <v>-8030</v>
      </c>
      <c r="M24" s="30">
        <v>17643</v>
      </c>
      <c r="N24" s="30">
        <v>-2786</v>
      </c>
      <c r="O24" s="30">
        <v>117</v>
      </c>
    </row>
    <row r="25" spans="1:15" ht="11.25" customHeight="1" x14ac:dyDescent="0.2">
      <c r="A25" s="7"/>
      <c r="B25" s="14" t="s">
        <v>12</v>
      </c>
      <c r="C25" s="15">
        <v>1527</v>
      </c>
      <c r="D25" s="15">
        <v>4887</v>
      </c>
      <c r="E25" s="15">
        <v>4303</v>
      </c>
      <c r="F25" s="15">
        <v>-22397</v>
      </c>
      <c r="G25" s="15">
        <v>26712</v>
      </c>
      <c r="H25" s="15">
        <v>-11360</v>
      </c>
      <c r="I25" s="15">
        <v>-9081</v>
      </c>
      <c r="J25" s="15">
        <v>1012</v>
      </c>
      <c r="K25" s="15">
        <v>4106</v>
      </c>
      <c r="L25" s="15">
        <v>-9473</v>
      </c>
      <c r="M25" s="15">
        <v>15160</v>
      </c>
      <c r="N25" s="15">
        <v>-2738</v>
      </c>
      <c r="O25" s="15">
        <v>2164</v>
      </c>
    </row>
    <row r="26" spans="1:15" ht="11.25" customHeight="1" x14ac:dyDescent="0.2">
      <c r="A26" s="7"/>
      <c r="B26" s="14" t="s">
        <v>13</v>
      </c>
      <c r="C26" s="15">
        <v>940</v>
      </c>
      <c r="D26" s="15">
        <v>-1080</v>
      </c>
      <c r="E26" s="15">
        <v>-2745</v>
      </c>
      <c r="F26" s="15">
        <v>1256</v>
      </c>
      <c r="G26" s="15">
        <v>-1031</v>
      </c>
      <c r="H26" s="15">
        <v>1046</v>
      </c>
      <c r="I26" s="15">
        <v>1194</v>
      </c>
      <c r="J26" s="15">
        <v>656</v>
      </c>
      <c r="K26" s="15">
        <v>1306</v>
      </c>
      <c r="L26" s="15">
        <v>1701</v>
      </c>
      <c r="M26" s="15">
        <v>932</v>
      </c>
      <c r="N26" s="15">
        <v>953</v>
      </c>
      <c r="O26" s="15">
        <v>1564</v>
      </c>
    </row>
    <row r="27" spans="1:15" ht="11.25" customHeight="1" x14ac:dyDescent="0.2">
      <c r="A27" s="7"/>
      <c r="B27" s="14" t="s">
        <v>14</v>
      </c>
      <c r="C27" s="15">
        <v>1801</v>
      </c>
      <c r="D27" s="15">
        <v>189</v>
      </c>
      <c r="E27" s="15">
        <v>470</v>
      </c>
      <c r="F27" s="15">
        <v>807</v>
      </c>
      <c r="G27" s="15">
        <v>-306</v>
      </c>
      <c r="H27" s="15">
        <v>987</v>
      </c>
      <c r="I27" s="15">
        <v>-218</v>
      </c>
      <c r="J27" s="15">
        <v>1859</v>
      </c>
      <c r="K27" s="15">
        <v>-1230</v>
      </c>
      <c r="L27" s="15">
        <v>533</v>
      </c>
      <c r="M27" s="15">
        <v>1377</v>
      </c>
      <c r="N27" s="15">
        <v>-801</v>
      </c>
      <c r="O27" s="15">
        <v>2044</v>
      </c>
    </row>
    <row r="28" spans="1:15" ht="11.25" customHeight="1" x14ac:dyDescent="0.2">
      <c r="A28" s="7"/>
      <c r="B28" s="14" t="s">
        <v>15</v>
      </c>
      <c r="C28" s="15">
        <v>-1013</v>
      </c>
      <c r="D28" s="15">
        <v>-5911</v>
      </c>
      <c r="E28" s="15">
        <v>-3065</v>
      </c>
      <c r="F28" s="15">
        <v>-874</v>
      </c>
      <c r="G28" s="15">
        <v>1498</v>
      </c>
      <c r="H28" s="15">
        <v>1598</v>
      </c>
      <c r="I28" s="15">
        <v>-6856</v>
      </c>
      <c r="J28" s="15">
        <v>-1197</v>
      </c>
      <c r="K28" s="15">
        <v>1710</v>
      </c>
      <c r="L28" s="15">
        <v>983</v>
      </c>
      <c r="M28" s="15">
        <v>366</v>
      </c>
      <c r="N28" s="15">
        <v>907</v>
      </c>
      <c r="O28" s="15">
        <v>-3823</v>
      </c>
    </row>
    <row r="29" spans="1:15" ht="11.25" customHeight="1" x14ac:dyDescent="0.2">
      <c r="A29" s="7"/>
      <c r="B29" s="14" t="s">
        <v>16</v>
      </c>
      <c r="C29" s="15">
        <v>-587</v>
      </c>
      <c r="D29" s="15">
        <v>-272</v>
      </c>
      <c r="E29" s="15">
        <v>61</v>
      </c>
      <c r="F29" s="15">
        <v>207</v>
      </c>
      <c r="G29" s="15">
        <v>-286</v>
      </c>
      <c r="H29" s="15">
        <v>-452</v>
      </c>
      <c r="I29" s="15">
        <v>-650</v>
      </c>
      <c r="J29" s="15">
        <v>-58</v>
      </c>
      <c r="K29" s="15">
        <v>-24</v>
      </c>
      <c r="L29" s="15">
        <v>-598</v>
      </c>
      <c r="M29" s="15">
        <v>-381</v>
      </c>
      <c r="N29" s="15">
        <v>-482</v>
      </c>
      <c r="O29" s="15">
        <v>-247</v>
      </c>
    </row>
    <row r="30" spans="1:15" ht="11.25" customHeight="1" x14ac:dyDescent="0.2">
      <c r="A30" s="7"/>
      <c r="B30" s="14" t="s">
        <v>17</v>
      </c>
      <c r="C30" s="15">
        <v>2250</v>
      </c>
      <c r="D30" s="15">
        <v>1665</v>
      </c>
      <c r="E30" s="15">
        <v>-456</v>
      </c>
      <c r="F30" s="15">
        <v>919</v>
      </c>
      <c r="G30" s="15">
        <v>1833</v>
      </c>
      <c r="H30" s="15">
        <v>2194</v>
      </c>
      <c r="I30" s="15">
        <v>1702</v>
      </c>
      <c r="J30" s="15">
        <v>-1228</v>
      </c>
      <c r="K30" s="15">
        <v>-2960</v>
      </c>
      <c r="L30" s="15">
        <v>-1176</v>
      </c>
      <c r="M30" s="15">
        <v>189</v>
      </c>
      <c r="N30" s="15">
        <v>-625</v>
      </c>
      <c r="O30" s="15">
        <v>-1585</v>
      </c>
    </row>
    <row r="31" spans="1:15" s="17" customFormat="1" ht="11.25" customHeight="1" x14ac:dyDescent="0.2">
      <c r="B31" s="18" t="s">
        <v>18</v>
      </c>
      <c r="C31" s="30">
        <v>14890</v>
      </c>
      <c r="D31" s="30">
        <v>7063</v>
      </c>
      <c r="E31" s="30">
        <v>7763</v>
      </c>
      <c r="F31" s="30">
        <v>6486</v>
      </c>
      <c r="G31" s="30">
        <v>9648</v>
      </c>
      <c r="H31" s="30">
        <v>-1311</v>
      </c>
      <c r="I31" s="30">
        <v>5423</v>
      </c>
      <c r="J31" s="30">
        <v>5890</v>
      </c>
      <c r="K31" s="30">
        <v>8821</v>
      </c>
      <c r="L31" s="30">
        <v>-5310</v>
      </c>
      <c r="M31" s="30">
        <v>3238</v>
      </c>
      <c r="N31" s="30">
        <v>-1810</v>
      </c>
      <c r="O31" s="30">
        <v>2929</v>
      </c>
    </row>
    <row r="32" spans="1:15" s="17" customFormat="1" ht="11.25" customHeight="1" x14ac:dyDescent="0.2">
      <c r="B32" s="14" t="s">
        <v>19</v>
      </c>
      <c r="C32" s="15">
        <v>5756</v>
      </c>
      <c r="D32" s="15">
        <v>1097</v>
      </c>
      <c r="E32" s="15">
        <v>4264</v>
      </c>
      <c r="F32" s="15">
        <v>2699</v>
      </c>
      <c r="G32" s="15">
        <v>5661</v>
      </c>
      <c r="H32" s="15">
        <v>1394</v>
      </c>
      <c r="I32" s="15">
        <v>1389</v>
      </c>
      <c r="J32" s="15">
        <v>2747</v>
      </c>
      <c r="K32" s="15">
        <v>5216</v>
      </c>
      <c r="L32" s="15">
        <v>-114</v>
      </c>
      <c r="M32" s="15">
        <v>-1156</v>
      </c>
      <c r="N32" s="15">
        <v>-2683</v>
      </c>
      <c r="O32" s="15">
        <v>-650</v>
      </c>
    </row>
    <row r="33" spans="1:15" s="17" customFormat="1" ht="11.25" customHeight="1" x14ac:dyDescent="0.2">
      <c r="B33" s="14" t="s">
        <v>20</v>
      </c>
      <c r="C33" s="15">
        <v>145</v>
      </c>
      <c r="D33" s="15">
        <v>226</v>
      </c>
      <c r="E33" s="15">
        <v>170</v>
      </c>
      <c r="F33" s="15">
        <v>68</v>
      </c>
      <c r="G33" s="15">
        <v>93</v>
      </c>
      <c r="H33" s="15">
        <v>92</v>
      </c>
      <c r="I33" s="15">
        <v>-107</v>
      </c>
      <c r="J33" s="15">
        <v>11</v>
      </c>
      <c r="K33" s="15">
        <v>-10</v>
      </c>
      <c r="L33" s="15">
        <v>-26</v>
      </c>
      <c r="M33" s="15">
        <v>2</v>
      </c>
      <c r="N33" s="15">
        <v>-179</v>
      </c>
      <c r="O33" s="15">
        <v>65</v>
      </c>
    </row>
    <row r="34" spans="1:15" s="17" customFormat="1" ht="11.25" customHeight="1" x14ac:dyDescent="0.2">
      <c r="B34" s="14" t="s">
        <v>21</v>
      </c>
      <c r="C34" s="15">
        <v>164</v>
      </c>
      <c r="D34" s="15">
        <v>2</v>
      </c>
      <c r="E34" s="15">
        <v>59</v>
      </c>
      <c r="F34" s="15">
        <v>-31</v>
      </c>
      <c r="G34" s="15">
        <v>33</v>
      </c>
      <c r="H34" s="15">
        <v>110</v>
      </c>
      <c r="I34" s="15">
        <v>-21</v>
      </c>
      <c r="J34" s="15">
        <v>-11</v>
      </c>
      <c r="K34" s="15">
        <v>30</v>
      </c>
      <c r="L34" s="15">
        <v>-35</v>
      </c>
      <c r="M34" s="15">
        <v>-32</v>
      </c>
      <c r="N34" s="15">
        <v>4</v>
      </c>
      <c r="O34" s="15">
        <v>-66</v>
      </c>
    </row>
    <row r="35" spans="1:15" s="17" customFormat="1" ht="11.25" customHeight="1" x14ac:dyDescent="0.2">
      <c r="B35" s="14" t="s">
        <v>22</v>
      </c>
      <c r="C35" s="15">
        <v>305</v>
      </c>
      <c r="D35" s="15">
        <v>1454</v>
      </c>
      <c r="E35" s="15">
        <v>836</v>
      </c>
      <c r="F35" s="15">
        <v>1261</v>
      </c>
      <c r="G35" s="15">
        <v>650</v>
      </c>
      <c r="H35" s="15">
        <v>-736</v>
      </c>
      <c r="I35" s="15">
        <v>-99</v>
      </c>
      <c r="J35" s="15">
        <v>794</v>
      </c>
      <c r="K35" s="15">
        <v>1120</v>
      </c>
      <c r="L35" s="15">
        <v>-637</v>
      </c>
      <c r="M35" s="15">
        <v>1108</v>
      </c>
      <c r="N35" s="15">
        <v>50</v>
      </c>
      <c r="O35" s="15">
        <v>1115</v>
      </c>
    </row>
    <row r="36" spans="1:15" s="17" customFormat="1" ht="11.25" customHeight="1" x14ac:dyDescent="0.2">
      <c r="B36" s="14" t="s">
        <v>23</v>
      </c>
      <c r="C36" s="15">
        <v>8091</v>
      </c>
      <c r="D36" s="15">
        <v>4031</v>
      </c>
      <c r="E36" s="15">
        <v>2523</v>
      </c>
      <c r="F36" s="15">
        <v>2614</v>
      </c>
      <c r="G36" s="15">
        <v>3134</v>
      </c>
      <c r="H36" s="15">
        <v>-2337</v>
      </c>
      <c r="I36" s="15">
        <v>4112</v>
      </c>
      <c r="J36" s="15">
        <v>2420</v>
      </c>
      <c r="K36" s="15">
        <v>2286</v>
      </c>
      <c r="L36" s="15">
        <v>-4487</v>
      </c>
      <c r="M36" s="15">
        <v>3440</v>
      </c>
      <c r="N36" s="15">
        <v>752</v>
      </c>
      <c r="O36" s="15">
        <v>2488</v>
      </c>
    </row>
    <row r="37" spans="1:15" s="17" customFormat="1" ht="11.25" customHeight="1" x14ac:dyDescent="0.2">
      <c r="B37" s="14" t="s">
        <v>24</v>
      </c>
      <c r="C37" s="15">
        <v>429</v>
      </c>
      <c r="D37" s="15">
        <v>253</v>
      </c>
      <c r="E37" s="15">
        <v>-89</v>
      </c>
      <c r="F37" s="15">
        <v>-125</v>
      </c>
      <c r="G37" s="15">
        <v>77</v>
      </c>
      <c r="H37" s="15">
        <v>166</v>
      </c>
      <c r="I37" s="15">
        <v>149</v>
      </c>
      <c r="J37" s="15">
        <v>-71</v>
      </c>
      <c r="K37" s="15">
        <v>179</v>
      </c>
      <c r="L37" s="15">
        <v>-11</v>
      </c>
      <c r="M37" s="15">
        <v>-124</v>
      </c>
      <c r="N37" s="15">
        <v>246</v>
      </c>
      <c r="O37" s="15">
        <v>-23</v>
      </c>
    </row>
    <row r="38" spans="1:15" ht="11.25" customHeight="1" x14ac:dyDescent="0.2">
      <c r="A38" s="7"/>
      <c r="B38" s="16" t="s">
        <v>25</v>
      </c>
      <c r="C38" s="30">
        <v>6726</v>
      </c>
      <c r="D38" s="30">
        <v>-2448</v>
      </c>
      <c r="E38" s="30">
        <v>-3084</v>
      </c>
      <c r="F38" s="30">
        <v>6725</v>
      </c>
      <c r="G38" s="30">
        <v>1411</v>
      </c>
      <c r="H38" s="30">
        <v>-3361</v>
      </c>
      <c r="I38" s="30">
        <v>-1008</v>
      </c>
      <c r="J38" s="30">
        <v>-1492</v>
      </c>
      <c r="K38" s="30">
        <v>-3992</v>
      </c>
      <c r="L38" s="30">
        <v>381</v>
      </c>
      <c r="M38" s="30">
        <v>-2570</v>
      </c>
      <c r="N38" s="30">
        <v>2338</v>
      </c>
      <c r="O38" s="30">
        <v>-252</v>
      </c>
    </row>
    <row r="39" spans="1:15" ht="11.25" customHeight="1" x14ac:dyDescent="0.2">
      <c r="A39" s="7"/>
      <c r="B39" s="14" t="s">
        <v>26</v>
      </c>
      <c r="C39" s="15">
        <v>5232</v>
      </c>
      <c r="D39" s="15">
        <v>-1153</v>
      </c>
      <c r="E39" s="15">
        <v>-3108</v>
      </c>
      <c r="F39" s="15">
        <v>5596</v>
      </c>
      <c r="G39" s="15">
        <v>390</v>
      </c>
      <c r="H39" s="15">
        <v>-3016</v>
      </c>
      <c r="I39" s="15">
        <v>-321</v>
      </c>
      <c r="J39" s="15">
        <v>-2012</v>
      </c>
      <c r="K39" s="15">
        <v>-3261</v>
      </c>
      <c r="L39" s="15">
        <v>454</v>
      </c>
      <c r="M39" s="15">
        <v>-3131</v>
      </c>
      <c r="N39" s="15">
        <v>2672</v>
      </c>
      <c r="O39" s="15">
        <v>-680</v>
      </c>
    </row>
    <row r="40" spans="1:15" ht="11.25" customHeight="1" x14ac:dyDescent="0.2">
      <c r="A40" s="7"/>
      <c r="B40" s="14" t="s">
        <v>27</v>
      </c>
      <c r="C40" s="15">
        <v>1494</v>
      </c>
      <c r="D40" s="15">
        <v>-1295</v>
      </c>
      <c r="E40" s="15">
        <v>24</v>
      </c>
      <c r="F40" s="15">
        <v>1129</v>
      </c>
      <c r="G40" s="15">
        <v>1021</v>
      </c>
      <c r="H40" s="15">
        <v>-345</v>
      </c>
      <c r="I40" s="15">
        <v>-687</v>
      </c>
      <c r="J40" s="15">
        <v>520</v>
      </c>
      <c r="K40" s="15">
        <v>-731</v>
      </c>
      <c r="L40" s="15">
        <v>-73</v>
      </c>
      <c r="M40" s="15">
        <v>561</v>
      </c>
      <c r="N40" s="15">
        <v>-334</v>
      </c>
      <c r="O40" s="15">
        <v>428</v>
      </c>
    </row>
    <row r="41" spans="1:15" ht="11.25" customHeight="1" x14ac:dyDescent="0.2">
      <c r="A41" s="7"/>
      <c r="B41" s="16" t="s">
        <v>266</v>
      </c>
      <c r="C41" s="30">
        <v>-2079</v>
      </c>
      <c r="D41" s="30">
        <v>-353</v>
      </c>
      <c r="E41" s="30">
        <v>-619</v>
      </c>
      <c r="F41" s="30">
        <v>750</v>
      </c>
      <c r="G41" s="30">
        <v>1356</v>
      </c>
      <c r="H41" s="30">
        <v>462</v>
      </c>
      <c r="I41" s="30">
        <v>1120</v>
      </c>
      <c r="J41" s="30">
        <v>897</v>
      </c>
      <c r="K41" s="30">
        <v>-470</v>
      </c>
      <c r="L41" s="30">
        <v>-1051</v>
      </c>
      <c r="M41" s="30">
        <v>818</v>
      </c>
      <c r="N41" s="30">
        <v>474</v>
      </c>
      <c r="O41" s="30">
        <v>-173</v>
      </c>
    </row>
    <row r="42" spans="1:15" ht="11.25" customHeight="1" x14ac:dyDescent="0.2">
      <c r="A42" s="7"/>
      <c r="B42" s="14" t="s">
        <v>267</v>
      </c>
      <c r="C42" s="15">
        <v>55</v>
      </c>
      <c r="D42" s="15">
        <v>-187</v>
      </c>
      <c r="E42" s="15">
        <v>-135</v>
      </c>
      <c r="F42" s="15">
        <v>-63</v>
      </c>
      <c r="G42" s="15">
        <v>286</v>
      </c>
      <c r="H42" s="15">
        <v>-288</v>
      </c>
      <c r="I42" s="15">
        <v>-340</v>
      </c>
      <c r="J42" s="15">
        <v>-221</v>
      </c>
      <c r="K42" s="15">
        <v>-1</v>
      </c>
      <c r="L42" s="15">
        <v>32</v>
      </c>
      <c r="M42" s="15">
        <v>-229</v>
      </c>
      <c r="N42" s="15">
        <v>370</v>
      </c>
      <c r="O42" s="15">
        <v>-410</v>
      </c>
    </row>
    <row r="43" spans="1:15" ht="11.25" customHeight="1" x14ac:dyDescent="0.2">
      <c r="A43" s="7"/>
      <c r="B43" s="14" t="s">
        <v>28</v>
      </c>
      <c r="C43" s="15">
        <v>193</v>
      </c>
      <c r="D43" s="15">
        <v>-225</v>
      </c>
      <c r="E43" s="15">
        <v>-207</v>
      </c>
      <c r="F43" s="15">
        <v>414</v>
      </c>
      <c r="G43" s="15">
        <v>434</v>
      </c>
      <c r="H43" s="15">
        <v>-101</v>
      </c>
      <c r="I43" s="15">
        <v>576</v>
      </c>
      <c r="J43" s="15">
        <v>585</v>
      </c>
      <c r="K43" s="15">
        <v>-37</v>
      </c>
      <c r="L43" s="15">
        <v>-913</v>
      </c>
      <c r="M43" s="15">
        <v>503</v>
      </c>
      <c r="N43" s="15">
        <v>-66</v>
      </c>
      <c r="O43" s="15">
        <v>272</v>
      </c>
    </row>
    <row r="44" spans="1:15" x14ac:dyDescent="0.2">
      <c r="A44" s="7"/>
      <c r="B44" s="14" t="s">
        <v>29</v>
      </c>
      <c r="C44" s="15">
        <v>-2327</v>
      </c>
      <c r="D44" s="15">
        <v>59</v>
      </c>
      <c r="E44" s="15">
        <v>-277</v>
      </c>
      <c r="F44" s="15">
        <v>399</v>
      </c>
      <c r="G44" s="15">
        <v>636</v>
      </c>
      <c r="H44" s="15">
        <v>851</v>
      </c>
      <c r="I44" s="15">
        <v>884</v>
      </c>
      <c r="J44" s="15">
        <v>533</v>
      </c>
      <c r="K44" s="15">
        <v>-432</v>
      </c>
      <c r="L44" s="15">
        <v>-170</v>
      </c>
      <c r="M44" s="15">
        <v>544</v>
      </c>
      <c r="N44" s="15">
        <v>170</v>
      </c>
      <c r="O44" s="15">
        <v>-35</v>
      </c>
    </row>
    <row r="45" spans="1:15" x14ac:dyDescent="0.2">
      <c r="A45" s="7"/>
      <c r="B45" s="16" t="s">
        <v>30</v>
      </c>
      <c r="C45" s="30">
        <v>-482</v>
      </c>
      <c r="D45" s="30">
        <v>-1183</v>
      </c>
      <c r="E45" s="30">
        <v>-10177</v>
      </c>
      <c r="F45" s="30">
        <v>2696</v>
      </c>
      <c r="G45" s="30">
        <v>16746</v>
      </c>
      <c r="H45" s="30">
        <v>157</v>
      </c>
      <c r="I45" s="30">
        <v>-13362</v>
      </c>
      <c r="J45" s="30">
        <v>-2112</v>
      </c>
      <c r="K45" s="30">
        <v>-1010</v>
      </c>
      <c r="L45" s="30">
        <v>-5945</v>
      </c>
      <c r="M45" s="30">
        <v>10197</v>
      </c>
      <c r="N45" s="30">
        <v>418</v>
      </c>
      <c r="O45" s="30">
        <v>9950</v>
      </c>
    </row>
    <row r="46" spans="1:15" x14ac:dyDescent="0.2">
      <c r="A46" s="7"/>
      <c r="B46" s="14" t="s">
        <v>31</v>
      </c>
      <c r="C46" s="15">
        <v>-2785</v>
      </c>
      <c r="D46" s="15">
        <v>2953</v>
      </c>
      <c r="E46" s="15">
        <v>-1944</v>
      </c>
      <c r="F46" s="15">
        <v>-7211</v>
      </c>
      <c r="G46" s="15">
        <v>14926</v>
      </c>
      <c r="H46" s="15">
        <v>5433</v>
      </c>
      <c r="I46" s="15">
        <v>-6408</v>
      </c>
      <c r="J46" s="15">
        <v>-568</v>
      </c>
      <c r="K46" s="15">
        <v>2345</v>
      </c>
      <c r="L46" s="15">
        <v>-5405</v>
      </c>
      <c r="M46" s="15">
        <v>9715</v>
      </c>
      <c r="N46" s="15">
        <v>-1326</v>
      </c>
      <c r="O46" s="15">
        <v>9180</v>
      </c>
    </row>
    <row r="47" spans="1:15" x14ac:dyDescent="0.2">
      <c r="A47" s="7"/>
      <c r="B47" s="14" t="s">
        <v>32</v>
      </c>
      <c r="C47" s="15">
        <v>644</v>
      </c>
      <c r="D47" s="15">
        <v>1047</v>
      </c>
      <c r="E47" s="15">
        <v>-528</v>
      </c>
      <c r="F47" s="15">
        <v>-331</v>
      </c>
      <c r="G47" s="15">
        <v>-220</v>
      </c>
      <c r="H47" s="15">
        <v>439</v>
      </c>
      <c r="I47" s="15">
        <v>187</v>
      </c>
      <c r="J47" s="15">
        <v>35</v>
      </c>
      <c r="K47" s="15">
        <v>479</v>
      </c>
      <c r="L47" s="15">
        <v>-528</v>
      </c>
      <c r="M47" s="15">
        <v>133</v>
      </c>
      <c r="N47" s="15">
        <v>-157</v>
      </c>
      <c r="O47" s="15">
        <v>307</v>
      </c>
    </row>
    <row r="48" spans="1:15" x14ac:dyDescent="0.2">
      <c r="A48" s="7"/>
      <c r="B48" s="14" t="s">
        <v>33</v>
      </c>
      <c r="C48" s="15">
        <v>1232</v>
      </c>
      <c r="D48" s="15">
        <v>-4987</v>
      </c>
      <c r="E48" s="15">
        <v>-8062</v>
      </c>
      <c r="F48" s="15">
        <v>9951</v>
      </c>
      <c r="G48" s="15">
        <v>1631</v>
      </c>
      <c r="H48" s="15">
        <v>-6245</v>
      </c>
      <c r="I48" s="15">
        <v>-7664</v>
      </c>
      <c r="J48" s="15">
        <v>-1839</v>
      </c>
      <c r="K48" s="15">
        <v>-4367</v>
      </c>
      <c r="L48" s="15">
        <v>-24</v>
      </c>
      <c r="M48" s="15">
        <v>-317</v>
      </c>
      <c r="N48" s="15">
        <v>1699</v>
      </c>
      <c r="O48" s="15">
        <v>336</v>
      </c>
    </row>
    <row r="49" spans="1:15" x14ac:dyDescent="0.2">
      <c r="A49" s="7"/>
      <c r="B49" s="14" t="s">
        <v>34</v>
      </c>
      <c r="C49" s="15">
        <v>427</v>
      </c>
      <c r="D49" s="15">
        <v>-196</v>
      </c>
      <c r="E49" s="15">
        <v>357</v>
      </c>
      <c r="F49" s="15">
        <v>287</v>
      </c>
      <c r="G49" s="15">
        <v>409</v>
      </c>
      <c r="H49" s="15">
        <v>530</v>
      </c>
      <c r="I49" s="15">
        <v>523</v>
      </c>
      <c r="J49" s="15">
        <v>260</v>
      </c>
      <c r="K49" s="15">
        <v>533</v>
      </c>
      <c r="L49" s="15">
        <v>12</v>
      </c>
      <c r="M49" s="15">
        <v>666</v>
      </c>
      <c r="N49" s="15">
        <v>202</v>
      </c>
      <c r="O49" s="15">
        <v>127</v>
      </c>
    </row>
    <row r="50" spans="1:15" s="42" customFormat="1" x14ac:dyDescent="0.2">
      <c r="B50" s="12" t="s">
        <v>35</v>
      </c>
      <c r="C50" s="36">
        <v>16111</v>
      </c>
      <c r="D50" s="36">
        <v>13005</v>
      </c>
      <c r="E50" s="36">
        <v>3529</v>
      </c>
      <c r="F50" s="36">
        <v>15584</v>
      </c>
      <c r="G50" s="36">
        <v>17756</v>
      </c>
      <c r="H50" s="36">
        <v>12451</v>
      </c>
      <c r="I50" s="36">
        <v>18176</v>
      </c>
      <c r="J50" s="36">
        <v>1623</v>
      </c>
      <c r="K50" s="36">
        <v>-9218</v>
      </c>
      <c r="L50" s="36">
        <v>3491</v>
      </c>
      <c r="M50" s="36">
        <v>2723</v>
      </c>
      <c r="N50" s="36">
        <v>5134</v>
      </c>
      <c r="O50" s="36">
        <v>3476</v>
      </c>
    </row>
    <row r="51" spans="1:15" x14ac:dyDescent="0.2">
      <c r="A51" s="7"/>
      <c r="B51" s="13" t="s">
        <v>36</v>
      </c>
      <c r="C51" s="29">
        <v>627</v>
      </c>
      <c r="D51" s="29">
        <v>-18</v>
      </c>
      <c r="E51" s="29">
        <v>889</v>
      </c>
      <c r="F51" s="29">
        <v>-81</v>
      </c>
      <c r="G51" s="29">
        <v>2562</v>
      </c>
      <c r="H51" s="29">
        <v>907</v>
      </c>
      <c r="I51" s="29">
        <v>1357</v>
      </c>
      <c r="J51" s="29">
        <v>-3186</v>
      </c>
      <c r="K51" s="29">
        <v>-218</v>
      </c>
      <c r="L51" s="29">
        <v>3574</v>
      </c>
      <c r="M51" s="29">
        <v>-1408</v>
      </c>
      <c r="N51" s="29">
        <v>-1001</v>
      </c>
      <c r="O51" s="29">
        <v>-2530</v>
      </c>
    </row>
    <row r="52" spans="1:15" x14ac:dyDescent="0.2">
      <c r="A52" s="7"/>
      <c r="B52" s="14" t="s">
        <v>37</v>
      </c>
      <c r="C52" s="15">
        <v>436</v>
      </c>
      <c r="D52" s="15">
        <v>-89</v>
      </c>
      <c r="E52" s="15">
        <v>926</v>
      </c>
      <c r="F52" s="15">
        <v>-640</v>
      </c>
      <c r="G52" s="15">
        <v>2153</v>
      </c>
      <c r="H52" s="15">
        <v>1188</v>
      </c>
      <c r="I52" s="15">
        <v>1740</v>
      </c>
      <c r="J52" s="15">
        <v>-3114</v>
      </c>
      <c r="K52" s="15">
        <v>-15</v>
      </c>
      <c r="L52" s="15">
        <v>3501</v>
      </c>
      <c r="M52" s="15">
        <v>-1318</v>
      </c>
      <c r="N52" s="15">
        <v>-1115</v>
      </c>
      <c r="O52" s="15">
        <v>-2615</v>
      </c>
    </row>
    <row r="53" spans="1:15" x14ac:dyDescent="0.2">
      <c r="A53" s="7"/>
      <c r="B53" s="14" t="s">
        <v>38</v>
      </c>
      <c r="C53" s="15">
        <v>191</v>
      </c>
      <c r="D53" s="15">
        <v>71</v>
      </c>
      <c r="E53" s="15">
        <v>-37</v>
      </c>
      <c r="F53" s="15">
        <v>559</v>
      </c>
      <c r="G53" s="15">
        <v>409</v>
      </c>
      <c r="H53" s="15">
        <v>-281</v>
      </c>
      <c r="I53" s="15">
        <v>-383</v>
      </c>
      <c r="J53" s="15">
        <v>-72</v>
      </c>
      <c r="K53" s="15">
        <v>-203</v>
      </c>
      <c r="L53" s="15">
        <v>73</v>
      </c>
      <c r="M53" s="15">
        <v>-90</v>
      </c>
      <c r="N53" s="15">
        <v>114</v>
      </c>
      <c r="O53" s="15">
        <v>85</v>
      </c>
    </row>
    <row r="54" spans="1:15" x14ac:dyDescent="0.2">
      <c r="A54" s="7"/>
      <c r="B54" s="16" t="s">
        <v>39</v>
      </c>
      <c r="C54" s="30">
        <v>1507</v>
      </c>
      <c r="D54" s="30">
        <v>1865</v>
      </c>
      <c r="E54" s="30">
        <v>1537</v>
      </c>
      <c r="F54" s="30">
        <v>3432</v>
      </c>
      <c r="G54" s="30">
        <v>2510</v>
      </c>
      <c r="H54" s="30">
        <v>1391</v>
      </c>
      <c r="I54" s="30">
        <v>1891</v>
      </c>
      <c r="J54" s="30">
        <v>3010</v>
      </c>
      <c r="K54" s="30">
        <v>1922</v>
      </c>
      <c r="L54" s="30">
        <v>-485</v>
      </c>
      <c r="M54" s="30">
        <v>2009</v>
      </c>
      <c r="N54" s="30">
        <v>1338</v>
      </c>
      <c r="O54" s="30">
        <v>1209</v>
      </c>
    </row>
    <row r="55" spans="1:15" x14ac:dyDescent="0.2">
      <c r="A55" s="7"/>
      <c r="B55" s="14" t="s">
        <v>40</v>
      </c>
      <c r="C55" s="15">
        <v>1507</v>
      </c>
      <c r="D55" s="15">
        <v>1865</v>
      </c>
      <c r="E55" s="15">
        <v>1537</v>
      </c>
      <c r="F55" s="15">
        <v>3432</v>
      </c>
      <c r="G55" s="15">
        <v>2510</v>
      </c>
      <c r="H55" s="15">
        <v>1391</v>
      </c>
      <c r="I55" s="15">
        <v>1891</v>
      </c>
      <c r="J55" s="15">
        <v>3010</v>
      </c>
      <c r="K55" s="15">
        <v>1922</v>
      </c>
      <c r="L55" s="15">
        <v>-485</v>
      </c>
      <c r="M55" s="15">
        <v>2009</v>
      </c>
      <c r="N55" s="15">
        <v>1338</v>
      </c>
      <c r="O55" s="15">
        <v>1209</v>
      </c>
    </row>
    <row r="56" spans="1:15" x14ac:dyDescent="0.2">
      <c r="A56" s="7"/>
      <c r="B56" s="16" t="s">
        <v>41</v>
      </c>
      <c r="C56" s="30">
        <v>1295</v>
      </c>
      <c r="D56" s="30">
        <v>-312</v>
      </c>
      <c r="E56" s="30">
        <v>921</v>
      </c>
      <c r="F56" s="30">
        <v>1470</v>
      </c>
      <c r="G56" s="30">
        <v>1430</v>
      </c>
      <c r="H56" s="30">
        <v>1682</v>
      </c>
      <c r="I56" s="30">
        <v>1376</v>
      </c>
      <c r="J56" s="30">
        <v>1005</v>
      </c>
      <c r="K56" s="30">
        <v>170</v>
      </c>
      <c r="L56" s="30">
        <v>740</v>
      </c>
      <c r="M56" s="30">
        <v>563</v>
      </c>
      <c r="N56" s="30">
        <v>-589</v>
      </c>
      <c r="O56" s="30">
        <v>260</v>
      </c>
    </row>
    <row r="57" spans="1:15" x14ac:dyDescent="0.2">
      <c r="A57" s="7"/>
      <c r="B57" s="14" t="s">
        <v>42</v>
      </c>
      <c r="C57" s="15">
        <v>61</v>
      </c>
      <c r="D57" s="15">
        <v>127</v>
      </c>
      <c r="E57" s="15">
        <v>25</v>
      </c>
      <c r="F57" s="15">
        <v>139</v>
      </c>
      <c r="G57" s="15">
        <v>89</v>
      </c>
      <c r="H57" s="15">
        <v>95</v>
      </c>
      <c r="I57" s="15">
        <v>9</v>
      </c>
      <c r="J57" s="15">
        <v>130</v>
      </c>
      <c r="K57" s="15">
        <v>40</v>
      </c>
      <c r="L57" s="15">
        <v>26</v>
      </c>
      <c r="M57" s="15">
        <v>79</v>
      </c>
      <c r="N57" s="15">
        <v>-124</v>
      </c>
      <c r="O57" s="15">
        <v>-224</v>
      </c>
    </row>
    <row r="58" spans="1:15" x14ac:dyDescent="0.2">
      <c r="A58" s="7"/>
      <c r="B58" s="14" t="s">
        <v>43</v>
      </c>
      <c r="C58" s="15">
        <v>1234</v>
      </c>
      <c r="D58" s="15">
        <v>-439</v>
      </c>
      <c r="E58" s="15">
        <v>896</v>
      </c>
      <c r="F58" s="15">
        <v>1331</v>
      </c>
      <c r="G58" s="15">
        <v>1341</v>
      </c>
      <c r="H58" s="15">
        <v>1587</v>
      </c>
      <c r="I58" s="15">
        <v>1367</v>
      </c>
      <c r="J58" s="15">
        <v>875</v>
      </c>
      <c r="K58" s="15">
        <v>130</v>
      </c>
      <c r="L58" s="15">
        <v>714</v>
      </c>
      <c r="M58" s="15">
        <v>484</v>
      </c>
      <c r="N58" s="15">
        <v>-465</v>
      </c>
      <c r="O58" s="15">
        <v>484</v>
      </c>
    </row>
    <row r="59" spans="1:15" x14ac:dyDescent="0.2">
      <c r="A59" s="7"/>
      <c r="B59" s="16" t="s">
        <v>44</v>
      </c>
      <c r="C59" s="30">
        <v>271</v>
      </c>
      <c r="D59" s="30">
        <v>478</v>
      </c>
      <c r="E59" s="30">
        <v>183</v>
      </c>
      <c r="F59" s="30">
        <v>20</v>
      </c>
      <c r="G59" s="30">
        <v>669</v>
      </c>
      <c r="H59" s="30">
        <v>548</v>
      </c>
      <c r="I59" s="30">
        <v>622</v>
      </c>
      <c r="J59" s="30">
        <v>265</v>
      </c>
      <c r="K59" s="30">
        <v>-241</v>
      </c>
      <c r="L59" s="30">
        <v>337</v>
      </c>
      <c r="M59" s="30">
        <v>52</v>
      </c>
      <c r="N59" s="30">
        <v>303</v>
      </c>
      <c r="O59" s="30">
        <v>420</v>
      </c>
    </row>
    <row r="60" spans="1:15" x14ac:dyDescent="0.2">
      <c r="A60" s="7"/>
      <c r="B60" s="14" t="s">
        <v>45</v>
      </c>
      <c r="C60" s="15">
        <v>271</v>
      </c>
      <c r="D60" s="15">
        <v>478</v>
      </c>
      <c r="E60" s="15">
        <v>183</v>
      </c>
      <c r="F60" s="15">
        <v>20</v>
      </c>
      <c r="G60" s="15">
        <v>669</v>
      </c>
      <c r="H60" s="15">
        <v>548</v>
      </c>
      <c r="I60" s="15">
        <v>622</v>
      </c>
      <c r="J60" s="15">
        <v>265</v>
      </c>
      <c r="K60" s="15">
        <v>-241</v>
      </c>
      <c r="L60" s="15">
        <v>337</v>
      </c>
      <c r="M60" s="15">
        <v>52</v>
      </c>
      <c r="N60" s="15">
        <v>303</v>
      </c>
      <c r="O60" s="15">
        <v>420</v>
      </c>
    </row>
    <row r="61" spans="1:15" x14ac:dyDescent="0.2">
      <c r="A61" s="7"/>
      <c r="B61" s="16" t="s">
        <v>46</v>
      </c>
      <c r="C61" s="30">
        <v>586</v>
      </c>
      <c r="D61" s="30">
        <v>461</v>
      </c>
      <c r="E61" s="30">
        <v>214</v>
      </c>
      <c r="F61" s="30">
        <v>101</v>
      </c>
      <c r="G61" s="30">
        <v>557</v>
      </c>
      <c r="H61" s="30">
        <v>286</v>
      </c>
      <c r="I61" s="30">
        <v>257</v>
      </c>
      <c r="J61" s="30">
        <v>481</v>
      </c>
      <c r="K61" s="30">
        <v>225</v>
      </c>
      <c r="L61" s="30">
        <v>32</v>
      </c>
      <c r="M61" s="30">
        <v>185</v>
      </c>
      <c r="N61" s="30">
        <v>337</v>
      </c>
      <c r="O61" s="30">
        <v>258</v>
      </c>
    </row>
    <row r="62" spans="1:15" x14ac:dyDescent="0.2">
      <c r="A62" s="7"/>
      <c r="B62" s="14" t="s">
        <v>47</v>
      </c>
      <c r="C62" s="15">
        <v>586</v>
      </c>
      <c r="D62" s="15">
        <v>461</v>
      </c>
      <c r="E62" s="15">
        <v>214</v>
      </c>
      <c r="F62" s="15">
        <v>101</v>
      </c>
      <c r="G62" s="15">
        <v>557</v>
      </c>
      <c r="H62" s="15">
        <v>286</v>
      </c>
      <c r="I62" s="15">
        <v>257</v>
      </c>
      <c r="J62" s="15">
        <v>481</v>
      </c>
      <c r="K62" s="15">
        <v>225</v>
      </c>
      <c r="L62" s="15">
        <v>32</v>
      </c>
      <c r="M62" s="15">
        <v>185</v>
      </c>
      <c r="N62" s="15">
        <v>337</v>
      </c>
      <c r="O62" s="15">
        <v>258</v>
      </c>
    </row>
    <row r="63" spans="1:15" x14ac:dyDescent="0.2">
      <c r="A63" s="7"/>
      <c r="B63" s="16" t="s">
        <v>48</v>
      </c>
      <c r="C63" s="30">
        <v>9087</v>
      </c>
      <c r="D63" s="30">
        <v>5974</v>
      </c>
      <c r="E63" s="30">
        <v>-3063</v>
      </c>
      <c r="F63" s="30">
        <v>6537</v>
      </c>
      <c r="G63" s="30">
        <v>5582</v>
      </c>
      <c r="H63" s="30">
        <v>2839</v>
      </c>
      <c r="I63" s="30">
        <v>8027</v>
      </c>
      <c r="J63" s="30">
        <v>-4198</v>
      </c>
      <c r="K63" s="30">
        <v>-10638</v>
      </c>
      <c r="L63" s="30">
        <v>-1995</v>
      </c>
      <c r="M63" s="30">
        <v>-54</v>
      </c>
      <c r="N63" s="30">
        <v>1428</v>
      </c>
      <c r="O63" s="30">
        <v>-560</v>
      </c>
    </row>
    <row r="64" spans="1:15" x14ac:dyDescent="0.2">
      <c r="A64" s="7"/>
      <c r="B64" s="14" t="s">
        <v>49</v>
      </c>
      <c r="C64" s="15">
        <v>1285</v>
      </c>
      <c r="D64" s="15">
        <v>781</v>
      </c>
      <c r="E64" s="15">
        <v>-703</v>
      </c>
      <c r="F64" s="15">
        <v>563</v>
      </c>
      <c r="G64" s="15">
        <v>392</v>
      </c>
      <c r="H64" s="15">
        <v>51</v>
      </c>
      <c r="I64" s="15">
        <v>1067</v>
      </c>
      <c r="J64" s="15">
        <v>-944</v>
      </c>
      <c r="K64" s="15">
        <v>-1164</v>
      </c>
      <c r="L64" s="15">
        <v>-230</v>
      </c>
      <c r="M64" s="15">
        <v>-73</v>
      </c>
      <c r="N64" s="15">
        <v>-132</v>
      </c>
      <c r="O64" s="15">
        <v>-246</v>
      </c>
    </row>
    <row r="65" spans="1:15" x14ac:dyDescent="0.2">
      <c r="A65" s="7"/>
      <c r="B65" s="14" t="s">
        <v>50</v>
      </c>
      <c r="C65" s="15">
        <v>29</v>
      </c>
      <c r="D65" s="15">
        <v>285</v>
      </c>
      <c r="E65" s="15">
        <v>-214</v>
      </c>
      <c r="F65" s="15">
        <v>471</v>
      </c>
      <c r="G65" s="15">
        <v>-2</v>
      </c>
      <c r="H65" s="15">
        <v>142</v>
      </c>
      <c r="I65" s="15">
        <v>226</v>
      </c>
      <c r="J65" s="15">
        <v>68</v>
      </c>
      <c r="K65" s="15">
        <v>-282</v>
      </c>
      <c r="L65" s="15">
        <v>27</v>
      </c>
      <c r="M65" s="15">
        <v>-29</v>
      </c>
      <c r="N65" s="15">
        <v>-56</v>
      </c>
      <c r="O65" s="15">
        <v>-83</v>
      </c>
    </row>
    <row r="66" spans="1:15" x14ac:dyDescent="0.2">
      <c r="A66" s="7"/>
      <c r="B66" s="14" t="s">
        <v>51</v>
      </c>
      <c r="C66" s="15">
        <v>7773</v>
      </c>
      <c r="D66" s="15">
        <v>4908</v>
      </c>
      <c r="E66" s="15">
        <v>-2146</v>
      </c>
      <c r="F66" s="15">
        <v>5503</v>
      </c>
      <c r="G66" s="15">
        <v>5192</v>
      </c>
      <c r="H66" s="15">
        <v>2646</v>
      </c>
      <c r="I66" s="15">
        <v>6734</v>
      </c>
      <c r="J66" s="15">
        <v>-3322</v>
      </c>
      <c r="K66" s="15">
        <v>-9192</v>
      </c>
      <c r="L66" s="15">
        <v>-1792</v>
      </c>
      <c r="M66" s="15">
        <v>48</v>
      </c>
      <c r="N66" s="15">
        <v>1616</v>
      </c>
      <c r="O66" s="15">
        <v>-231</v>
      </c>
    </row>
    <row r="67" spans="1:15" x14ac:dyDescent="0.2">
      <c r="A67" s="7"/>
      <c r="B67" s="16" t="s">
        <v>142</v>
      </c>
      <c r="C67" s="30">
        <v>710</v>
      </c>
      <c r="D67" s="30">
        <v>2049</v>
      </c>
      <c r="E67" s="30">
        <v>1677</v>
      </c>
      <c r="F67" s="30">
        <v>1645</v>
      </c>
      <c r="G67" s="30">
        <v>1583</v>
      </c>
      <c r="H67" s="30">
        <v>2417</v>
      </c>
      <c r="I67" s="30">
        <v>2403</v>
      </c>
      <c r="J67" s="30">
        <v>2039</v>
      </c>
      <c r="K67" s="30">
        <v>1240</v>
      </c>
      <c r="L67" s="30">
        <v>1263</v>
      </c>
      <c r="M67" s="30">
        <v>1202</v>
      </c>
      <c r="N67" s="30">
        <v>1643</v>
      </c>
      <c r="O67" s="30">
        <v>2632</v>
      </c>
    </row>
    <row r="68" spans="1:15" x14ac:dyDescent="0.2">
      <c r="A68" s="7"/>
      <c r="B68" s="14" t="s">
        <v>52</v>
      </c>
      <c r="C68" s="15">
        <v>432</v>
      </c>
      <c r="D68" s="15">
        <v>1345</v>
      </c>
      <c r="E68" s="15">
        <v>1220</v>
      </c>
      <c r="F68" s="15">
        <v>1155</v>
      </c>
      <c r="G68" s="15">
        <v>1193</v>
      </c>
      <c r="H68" s="15">
        <v>2037</v>
      </c>
      <c r="I68" s="15">
        <v>1842</v>
      </c>
      <c r="J68" s="15">
        <v>1728</v>
      </c>
      <c r="K68" s="15">
        <v>1019</v>
      </c>
      <c r="L68" s="15">
        <v>1188</v>
      </c>
      <c r="M68" s="15">
        <v>1282</v>
      </c>
      <c r="N68" s="15">
        <v>1461</v>
      </c>
      <c r="O68" s="15">
        <v>2165</v>
      </c>
    </row>
    <row r="69" spans="1:15" x14ac:dyDescent="0.2">
      <c r="A69" s="7"/>
      <c r="B69" s="14" t="s">
        <v>53</v>
      </c>
      <c r="C69" s="15">
        <v>278</v>
      </c>
      <c r="D69" s="15">
        <v>704</v>
      </c>
      <c r="E69" s="15">
        <v>457</v>
      </c>
      <c r="F69" s="15">
        <v>490</v>
      </c>
      <c r="G69" s="15">
        <v>390</v>
      </c>
      <c r="H69" s="15">
        <v>380</v>
      </c>
      <c r="I69" s="15">
        <v>561</v>
      </c>
      <c r="J69" s="15">
        <v>311</v>
      </c>
      <c r="K69" s="15">
        <v>221</v>
      </c>
      <c r="L69" s="15">
        <v>75</v>
      </c>
      <c r="M69" s="15">
        <v>-80</v>
      </c>
      <c r="N69" s="15">
        <v>182</v>
      </c>
      <c r="O69" s="15">
        <v>467</v>
      </c>
    </row>
    <row r="70" spans="1:15" x14ac:dyDescent="0.2">
      <c r="A70" s="7"/>
      <c r="B70" s="16" t="s">
        <v>143</v>
      </c>
      <c r="C70" s="30">
        <v>2028</v>
      </c>
      <c r="D70" s="30">
        <v>2508</v>
      </c>
      <c r="E70" s="30">
        <v>1171</v>
      </c>
      <c r="F70" s="30">
        <v>2460</v>
      </c>
      <c r="G70" s="30">
        <v>2863</v>
      </c>
      <c r="H70" s="30">
        <v>2381</v>
      </c>
      <c r="I70" s="30">
        <v>2243</v>
      </c>
      <c r="J70" s="30">
        <v>2207</v>
      </c>
      <c r="K70" s="30">
        <v>-1678</v>
      </c>
      <c r="L70" s="30">
        <v>25</v>
      </c>
      <c r="M70" s="30">
        <v>174</v>
      </c>
      <c r="N70" s="30">
        <v>1675</v>
      </c>
      <c r="O70" s="30">
        <v>1787</v>
      </c>
    </row>
    <row r="71" spans="1:15" x14ac:dyDescent="0.2">
      <c r="A71" s="7"/>
      <c r="B71" s="19" t="s">
        <v>144</v>
      </c>
      <c r="C71" s="40">
        <v>2028</v>
      </c>
      <c r="D71" s="40">
        <v>2508</v>
      </c>
      <c r="E71" s="40">
        <v>1171</v>
      </c>
      <c r="F71" s="40">
        <v>2460</v>
      </c>
      <c r="G71" s="40">
        <v>2863</v>
      </c>
      <c r="H71" s="40">
        <v>2381</v>
      </c>
      <c r="I71" s="40">
        <v>2243</v>
      </c>
      <c r="J71" s="40">
        <v>2207</v>
      </c>
      <c r="K71" s="40">
        <v>-1678</v>
      </c>
      <c r="L71" s="40">
        <v>25</v>
      </c>
      <c r="M71" s="40">
        <v>174</v>
      </c>
      <c r="N71" s="40">
        <v>1675</v>
      </c>
      <c r="O71" s="40">
        <v>1787</v>
      </c>
    </row>
    <row r="72" spans="1:15" s="42" customFormat="1" x14ac:dyDescent="0.2">
      <c r="B72" s="12" t="s">
        <v>54</v>
      </c>
      <c r="C72" s="36">
        <v>115130</v>
      </c>
      <c r="D72" s="36">
        <v>41091</v>
      </c>
      <c r="E72" s="36">
        <v>53686</v>
      </c>
      <c r="F72" s="36">
        <v>81386</v>
      </c>
      <c r="G72" s="36">
        <v>82683</v>
      </c>
      <c r="H72" s="36">
        <v>47567</v>
      </c>
      <c r="I72" s="36">
        <v>60061</v>
      </c>
      <c r="J72" s="36">
        <v>14854</v>
      </c>
      <c r="K72" s="36">
        <v>-47132</v>
      </c>
      <c r="L72" s="36">
        <v>-36367</v>
      </c>
      <c r="M72" s="36">
        <v>18938</v>
      </c>
      <c r="N72" s="36">
        <v>24675</v>
      </c>
      <c r="O72" s="36">
        <v>20776</v>
      </c>
    </row>
    <row r="73" spans="1:15" x14ac:dyDescent="0.2">
      <c r="A73" s="7"/>
      <c r="B73" s="13" t="s">
        <v>55</v>
      </c>
      <c r="C73" s="29">
        <v>36318</v>
      </c>
      <c r="D73" s="29">
        <v>9400</v>
      </c>
      <c r="E73" s="29">
        <v>765</v>
      </c>
      <c r="F73" s="29">
        <v>9728</v>
      </c>
      <c r="G73" s="29">
        <v>12279</v>
      </c>
      <c r="H73" s="29">
        <v>13241</v>
      </c>
      <c r="I73" s="29">
        <v>14871</v>
      </c>
      <c r="J73" s="29">
        <v>19483</v>
      </c>
      <c r="K73" s="29">
        <v>3149</v>
      </c>
      <c r="L73" s="29">
        <v>-11811</v>
      </c>
      <c r="M73" s="29">
        <v>21630</v>
      </c>
      <c r="N73" s="29">
        <v>10441</v>
      </c>
      <c r="O73" s="29">
        <v>19936</v>
      </c>
    </row>
    <row r="74" spans="1:15" x14ac:dyDescent="0.2">
      <c r="A74" s="7"/>
      <c r="B74" s="14" t="s">
        <v>56</v>
      </c>
      <c r="C74" s="15">
        <v>12911</v>
      </c>
      <c r="D74" s="15">
        <v>-8912</v>
      </c>
      <c r="E74" s="15">
        <v>-1047</v>
      </c>
      <c r="F74" s="15">
        <v>-1345</v>
      </c>
      <c r="G74" s="15">
        <v>1647</v>
      </c>
      <c r="H74" s="15">
        <v>10608</v>
      </c>
      <c r="I74" s="15">
        <v>8453</v>
      </c>
      <c r="J74" s="15">
        <v>2037</v>
      </c>
      <c r="K74" s="15">
        <v>-6234</v>
      </c>
      <c r="L74" s="15">
        <v>-1583</v>
      </c>
      <c r="M74" s="15">
        <v>9877</v>
      </c>
      <c r="N74" s="15">
        <v>2219</v>
      </c>
      <c r="O74" s="15">
        <v>2746</v>
      </c>
    </row>
    <row r="75" spans="1:15" x14ac:dyDescent="0.2">
      <c r="A75" s="7"/>
      <c r="B75" s="14" t="s">
        <v>57</v>
      </c>
      <c r="C75" s="15">
        <v>20322</v>
      </c>
      <c r="D75" s="15">
        <v>17570</v>
      </c>
      <c r="E75" s="15">
        <v>-267</v>
      </c>
      <c r="F75" s="15">
        <v>10176</v>
      </c>
      <c r="G75" s="15">
        <v>13188</v>
      </c>
      <c r="H75" s="15">
        <v>-658</v>
      </c>
      <c r="I75" s="15">
        <v>4664</v>
      </c>
      <c r="J75" s="15">
        <v>16520</v>
      </c>
      <c r="K75" s="15">
        <v>10505</v>
      </c>
      <c r="L75" s="15">
        <v>-8225</v>
      </c>
      <c r="M75" s="15">
        <v>10475</v>
      </c>
      <c r="N75" s="15">
        <v>5553</v>
      </c>
      <c r="O75" s="15">
        <v>15703</v>
      </c>
    </row>
    <row r="76" spans="1:15" x14ac:dyDescent="0.2">
      <c r="A76" s="7"/>
      <c r="B76" s="14" t="s">
        <v>58</v>
      </c>
      <c r="C76" s="15">
        <v>3085</v>
      </c>
      <c r="D76" s="15">
        <v>742</v>
      </c>
      <c r="E76" s="15">
        <v>2079</v>
      </c>
      <c r="F76" s="15">
        <v>897</v>
      </c>
      <c r="G76" s="15">
        <v>-2556</v>
      </c>
      <c r="H76" s="15">
        <v>3291</v>
      </c>
      <c r="I76" s="15">
        <v>1754</v>
      </c>
      <c r="J76" s="15">
        <v>926</v>
      </c>
      <c r="K76" s="15">
        <v>-1122</v>
      </c>
      <c r="L76" s="15">
        <v>-2003</v>
      </c>
      <c r="M76" s="15">
        <v>1278</v>
      </c>
      <c r="N76" s="15">
        <v>2669</v>
      </c>
      <c r="O76" s="15">
        <v>1487</v>
      </c>
    </row>
    <row r="77" spans="1:15" x14ac:dyDescent="0.2">
      <c r="A77" s="7"/>
      <c r="B77" s="13" t="s">
        <v>59</v>
      </c>
      <c r="C77" s="30">
        <v>773</v>
      </c>
      <c r="D77" s="30">
        <v>333</v>
      </c>
      <c r="E77" s="30">
        <v>476</v>
      </c>
      <c r="F77" s="30">
        <v>1042</v>
      </c>
      <c r="G77" s="30">
        <v>395</v>
      </c>
      <c r="H77" s="30">
        <v>360</v>
      </c>
      <c r="I77" s="30">
        <v>709</v>
      </c>
      <c r="J77" s="30">
        <v>169</v>
      </c>
      <c r="K77" s="30">
        <v>-69</v>
      </c>
      <c r="L77" s="30">
        <v>-752</v>
      </c>
      <c r="M77" s="30">
        <v>940</v>
      </c>
      <c r="N77" s="30">
        <v>228</v>
      </c>
      <c r="O77" s="30">
        <v>1300</v>
      </c>
    </row>
    <row r="78" spans="1:15" x14ac:dyDescent="0.2">
      <c r="A78" s="7"/>
      <c r="B78" s="14" t="s">
        <v>60</v>
      </c>
      <c r="C78" s="15">
        <v>773</v>
      </c>
      <c r="D78" s="15">
        <v>333</v>
      </c>
      <c r="E78" s="15">
        <v>476</v>
      </c>
      <c r="F78" s="15">
        <v>1042</v>
      </c>
      <c r="G78" s="15">
        <v>395</v>
      </c>
      <c r="H78" s="15">
        <v>360</v>
      </c>
      <c r="I78" s="15">
        <v>709</v>
      </c>
      <c r="J78" s="15">
        <v>169</v>
      </c>
      <c r="K78" s="15">
        <v>-69</v>
      </c>
      <c r="L78" s="15">
        <v>-752</v>
      </c>
      <c r="M78" s="15">
        <v>940</v>
      </c>
      <c r="N78" s="15">
        <v>228</v>
      </c>
      <c r="O78" s="15">
        <v>1300</v>
      </c>
    </row>
    <row r="79" spans="1:15" x14ac:dyDescent="0.2">
      <c r="A79" s="7"/>
      <c r="B79" s="16" t="s">
        <v>61</v>
      </c>
      <c r="C79" s="30">
        <v>2764</v>
      </c>
      <c r="D79" s="30">
        <v>-228</v>
      </c>
      <c r="E79" s="30">
        <v>2663</v>
      </c>
      <c r="F79" s="30">
        <v>-692</v>
      </c>
      <c r="G79" s="30">
        <v>2828</v>
      </c>
      <c r="H79" s="30">
        <v>-1352</v>
      </c>
      <c r="I79" s="30">
        <v>-1110</v>
      </c>
      <c r="J79" s="30">
        <v>-1723</v>
      </c>
      <c r="K79" s="30">
        <v>-1646</v>
      </c>
      <c r="L79" s="30">
        <v>910</v>
      </c>
      <c r="M79" s="30">
        <v>-875</v>
      </c>
      <c r="N79" s="30">
        <v>1630</v>
      </c>
      <c r="O79" s="30">
        <v>650</v>
      </c>
    </row>
    <row r="80" spans="1:15" x14ac:dyDescent="0.2">
      <c r="A80" s="7"/>
      <c r="B80" s="14" t="s">
        <v>62</v>
      </c>
      <c r="C80" s="15">
        <v>2102</v>
      </c>
      <c r="D80" s="15">
        <v>-89</v>
      </c>
      <c r="E80" s="15">
        <v>1914</v>
      </c>
      <c r="F80" s="15">
        <v>-1431</v>
      </c>
      <c r="G80" s="15">
        <v>2638</v>
      </c>
      <c r="H80" s="15">
        <v>-682</v>
      </c>
      <c r="I80" s="15">
        <v>-933</v>
      </c>
      <c r="J80" s="15">
        <v>-1266</v>
      </c>
      <c r="K80" s="15">
        <v>-898</v>
      </c>
      <c r="L80" s="15">
        <v>966</v>
      </c>
      <c r="M80" s="15">
        <v>-681</v>
      </c>
      <c r="N80" s="15">
        <v>1156</v>
      </c>
      <c r="O80" s="15">
        <v>491</v>
      </c>
    </row>
    <row r="81" spans="1:15" x14ac:dyDescent="0.2">
      <c r="A81" s="7"/>
      <c r="B81" s="14" t="s">
        <v>63</v>
      </c>
      <c r="C81" s="15">
        <v>662</v>
      </c>
      <c r="D81" s="15">
        <v>-139</v>
      </c>
      <c r="E81" s="15">
        <v>749</v>
      </c>
      <c r="F81" s="15">
        <v>739</v>
      </c>
      <c r="G81" s="15">
        <v>190</v>
      </c>
      <c r="H81" s="15">
        <v>-670</v>
      </c>
      <c r="I81" s="15">
        <v>-177</v>
      </c>
      <c r="J81" s="15">
        <v>-457</v>
      </c>
      <c r="K81" s="15">
        <v>-748</v>
      </c>
      <c r="L81" s="15">
        <v>-56</v>
      </c>
      <c r="M81" s="15">
        <v>-194</v>
      </c>
      <c r="N81" s="15">
        <v>474</v>
      </c>
      <c r="O81" s="15">
        <v>159</v>
      </c>
    </row>
    <row r="82" spans="1:15" x14ac:dyDescent="0.2">
      <c r="A82" s="7"/>
      <c r="B82" s="16" t="s">
        <v>64</v>
      </c>
      <c r="C82" s="30">
        <v>1054</v>
      </c>
      <c r="D82" s="30">
        <v>2075</v>
      </c>
      <c r="E82" s="30">
        <v>717</v>
      </c>
      <c r="F82" s="30">
        <v>1232</v>
      </c>
      <c r="G82" s="30">
        <v>950</v>
      </c>
      <c r="H82" s="30">
        <v>813</v>
      </c>
      <c r="I82" s="30">
        <v>-14</v>
      </c>
      <c r="J82" s="30">
        <v>1437</v>
      </c>
      <c r="K82" s="30">
        <v>456</v>
      </c>
      <c r="L82" s="30">
        <v>-503</v>
      </c>
      <c r="M82" s="30">
        <v>-338</v>
      </c>
      <c r="N82" s="30">
        <v>1141</v>
      </c>
      <c r="O82" s="30">
        <v>-212</v>
      </c>
    </row>
    <row r="83" spans="1:15" x14ac:dyDescent="0.2">
      <c r="A83" s="7"/>
      <c r="B83" s="14" t="s">
        <v>65</v>
      </c>
      <c r="C83" s="15">
        <v>1595</v>
      </c>
      <c r="D83" s="15">
        <v>2143</v>
      </c>
      <c r="E83" s="15">
        <v>555</v>
      </c>
      <c r="F83" s="15">
        <v>725</v>
      </c>
      <c r="G83" s="15">
        <v>1029</v>
      </c>
      <c r="H83" s="15">
        <v>887</v>
      </c>
      <c r="I83" s="15">
        <v>-91</v>
      </c>
      <c r="J83" s="15">
        <v>1277</v>
      </c>
      <c r="K83" s="15">
        <v>656</v>
      </c>
      <c r="L83" s="15">
        <v>-285</v>
      </c>
      <c r="M83" s="15">
        <v>414</v>
      </c>
      <c r="N83" s="15">
        <v>1090</v>
      </c>
      <c r="O83" s="15">
        <v>178</v>
      </c>
    </row>
    <row r="84" spans="1:15" x14ac:dyDescent="0.2">
      <c r="A84" s="7"/>
      <c r="B84" s="14" t="s">
        <v>66</v>
      </c>
      <c r="C84" s="15">
        <v>39</v>
      </c>
      <c r="D84" s="15">
        <v>186</v>
      </c>
      <c r="E84" s="15">
        <v>309</v>
      </c>
      <c r="F84" s="15">
        <v>274</v>
      </c>
      <c r="G84" s="15">
        <v>151</v>
      </c>
      <c r="H84" s="15">
        <v>-24</v>
      </c>
      <c r="I84" s="15">
        <v>127</v>
      </c>
      <c r="J84" s="15">
        <v>317</v>
      </c>
      <c r="K84" s="15">
        <v>-24</v>
      </c>
      <c r="L84" s="15">
        <v>-102</v>
      </c>
      <c r="M84" s="15">
        <v>-608</v>
      </c>
      <c r="N84" s="15">
        <v>133</v>
      </c>
      <c r="O84" s="15">
        <v>-335</v>
      </c>
    </row>
    <row r="85" spans="1:15" x14ac:dyDescent="0.2">
      <c r="A85" s="7"/>
      <c r="B85" s="14" t="s">
        <v>67</v>
      </c>
      <c r="C85" s="15">
        <v>-580</v>
      </c>
      <c r="D85" s="15">
        <v>-254</v>
      </c>
      <c r="E85" s="15">
        <v>-147</v>
      </c>
      <c r="F85" s="15">
        <v>233</v>
      </c>
      <c r="G85" s="15">
        <v>-230</v>
      </c>
      <c r="H85" s="15">
        <v>-50</v>
      </c>
      <c r="I85" s="15">
        <v>-50</v>
      </c>
      <c r="J85" s="15">
        <v>-157</v>
      </c>
      <c r="K85" s="15">
        <v>-176</v>
      </c>
      <c r="L85" s="15">
        <v>-116</v>
      </c>
      <c r="M85" s="15">
        <v>-144</v>
      </c>
      <c r="N85" s="15">
        <v>-82</v>
      </c>
      <c r="O85" s="15">
        <v>-55</v>
      </c>
    </row>
    <row r="86" spans="1:15" x14ac:dyDescent="0.2">
      <c r="A86" s="7"/>
      <c r="B86" s="16" t="s">
        <v>68</v>
      </c>
      <c r="C86" s="30">
        <v>4771</v>
      </c>
      <c r="D86" s="30">
        <v>3840</v>
      </c>
      <c r="E86" s="30">
        <v>5208</v>
      </c>
      <c r="F86" s="30">
        <v>7129</v>
      </c>
      <c r="G86" s="30">
        <v>4721</v>
      </c>
      <c r="H86" s="30">
        <v>3657</v>
      </c>
      <c r="I86" s="30">
        <v>4262</v>
      </c>
      <c r="J86" s="30">
        <v>4056</v>
      </c>
      <c r="K86" s="30">
        <v>-433</v>
      </c>
      <c r="L86" s="30">
        <v>-2654</v>
      </c>
      <c r="M86" s="30">
        <v>17</v>
      </c>
      <c r="N86" s="30">
        <v>1820</v>
      </c>
      <c r="O86" s="30">
        <v>2309</v>
      </c>
    </row>
    <row r="87" spans="1:15" x14ac:dyDescent="0.2">
      <c r="A87" s="7"/>
      <c r="B87" s="14" t="s">
        <v>69</v>
      </c>
      <c r="C87" s="15">
        <v>438</v>
      </c>
      <c r="D87" s="15">
        <v>143</v>
      </c>
      <c r="E87" s="15">
        <v>37</v>
      </c>
      <c r="F87" s="15">
        <v>771</v>
      </c>
      <c r="G87" s="15">
        <v>123</v>
      </c>
      <c r="H87" s="15">
        <v>-386</v>
      </c>
      <c r="I87" s="15">
        <v>82</v>
      </c>
      <c r="J87" s="15">
        <v>-151</v>
      </c>
      <c r="K87" s="15">
        <v>-161</v>
      </c>
      <c r="L87" s="15">
        <v>-521</v>
      </c>
      <c r="M87" s="15">
        <v>339</v>
      </c>
      <c r="N87" s="15">
        <v>85</v>
      </c>
      <c r="O87" s="15">
        <v>72</v>
      </c>
    </row>
    <row r="88" spans="1:15" x14ac:dyDescent="0.2">
      <c r="A88" s="7"/>
      <c r="B88" s="14" t="s">
        <v>70</v>
      </c>
      <c r="C88" s="15">
        <v>2790</v>
      </c>
      <c r="D88" s="15">
        <v>2748</v>
      </c>
      <c r="E88" s="15">
        <v>3371</v>
      </c>
      <c r="F88" s="15">
        <v>4995</v>
      </c>
      <c r="G88" s="15">
        <v>3866</v>
      </c>
      <c r="H88" s="15">
        <v>2906</v>
      </c>
      <c r="I88" s="15">
        <v>3333</v>
      </c>
      <c r="J88" s="15">
        <v>2668</v>
      </c>
      <c r="K88" s="15">
        <v>130</v>
      </c>
      <c r="L88" s="15">
        <v>-849</v>
      </c>
      <c r="M88" s="15">
        <v>-126</v>
      </c>
      <c r="N88" s="15">
        <v>1764</v>
      </c>
      <c r="O88" s="15">
        <v>1468</v>
      </c>
    </row>
    <row r="89" spans="1:15" x14ac:dyDescent="0.2">
      <c r="A89" s="7"/>
      <c r="B89" s="14" t="s">
        <v>71</v>
      </c>
      <c r="C89" s="15">
        <v>1543</v>
      </c>
      <c r="D89" s="15">
        <v>949</v>
      </c>
      <c r="E89" s="15">
        <v>1800</v>
      </c>
      <c r="F89" s="15">
        <v>1363</v>
      </c>
      <c r="G89" s="15">
        <v>732</v>
      </c>
      <c r="H89" s="15">
        <v>1137</v>
      </c>
      <c r="I89" s="15">
        <v>847</v>
      </c>
      <c r="J89" s="15">
        <v>1539</v>
      </c>
      <c r="K89" s="15">
        <v>-402</v>
      </c>
      <c r="L89" s="15">
        <v>-1284</v>
      </c>
      <c r="M89" s="15">
        <v>-196</v>
      </c>
      <c r="N89" s="15">
        <v>-29</v>
      </c>
      <c r="O89" s="15">
        <v>769</v>
      </c>
    </row>
    <row r="90" spans="1:15" x14ac:dyDescent="0.2">
      <c r="A90" s="7"/>
      <c r="B90" s="16" t="s">
        <v>72</v>
      </c>
      <c r="C90" s="30">
        <v>2506</v>
      </c>
      <c r="D90" s="30">
        <v>2293</v>
      </c>
      <c r="E90" s="30">
        <v>2469</v>
      </c>
      <c r="F90" s="30">
        <v>3541</v>
      </c>
      <c r="G90" s="30">
        <v>4422</v>
      </c>
      <c r="H90" s="30">
        <v>1607</v>
      </c>
      <c r="I90" s="30">
        <v>2400</v>
      </c>
      <c r="J90" s="30">
        <v>1245</v>
      </c>
      <c r="K90" s="30">
        <v>117</v>
      </c>
      <c r="L90" s="30">
        <v>-799</v>
      </c>
      <c r="M90" s="30">
        <v>-78</v>
      </c>
      <c r="N90" s="30">
        <v>805</v>
      </c>
      <c r="O90" s="30">
        <v>-1572</v>
      </c>
    </row>
    <row r="91" spans="1:15" x14ac:dyDescent="0.2">
      <c r="A91" s="7"/>
      <c r="B91" s="14" t="s">
        <v>73</v>
      </c>
      <c r="C91" s="15">
        <v>483</v>
      </c>
      <c r="D91" s="15">
        <v>1141</v>
      </c>
      <c r="E91" s="15">
        <v>652</v>
      </c>
      <c r="F91" s="15">
        <v>468</v>
      </c>
      <c r="G91" s="15">
        <v>918</v>
      </c>
      <c r="H91" s="15">
        <v>-141</v>
      </c>
      <c r="I91" s="15">
        <v>392</v>
      </c>
      <c r="J91" s="15">
        <v>-28</v>
      </c>
      <c r="K91" s="15">
        <v>43</v>
      </c>
      <c r="L91" s="15">
        <v>362</v>
      </c>
      <c r="M91" s="15">
        <v>310</v>
      </c>
      <c r="N91" s="15">
        <v>173</v>
      </c>
      <c r="O91" s="15">
        <v>-209</v>
      </c>
    </row>
    <row r="92" spans="1:15" x14ac:dyDescent="0.2">
      <c r="A92" s="7"/>
      <c r="B92" s="14" t="s">
        <v>74</v>
      </c>
      <c r="C92" s="15">
        <v>384</v>
      </c>
      <c r="D92" s="15">
        <v>1009</v>
      </c>
      <c r="E92" s="15">
        <v>833</v>
      </c>
      <c r="F92" s="15">
        <v>1255</v>
      </c>
      <c r="G92" s="15">
        <v>1874</v>
      </c>
      <c r="H92" s="15">
        <v>782</v>
      </c>
      <c r="I92" s="15">
        <v>576</v>
      </c>
      <c r="J92" s="15">
        <v>776</v>
      </c>
      <c r="K92" s="15">
        <v>-164</v>
      </c>
      <c r="L92" s="15">
        <v>-657</v>
      </c>
      <c r="M92" s="15">
        <v>-538</v>
      </c>
      <c r="N92" s="15">
        <v>-364</v>
      </c>
      <c r="O92" s="15">
        <v>-918</v>
      </c>
    </row>
    <row r="93" spans="1:15" x14ac:dyDescent="0.2">
      <c r="A93" s="7"/>
      <c r="B93" s="14" t="s">
        <v>75</v>
      </c>
      <c r="C93" s="15">
        <v>102</v>
      </c>
      <c r="D93" s="15">
        <v>361</v>
      </c>
      <c r="E93" s="15">
        <v>114</v>
      </c>
      <c r="F93" s="15">
        <v>176</v>
      </c>
      <c r="G93" s="15">
        <v>33</v>
      </c>
      <c r="H93" s="15">
        <v>389</v>
      </c>
      <c r="I93" s="15">
        <v>222</v>
      </c>
      <c r="J93" s="15">
        <v>312</v>
      </c>
      <c r="K93" s="15">
        <v>-87</v>
      </c>
      <c r="L93" s="15">
        <v>92</v>
      </c>
      <c r="M93" s="15">
        <v>149</v>
      </c>
      <c r="N93" s="15">
        <v>-26</v>
      </c>
      <c r="O93" s="15">
        <v>-125</v>
      </c>
    </row>
    <row r="94" spans="1:15" x14ac:dyDescent="0.2">
      <c r="A94" s="7"/>
      <c r="B94" s="14" t="s">
        <v>145</v>
      </c>
      <c r="C94" s="15">
        <v>1537</v>
      </c>
      <c r="D94" s="15">
        <v>-218</v>
      </c>
      <c r="E94" s="15">
        <v>870</v>
      </c>
      <c r="F94" s="15">
        <v>1642</v>
      </c>
      <c r="G94" s="15">
        <v>1597</v>
      </c>
      <c r="H94" s="15">
        <v>577</v>
      </c>
      <c r="I94" s="15">
        <v>1210</v>
      </c>
      <c r="J94" s="15">
        <v>185</v>
      </c>
      <c r="K94" s="15">
        <v>325</v>
      </c>
      <c r="L94" s="15">
        <v>-596</v>
      </c>
      <c r="M94" s="15">
        <v>1</v>
      </c>
      <c r="N94" s="15">
        <v>1022</v>
      </c>
      <c r="O94" s="15">
        <v>-320</v>
      </c>
    </row>
    <row r="95" spans="1:15" x14ac:dyDescent="0.2">
      <c r="A95" s="7"/>
      <c r="B95" s="16" t="s">
        <v>76</v>
      </c>
      <c r="C95" s="30">
        <v>11552</v>
      </c>
      <c r="D95" s="30">
        <v>1176</v>
      </c>
      <c r="E95" s="30">
        <v>7539</v>
      </c>
      <c r="F95" s="30">
        <v>2324</v>
      </c>
      <c r="G95" s="30">
        <v>4045</v>
      </c>
      <c r="H95" s="30">
        <v>-12136</v>
      </c>
      <c r="I95" s="30">
        <v>-13836</v>
      </c>
      <c r="J95" s="30">
        <v>-28279</v>
      </c>
      <c r="K95" s="30">
        <v>-19346</v>
      </c>
      <c r="L95" s="30">
        <v>-3283</v>
      </c>
      <c r="M95" s="30">
        <v>-10582</v>
      </c>
      <c r="N95" s="30">
        <v>-13765</v>
      </c>
      <c r="O95" s="30">
        <v>-10923</v>
      </c>
    </row>
    <row r="96" spans="1:15" x14ac:dyDescent="0.2">
      <c r="A96" s="7"/>
      <c r="B96" s="14" t="s">
        <v>77</v>
      </c>
      <c r="C96" s="15">
        <v>11577</v>
      </c>
      <c r="D96" s="15">
        <v>1353</v>
      </c>
      <c r="E96" s="15">
        <v>6547</v>
      </c>
      <c r="F96" s="15">
        <v>1863</v>
      </c>
      <c r="G96" s="15">
        <v>3421</v>
      </c>
      <c r="H96" s="15">
        <v>-10050</v>
      </c>
      <c r="I96" s="15">
        <v>-13766</v>
      </c>
      <c r="J96" s="15">
        <v>-27104</v>
      </c>
      <c r="K96" s="15">
        <v>-17939</v>
      </c>
      <c r="L96" s="15">
        <v>-3210</v>
      </c>
      <c r="M96" s="15">
        <v>-9622</v>
      </c>
      <c r="N96" s="15">
        <v>-13311</v>
      </c>
      <c r="O96" s="15">
        <v>-10611</v>
      </c>
    </row>
    <row r="97" spans="1:15" x14ac:dyDescent="0.2">
      <c r="A97" s="7"/>
      <c r="B97" s="14" t="s">
        <v>78</v>
      </c>
      <c r="C97" s="15">
        <v>-25</v>
      </c>
      <c r="D97" s="15">
        <v>-177</v>
      </c>
      <c r="E97" s="15">
        <v>992</v>
      </c>
      <c r="F97" s="15">
        <v>461</v>
      </c>
      <c r="G97" s="15">
        <v>624</v>
      </c>
      <c r="H97" s="15">
        <v>-2086</v>
      </c>
      <c r="I97" s="15">
        <v>-70</v>
      </c>
      <c r="J97" s="15">
        <v>-1175</v>
      </c>
      <c r="K97" s="15">
        <v>-1407</v>
      </c>
      <c r="L97" s="15">
        <v>-73</v>
      </c>
      <c r="M97" s="15">
        <v>-960</v>
      </c>
      <c r="N97" s="15">
        <v>-454</v>
      </c>
      <c r="O97" s="15">
        <v>-312</v>
      </c>
    </row>
    <row r="98" spans="1:15" x14ac:dyDescent="0.2">
      <c r="A98" s="7"/>
      <c r="B98" s="16" t="s">
        <v>79</v>
      </c>
      <c r="C98" s="30">
        <v>635</v>
      </c>
      <c r="D98" s="30">
        <v>-110</v>
      </c>
      <c r="E98" s="30">
        <v>86</v>
      </c>
      <c r="F98" s="30">
        <v>236</v>
      </c>
      <c r="G98" s="30">
        <v>499</v>
      </c>
      <c r="H98" s="30">
        <v>148</v>
      </c>
      <c r="I98" s="30">
        <v>744</v>
      </c>
      <c r="J98" s="30">
        <v>-199</v>
      </c>
      <c r="K98" s="30">
        <v>-171</v>
      </c>
      <c r="L98" s="30">
        <v>64</v>
      </c>
      <c r="M98" s="30">
        <v>-57</v>
      </c>
      <c r="N98" s="30">
        <v>607</v>
      </c>
      <c r="O98" s="30">
        <v>443</v>
      </c>
    </row>
    <row r="99" spans="1:15" x14ac:dyDescent="0.2">
      <c r="A99" s="7"/>
      <c r="B99" s="14" t="s">
        <v>80</v>
      </c>
      <c r="C99" s="15">
        <v>529</v>
      </c>
      <c r="D99" s="15">
        <v>-206</v>
      </c>
      <c r="E99" s="15">
        <v>113</v>
      </c>
      <c r="F99" s="15">
        <v>179</v>
      </c>
      <c r="G99" s="15">
        <v>474</v>
      </c>
      <c r="H99" s="15">
        <v>162</v>
      </c>
      <c r="I99" s="15">
        <v>778</v>
      </c>
      <c r="J99" s="15">
        <v>233</v>
      </c>
      <c r="K99" s="15">
        <v>-193</v>
      </c>
      <c r="L99" s="15">
        <v>9</v>
      </c>
      <c r="M99" s="15">
        <v>32</v>
      </c>
      <c r="N99" s="15">
        <v>586</v>
      </c>
      <c r="O99" s="15">
        <v>376</v>
      </c>
    </row>
    <row r="100" spans="1:15" x14ac:dyDescent="0.2">
      <c r="A100" s="7"/>
      <c r="B100" s="14" t="s">
        <v>81</v>
      </c>
      <c r="C100" s="15">
        <v>106</v>
      </c>
      <c r="D100" s="15">
        <v>96</v>
      </c>
      <c r="E100" s="15">
        <v>-27</v>
      </c>
      <c r="F100" s="15">
        <v>57</v>
      </c>
      <c r="G100" s="15">
        <v>25</v>
      </c>
      <c r="H100" s="15">
        <v>-14</v>
      </c>
      <c r="I100" s="15">
        <v>-34</v>
      </c>
      <c r="J100" s="15">
        <v>-432</v>
      </c>
      <c r="K100" s="15">
        <v>22</v>
      </c>
      <c r="L100" s="15">
        <v>55</v>
      </c>
      <c r="M100" s="15">
        <v>-89</v>
      </c>
      <c r="N100" s="15">
        <v>21</v>
      </c>
      <c r="O100" s="15">
        <v>67</v>
      </c>
    </row>
    <row r="101" spans="1:15" s="17" customFormat="1" x14ac:dyDescent="0.2">
      <c r="A101" s="3"/>
      <c r="B101" s="16" t="s">
        <v>82</v>
      </c>
      <c r="C101" s="30">
        <v>4491</v>
      </c>
      <c r="D101" s="30">
        <v>3096</v>
      </c>
      <c r="E101" s="30">
        <v>4904</v>
      </c>
      <c r="F101" s="30">
        <v>4235</v>
      </c>
      <c r="G101" s="30">
        <v>5620</v>
      </c>
      <c r="H101" s="30">
        <v>5756</v>
      </c>
      <c r="I101" s="30">
        <v>6388</v>
      </c>
      <c r="J101" s="30">
        <v>5758</v>
      </c>
      <c r="K101" s="30">
        <v>3330</v>
      </c>
      <c r="L101" s="30">
        <v>2104</v>
      </c>
      <c r="M101" s="30">
        <v>2266</v>
      </c>
      <c r="N101" s="30">
        <v>2501</v>
      </c>
      <c r="O101" s="30">
        <v>2788</v>
      </c>
    </row>
    <row r="102" spans="1:15" x14ac:dyDescent="0.2">
      <c r="B102" s="14" t="s">
        <v>83</v>
      </c>
      <c r="C102" s="15">
        <v>4491</v>
      </c>
      <c r="D102" s="15">
        <v>3096</v>
      </c>
      <c r="E102" s="15">
        <v>4904</v>
      </c>
      <c r="F102" s="15">
        <v>4235</v>
      </c>
      <c r="G102" s="15">
        <v>5620</v>
      </c>
      <c r="H102" s="15">
        <v>5756</v>
      </c>
      <c r="I102" s="15">
        <v>6388</v>
      </c>
      <c r="J102" s="15">
        <v>5758</v>
      </c>
      <c r="K102" s="15">
        <v>3330</v>
      </c>
      <c r="L102" s="15">
        <v>2104</v>
      </c>
      <c r="M102" s="15">
        <v>2266</v>
      </c>
      <c r="N102" s="15">
        <v>2501</v>
      </c>
      <c r="O102" s="15">
        <v>2788</v>
      </c>
    </row>
    <row r="103" spans="1:15" x14ac:dyDescent="0.2">
      <c r="B103" s="16" t="s">
        <v>84</v>
      </c>
      <c r="C103" s="30">
        <v>175</v>
      </c>
      <c r="D103" s="30">
        <v>706</v>
      </c>
      <c r="E103" s="30">
        <v>375</v>
      </c>
      <c r="F103" s="30">
        <v>2066</v>
      </c>
      <c r="G103" s="30">
        <v>652</v>
      </c>
      <c r="H103" s="30">
        <v>536</v>
      </c>
      <c r="I103" s="30">
        <v>2079</v>
      </c>
      <c r="J103" s="30">
        <v>1719</v>
      </c>
      <c r="K103" s="30">
        <v>-1107</v>
      </c>
      <c r="L103" s="30">
        <v>-102</v>
      </c>
      <c r="M103" s="30">
        <v>-646</v>
      </c>
      <c r="N103" s="30">
        <v>-194</v>
      </c>
      <c r="O103" s="30">
        <v>-818</v>
      </c>
    </row>
    <row r="104" spans="1:15" x14ac:dyDescent="0.2">
      <c r="B104" s="14" t="s">
        <v>85</v>
      </c>
      <c r="C104" s="15">
        <v>175</v>
      </c>
      <c r="D104" s="15">
        <v>706</v>
      </c>
      <c r="E104" s="15">
        <v>375</v>
      </c>
      <c r="F104" s="15">
        <v>2066</v>
      </c>
      <c r="G104" s="15">
        <v>652</v>
      </c>
      <c r="H104" s="15">
        <v>536</v>
      </c>
      <c r="I104" s="15">
        <v>2079</v>
      </c>
      <c r="J104" s="15">
        <v>1719</v>
      </c>
      <c r="K104" s="15">
        <v>-1107</v>
      </c>
      <c r="L104" s="15">
        <v>-102</v>
      </c>
      <c r="M104" s="15">
        <v>-646</v>
      </c>
      <c r="N104" s="15">
        <v>-194</v>
      </c>
      <c r="O104" s="15">
        <v>-818</v>
      </c>
    </row>
    <row r="105" spans="1:15" s="20" customFormat="1" x14ac:dyDescent="0.2">
      <c r="A105" s="2"/>
      <c r="B105" s="16" t="s">
        <v>86</v>
      </c>
      <c r="C105" s="30">
        <v>833</v>
      </c>
      <c r="D105" s="30">
        <v>468</v>
      </c>
      <c r="E105" s="30">
        <v>380</v>
      </c>
      <c r="F105" s="30">
        <v>871</v>
      </c>
      <c r="G105" s="30">
        <v>1509</v>
      </c>
      <c r="H105" s="30">
        <v>2161</v>
      </c>
      <c r="I105" s="30">
        <v>711</v>
      </c>
      <c r="J105" s="30">
        <v>-766</v>
      </c>
      <c r="K105" s="30">
        <v>-2130</v>
      </c>
      <c r="L105" s="30">
        <v>-1783</v>
      </c>
      <c r="M105" s="30">
        <v>-156</v>
      </c>
      <c r="N105" s="30">
        <v>206</v>
      </c>
      <c r="O105" s="30">
        <v>-619</v>
      </c>
    </row>
    <row r="106" spans="1:15" x14ac:dyDescent="0.2">
      <c r="B106" s="14" t="s">
        <v>87</v>
      </c>
      <c r="C106" s="15">
        <v>833</v>
      </c>
      <c r="D106" s="15">
        <v>468</v>
      </c>
      <c r="E106" s="15">
        <v>380</v>
      </c>
      <c r="F106" s="15">
        <v>871</v>
      </c>
      <c r="G106" s="15">
        <v>1509</v>
      </c>
      <c r="H106" s="15">
        <v>2161</v>
      </c>
      <c r="I106" s="15">
        <v>711</v>
      </c>
      <c r="J106" s="15">
        <v>-766</v>
      </c>
      <c r="K106" s="15">
        <v>-2130</v>
      </c>
      <c r="L106" s="15">
        <v>-1783</v>
      </c>
      <c r="M106" s="15">
        <v>-156</v>
      </c>
      <c r="N106" s="15">
        <v>206</v>
      </c>
      <c r="O106" s="15">
        <v>-619</v>
      </c>
    </row>
    <row r="107" spans="1:15" x14ac:dyDescent="0.2">
      <c r="A107" s="7"/>
      <c r="B107" s="16" t="s">
        <v>88</v>
      </c>
      <c r="C107" s="30">
        <v>1128</v>
      </c>
      <c r="D107" s="30">
        <v>903</v>
      </c>
      <c r="E107" s="30">
        <v>2114</v>
      </c>
      <c r="F107" s="30">
        <v>1814</v>
      </c>
      <c r="G107" s="30">
        <v>1797</v>
      </c>
      <c r="H107" s="30">
        <v>1570</v>
      </c>
      <c r="I107" s="30">
        <v>604</v>
      </c>
      <c r="J107" s="30">
        <v>719</v>
      </c>
      <c r="K107" s="30">
        <v>135</v>
      </c>
      <c r="L107" s="30">
        <v>-542</v>
      </c>
      <c r="M107" s="30">
        <v>-297</v>
      </c>
      <c r="N107" s="30">
        <v>-698</v>
      </c>
      <c r="O107" s="30">
        <v>-1409</v>
      </c>
    </row>
    <row r="108" spans="1:15" x14ac:dyDescent="0.2">
      <c r="A108" s="7"/>
      <c r="B108" s="14" t="s">
        <v>89</v>
      </c>
      <c r="C108" s="15">
        <v>1128</v>
      </c>
      <c r="D108" s="15">
        <v>903</v>
      </c>
      <c r="E108" s="15">
        <v>2114</v>
      </c>
      <c r="F108" s="15">
        <v>1814</v>
      </c>
      <c r="G108" s="15">
        <v>1797</v>
      </c>
      <c r="H108" s="15">
        <v>1570</v>
      </c>
      <c r="I108" s="15">
        <v>604</v>
      </c>
      <c r="J108" s="15">
        <v>719</v>
      </c>
      <c r="K108" s="15">
        <v>135</v>
      </c>
      <c r="L108" s="15">
        <v>-542</v>
      </c>
      <c r="M108" s="15">
        <v>-297</v>
      </c>
      <c r="N108" s="15">
        <v>-698</v>
      </c>
      <c r="O108" s="15">
        <v>-1409</v>
      </c>
    </row>
    <row r="109" spans="1:15" x14ac:dyDescent="0.2">
      <c r="A109" s="7"/>
      <c r="B109" s="16" t="s">
        <v>90</v>
      </c>
      <c r="C109" s="30">
        <v>3451</v>
      </c>
      <c r="D109" s="30">
        <v>4415</v>
      </c>
      <c r="E109" s="30">
        <v>4414</v>
      </c>
      <c r="F109" s="30">
        <v>4766</v>
      </c>
      <c r="G109" s="30">
        <v>6300</v>
      </c>
      <c r="H109" s="30">
        <v>6104</v>
      </c>
      <c r="I109" s="30">
        <v>5989</v>
      </c>
      <c r="J109" s="30">
        <v>2761</v>
      </c>
      <c r="K109" s="30">
        <v>-3004</v>
      </c>
      <c r="L109" s="30">
        <v>-1765</v>
      </c>
      <c r="M109" s="30">
        <v>-925</v>
      </c>
      <c r="N109" s="30">
        <v>1122</v>
      </c>
      <c r="O109" s="30">
        <v>907</v>
      </c>
    </row>
    <row r="110" spans="1:15" x14ac:dyDescent="0.2">
      <c r="A110" s="7"/>
      <c r="B110" s="14" t="s">
        <v>91</v>
      </c>
      <c r="C110" s="15">
        <v>21</v>
      </c>
      <c r="D110" s="15">
        <v>-142</v>
      </c>
      <c r="E110" s="15">
        <v>132</v>
      </c>
      <c r="F110" s="15">
        <v>548</v>
      </c>
      <c r="G110" s="15">
        <v>723</v>
      </c>
      <c r="H110" s="15">
        <v>407</v>
      </c>
      <c r="I110" s="15">
        <v>530</v>
      </c>
      <c r="J110" s="15">
        <v>105</v>
      </c>
      <c r="K110" s="15">
        <v>-109</v>
      </c>
      <c r="L110" s="15">
        <v>223</v>
      </c>
      <c r="M110" s="15">
        <v>463</v>
      </c>
      <c r="N110" s="15">
        <v>16</v>
      </c>
      <c r="O110" s="15">
        <v>106</v>
      </c>
    </row>
    <row r="111" spans="1:15" x14ac:dyDescent="0.2">
      <c r="A111" s="7"/>
      <c r="B111" s="14" t="s">
        <v>92</v>
      </c>
      <c r="C111" s="15">
        <v>95</v>
      </c>
      <c r="D111" s="15">
        <v>194</v>
      </c>
      <c r="E111" s="15">
        <v>427</v>
      </c>
      <c r="F111" s="15">
        <v>357</v>
      </c>
      <c r="G111" s="15">
        <v>1079</v>
      </c>
      <c r="H111" s="15">
        <v>1041</v>
      </c>
      <c r="I111" s="15">
        <v>711</v>
      </c>
      <c r="J111" s="15">
        <v>265</v>
      </c>
      <c r="K111" s="15">
        <v>-62</v>
      </c>
      <c r="L111" s="15">
        <v>-583</v>
      </c>
      <c r="M111" s="15">
        <v>-362</v>
      </c>
      <c r="N111" s="15">
        <v>314</v>
      </c>
      <c r="O111" s="15">
        <v>433</v>
      </c>
    </row>
    <row r="112" spans="1:15" x14ac:dyDescent="0.2">
      <c r="A112" s="7"/>
      <c r="B112" s="14" t="s">
        <v>93</v>
      </c>
      <c r="C112" s="15">
        <v>3335</v>
      </c>
      <c r="D112" s="15">
        <v>4363</v>
      </c>
      <c r="E112" s="15">
        <v>3855</v>
      </c>
      <c r="F112" s="15">
        <v>3861</v>
      </c>
      <c r="G112" s="15">
        <v>4498</v>
      </c>
      <c r="H112" s="15">
        <v>4656</v>
      </c>
      <c r="I112" s="15">
        <v>4748</v>
      </c>
      <c r="J112" s="15">
        <v>2391</v>
      </c>
      <c r="K112" s="15">
        <v>-2833</v>
      </c>
      <c r="L112" s="15">
        <v>-1405</v>
      </c>
      <c r="M112" s="15">
        <v>-1026</v>
      </c>
      <c r="N112" s="15">
        <v>792</v>
      </c>
      <c r="O112" s="15">
        <v>368</v>
      </c>
    </row>
    <row r="113" spans="1:15" x14ac:dyDescent="0.2">
      <c r="A113" s="7"/>
      <c r="B113" s="16" t="s">
        <v>94</v>
      </c>
      <c r="C113" s="30">
        <v>5900</v>
      </c>
      <c r="D113" s="30">
        <v>1023</v>
      </c>
      <c r="E113" s="30">
        <v>598</v>
      </c>
      <c r="F113" s="30">
        <v>2177</v>
      </c>
      <c r="G113" s="30">
        <v>2984</v>
      </c>
      <c r="H113" s="30">
        <v>2216</v>
      </c>
      <c r="I113" s="30">
        <v>2616</v>
      </c>
      <c r="J113" s="30">
        <v>-1789</v>
      </c>
      <c r="K113" s="30">
        <v>-1081</v>
      </c>
      <c r="L113" s="30">
        <v>-2563</v>
      </c>
      <c r="M113" s="30">
        <v>-128</v>
      </c>
      <c r="N113" s="30">
        <v>1884</v>
      </c>
      <c r="O113" s="30">
        <v>1451</v>
      </c>
    </row>
    <row r="114" spans="1:15" x14ac:dyDescent="0.2">
      <c r="A114" s="7"/>
      <c r="B114" s="14" t="s">
        <v>95</v>
      </c>
      <c r="C114" s="15">
        <v>1645</v>
      </c>
      <c r="D114" s="15">
        <v>511</v>
      </c>
      <c r="E114" s="15">
        <v>-18</v>
      </c>
      <c r="F114" s="15">
        <v>-497</v>
      </c>
      <c r="G114" s="15">
        <v>-244</v>
      </c>
      <c r="H114" s="15">
        <v>-26</v>
      </c>
      <c r="I114" s="15">
        <v>1294</v>
      </c>
      <c r="J114" s="15">
        <v>-376</v>
      </c>
      <c r="K114" s="15">
        <v>-785</v>
      </c>
      <c r="L114" s="15">
        <v>-2997</v>
      </c>
      <c r="M114" s="15">
        <v>-80</v>
      </c>
      <c r="N114" s="15">
        <v>-109</v>
      </c>
      <c r="O114" s="15">
        <v>131</v>
      </c>
    </row>
    <row r="115" spans="1:15" x14ac:dyDescent="0.2">
      <c r="A115" s="7"/>
      <c r="B115" s="14" t="s">
        <v>96</v>
      </c>
      <c r="C115" s="15">
        <v>136</v>
      </c>
      <c r="D115" s="15">
        <v>-81</v>
      </c>
      <c r="E115" s="15">
        <v>227</v>
      </c>
      <c r="F115" s="15">
        <v>26</v>
      </c>
      <c r="G115" s="15">
        <v>287</v>
      </c>
      <c r="H115" s="15">
        <v>-66</v>
      </c>
      <c r="I115" s="15">
        <v>236</v>
      </c>
      <c r="J115" s="15">
        <v>147</v>
      </c>
      <c r="K115" s="15">
        <v>-61</v>
      </c>
      <c r="L115" s="15">
        <v>-108</v>
      </c>
      <c r="M115" s="15">
        <v>-6</v>
      </c>
      <c r="N115" s="15">
        <v>58</v>
      </c>
      <c r="O115" s="15">
        <v>0</v>
      </c>
    </row>
    <row r="116" spans="1:15" x14ac:dyDescent="0.2">
      <c r="A116" s="7"/>
      <c r="B116" s="14" t="s">
        <v>97</v>
      </c>
      <c r="C116" s="15">
        <v>4119</v>
      </c>
      <c r="D116" s="15">
        <v>593</v>
      </c>
      <c r="E116" s="15">
        <v>389</v>
      </c>
      <c r="F116" s="15">
        <v>2648</v>
      </c>
      <c r="G116" s="15">
        <v>2941</v>
      </c>
      <c r="H116" s="15">
        <v>2308</v>
      </c>
      <c r="I116" s="15">
        <v>1086</v>
      </c>
      <c r="J116" s="15">
        <v>-1560</v>
      </c>
      <c r="K116" s="15">
        <v>-235</v>
      </c>
      <c r="L116" s="15">
        <v>542</v>
      </c>
      <c r="M116" s="15">
        <v>-42</v>
      </c>
      <c r="N116" s="15">
        <v>1935</v>
      </c>
      <c r="O116" s="15">
        <v>1320</v>
      </c>
    </row>
    <row r="117" spans="1:15" x14ac:dyDescent="0.2">
      <c r="A117" s="7"/>
      <c r="B117" s="16" t="s">
        <v>98</v>
      </c>
      <c r="C117" s="30">
        <v>1153</v>
      </c>
      <c r="D117" s="30">
        <v>711</v>
      </c>
      <c r="E117" s="30">
        <v>98</v>
      </c>
      <c r="F117" s="30">
        <v>-612</v>
      </c>
      <c r="G117" s="30">
        <v>1710</v>
      </c>
      <c r="H117" s="30">
        <v>541</v>
      </c>
      <c r="I117" s="30">
        <v>355</v>
      </c>
      <c r="J117" s="30">
        <v>173</v>
      </c>
      <c r="K117" s="30">
        <v>463</v>
      </c>
      <c r="L117" s="30">
        <v>-1348</v>
      </c>
      <c r="M117" s="30">
        <v>1308</v>
      </c>
      <c r="N117" s="30">
        <v>-976</v>
      </c>
      <c r="O117" s="30">
        <v>180</v>
      </c>
    </row>
    <row r="118" spans="1:15" x14ac:dyDescent="0.2">
      <c r="A118" s="7"/>
      <c r="B118" s="14" t="s">
        <v>99</v>
      </c>
      <c r="C118" s="15">
        <v>1153</v>
      </c>
      <c r="D118" s="15">
        <v>711</v>
      </c>
      <c r="E118" s="15">
        <v>98</v>
      </c>
      <c r="F118" s="15">
        <v>-612</v>
      </c>
      <c r="G118" s="15">
        <v>1710</v>
      </c>
      <c r="H118" s="15">
        <v>541</v>
      </c>
      <c r="I118" s="15">
        <v>355</v>
      </c>
      <c r="J118" s="15">
        <v>173</v>
      </c>
      <c r="K118" s="15">
        <v>463</v>
      </c>
      <c r="L118" s="15">
        <v>-1348</v>
      </c>
      <c r="M118" s="15">
        <v>1308</v>
      </c>
      <c r="N118" s="15">
        <v>-976</v>
      </c>
      <c r="O118" s="15">
        <v>180</v>
      </c>
    </row>
    <row r="119" spans="1:15" x14ac:dyDescent="0.2">
      <c r="A119" s="7"/>
      <c r="B119" s="16" t="s">
        <v>100</v>
      </c>
      <c r="C119" s="30">
        <v>-2362</v>
      </c>
      <c r="D119" s="30">
        <v>475</v>
      </c>
      <c r="E119" s="30">
        <v>-308</v>
      </c>
      <c r="F119" s="30">
        <v>-676</v>
      </c>
      <c r="G119" s="30">
        <v>201</v>
      </c>
      <c r="H119" s="30">
        <v>-171</v>
      </c>
      <c r="I119" s="30">
        <v>-875</v>
      </c>
      <c r="J119" s="30">
        <v>-710</v>
      </c>
      <c r="K119" s="30">
        <v>-5</v>
      </c>
      <c r="L119" s="30">
        <v>-263</v>
      </c>
      <c r="M119" s="30">
        <v>-264</v>
      </c>
      <c r="N119" s="30">
        <v>-406</v>
      </c>
      <c r="O119" s="30">
        <v>-729</v>
      </c>
    </row>
    <row r="120" spans="1:15" x14ac:dyDescent="0.2">
      <c r="B120" s="14" t="s">
        <v>101</v>
      </c>
      <c r="C120" s="15">
        <v>-81</v>
      </c>
      <c r="D120" s="15">
        <v>12</v>
      </c>
      <c r="E120" s="15">
        <v>4</v>
      </c>
      <c r="F120" s="15">
        <v>-562</v>
      </c>
      <c r="G120" s="15">
        <v>-99</v>
      </c>
      <c r="H120" s="15">
        <v>142</v>
      </c>
      <c r="I120" s="15">
        <v>-218</v>
      </c>
      <c r="J120" s="15">
        <v>-234</v>
      </c>
      <c r="K120" s="15">
        <v>-212</v>
      </c>
      <c r="L120" s="15">
        <v>121</v>
      </c>
      <c r="M120" s="15">
        <v>94</v>
      </c>
      <c r="N120" s="15">
        <v>256</v>
      </c>
      <c r="O120" s="15">
        <v>-186</v>
      </c>
    </row>
    <row r="121" spans="1:15" x14ac:dyDescent="0.2">
      <c r="B121" s="14" t="s">
        <v>102</v>
      </c>
      <c r="C121" s="15">
        <v>-2281</v>
      </c>
      <c r="D121" s="15">
        <v>463</v>
      </c>
      <c r="E121" s="15">
        <v>-312</v>
      </c>
      <c r="F121" s="15">
        <v>-114</v>
      </c>
      <c r="G121" s="15">
        <v>300</v>
      </c>
      <c r="H121" s="15">
        <v>-313</v>
      </c>
      <c r="I121" s="15">
        <v>-657</v>
      </c>
      <c r="J121" s="15">
        <v>-476</v>
      </c>
      <c r="K121" s="15">
        <v>207</v>
      </c>
      <c r="L121" s="15">
        <v>-384</v>
      </c>
      <c r="M121" s="15">
        <v>-358</v>
      </c>
      <c r="N121" s="15">
        <v>-662</v>
      </c>
      <c r="O121" s="15">
        <v>-543</v>
      </c>
    </row>
    <row r="122" spans="1:15" s="20" customFormat="1" x14ac:dyDescent="0.2">
      <c r="A122" s="2"/>
      <c r="B122" s="16" t="s">
        <v>103</v>
      </c>
      <c r="C122" s="30">
        <v>-337</v>
      </c>
      <c r="D122" s="30">
        <v>-1577</v>
      </c>
      <c r="E122" s="30">
        <v>-3636</v>
      </c>
      <c r="F122" s="30">
        <v>1983</v>
      </c>
      <c r="G122" s="30">
        <v>-4838</v>
      </c>
      <c r="H122" s="30">
        <v>-2389</v>
      </c>
      <c r="I122" s="30">
        <v>894</v>
      </c>
      <c r="J122" s="30">
        <v>-445</v>
      </c>
      <c r="K122" s="30">
        <v>-7746</v>
      </c>
      <c r="L122" s="30">
        <v>-3205</v>
      </c>
      <c r="M122" s="30">
        <v>-272</v>
      </c>
      <c r="N122" s="30">
        <v>-97</v>
      </c>
      <c r="O122" s="30">
        <v>-1580</v>
      </c>
    </row>
    <row r="123" spans="1:15" s="20" customFormat="1" x14ac:dyDescent="0.2">
      <c r="A123" s="2"/>
      <c r="B123" s="21" t="s">
        <v>104</v>
      </c>
      <c r="C123" s="15">
        <v>-293</v>
      </c>
      <c r="D123" s="15">
        <v>-638</v>
      </c>
      <c r="E123" s="15">
        <v>-1304</v>
      </c>
      <c r="F123" s="15">
        <v>609</v>
      </c>
      <c r="G123" s="15">
        <v>-1851</v>
      </c>
      <c r="H123" s="15">
        <v>187</v>
      </c>
      <c r="I123" s="15">
        <v>13</v>
      </c>
      <c r="J123" s="15">
        <v>177</v>
      </c>
      <c r="K123" s="15">
        <v>-2937</v>
      </c>
      <c r="L123" s="15">
        <v>-1546</v>
      </c>
      <c r="M123" s="15">
        <v>-421</v>
      </c>
      <c r="N123" s="15">
        <v>650</v>
      </c>
      <c r="O123" s="15">
        <v>-365</v>
      </c>
    </row>
    <row r="124" spans="1:15" s="20" customFormat="1" x14ac:dyDescent="0.2">
      <c r="A124" s="2"/>
      <c r="B124" s="21" t="s">
        <v>105</v>
      </c>
      <c r="C124" s="15">
        <v>-465</v>
      </c>
      <c r="D124" s="15">
        <v>-680</v>
      </c>
      <c r="E124" s="15">
        <v>-958</v>
      </c>
      <c r="F124" s="15">
        <v>545</v>
      </c>
      <c r="G124" s="15">
        <v>-545</v>
      </c>
      <c r="H124" s="15">
        <v>-931</v>
      </c>
      <c r="I124" s="15">
        <v>-142</v>
      </c>
      <c r="J124" s="15">
        <v>312</v>
      </c>
      <c r="K124" s="15">
        <v>-513</v>
      </c>
      <c r="L124" s="15">
        <v>-242</v>
      </c>
      <c r="M124" s="15">
        <v>-233</v>
      </c>
      <c r="N124" s="15">
        <v>92</v>
      </c>
      <c r="O124" s="15">
        <v>74</v>
      </c>
    </row>
    <row r="125" spans="1:15" x14ac:dyDescent="0.2">
      <c r="B125" s="14" t="s">
        <v>106</v>
      </c>
      <c r="C125" s="15">
        <v>391</v>
      </c>
      <c r="D125" s="15">
        <v>-32</v>
      </c>
      <c r="E125" s="15">
        <v>-1194</v>
      </c>
      <c r="F125" s="15">
        <v>813</v>
      </c>
      <c r="G125" s="15">
        <v>-2087</v>
      </c>
      <c r="H125" s="15">
        <v>-1526</v>
      </c>
      <c r="I125" s="15">
        <v>1174</v>
      </c>
      <c r="J125" s="15">
        <v>-841</v>
      </c>
      <c r="K125" s="15">
        <v>-3719</v>
      </c>
      <c r="L125" s="15">
        <v>-1709</v>
      </c>
      <c r="M125" s="15">
        <v>202</v>
      </c>
      <c r="N125" s="15">
        <v>-784</v>
      </c>
      <c r="O125" s="15">
        <v>-1425</v>
      </c>
    </row>
    <row r="126" spans="1:15" x14ac:dyDescent="0.2">
      <c r="B126" s="14" t="s">
        <v>107</v>
      </c>
      <c r="C126" s="15">
        <v>30</v>
      </c>
      <c r="D126" s="15">
        <v>-227</v>
      </c>
      <c r="E126" s="15">
        <v>-180</v>
      </c>
      <c r="F126" s="15">
        <v>16</v>
      </c>
      <c r="G126" s="15">
        <v>-355</v>
      </c>
      <c r="H126" s="15">
        <v>-119</v>
      </c>
      <c r="I126" s="15">
        <v>-151</v>
      </c>
      <c r="J126" s="15">
        <v>-93</v>
      </c>
      <c r="K126" s="15">
        <v>-577</v>
      </c>
      <c r="L126" s="15">
        <v>292</v>
      </c>
      <c r="M126" s="15">
        <v>180</v>
      </c>
      <c r="N126" s="15">
        <v>-55</v>
      </c>
      <c r="O126" s="15">
        <v>136</v>
      </c>
    </row>
    <row r="127" spans="1:15" x14ac:dyDescent="0.2">
      <c r="B127" s="16" t="s">
        <v>108</v>
      </c>
      <c r="C127" s="30">
        <v>742</v>
      </c>
      <c r="D127" s="30">
        <v>-6742</v>
      </c>
      <c r="E127" s="30">
        <v>1239</v>
      </c>
      <c r="F127" s="30">
        <v>1324</v>
      </c>
      <c r="G127" s="30">
        <v>-2885</v>
      </c>
      <c r="H127" s="30">
        <v>610</v>
      </c>
      <c r="I127" s="30">
        <v>494</v>
      </c>
      <c r="J127" s="30">
        <v>-1919</v>
      </c>
      <c r="K127" s="30">
        <v>-1728</v>
      </c>
      <c r="L127" s="30">
        <v>-896</v>
      </c>
      <c r="M127" s="30">
        <v>-1103</v>
      </c>
      <c r="N127" s="30">
        <v>-146</v>
      </c>
      <c r="O127" s="30">
        <v>-2507</v>
      </c>
    </row>
    <row r="128" spans="1:15" x14ac:dyDescent="0.2">
      <c r="B128" s="14" t="s">
        <v>109</v>
      </c>
      <c r="C128" s="15">
        <v>742</v>
      </c>
      <c r="D128" s="15">
        <v>-6742</v>
      </c>
      <c r="E128" s="15">
        <v>1239</v>
      </c>
      <c r="F128" s="15">
        <v>1324</v>
      </c>
      <c r="G128" s="15">
        <v>-2885</v>
      </c>
      <c r="H128" s="15">
        <v>610</v>
      </c>
      <c r="I128" s="15">
        <v>494</v>
      </c>
      <c r="J128" s="15">
        <v>-1919</v>
      </c>
      <c r="K128" s="15">
        <v>-1728</v>
      </c>
      <c r="L128" s="15">
        <v>-896</v>
      </c>
      <c r="M128" s="15">
        <v>-1103</v>
      </c>
      <c r="N128" s="15">
        <v>-146</v>
      </c>
      <c r="O128" s="15">
        <v>-2507</v>
      </c>
    </row>
    <row r="129" spans="1:15" x14ac:dyDescent="0.2">
      <c r="B129" s="16" t="s">
        <v>110</v>
      </c>
      <c r="C129" s="30">
        <v>-1849</v>
      </c>
      <c r="D129" s="30">
        <v>-15511</v>
      </c>
      <c r="E129" s="30">
        <v>-5183</v>
      </c>
      <c r="F129" s="30">
        <v>6890</v>
      </c>
      <c r="G129" s="30">
        <v>-2319</v>
      </c>
      <c r="H129" s="30">
        <v>-2304</v>
      </c>
      <c r="I129" s="30">
        <v>-819</v>
      </c>
      <c r="J129" s="30">
        <v>-2225</v>
      </c>
      <c r="K129" s="30">
        <v>-7781</v>
      </c>
      <c r="L129" s="30">
        <v>-4933</v>
      </c>
      <c r="M129" s="30">
        <v>65</v>
      </c>
      <c r="N129" s="30">
        <v>3316</v>
      </c>
      <c r="O129" s="30">
        <v>-2796</v>
      </c>
    </row>
    <row r="130" spans="1:15" s="20" customFormat="1" x14ac:dyDescent="0.2">
      <c r="A130" s="2"/>
      <c r="B130" s="14" t="s">
        <v>111</v>
      </c>
      <c r="C130" s="15">
        <v>-1871</v>
      </c>
      <c r="D130" s="15">
        <v>-9600</v>
      </c>
      <c r="E130" s="15">
        <v>-1167</v>
      </c>
      <c r="F130" s="15">
        <v>4097</v>
      </c>
      <c r="G130" s="15">
        <v>-1128</v>
      </c>
      <c r="H130" s="15">
        <v>-2248</v>
      </c>
      <c r="I130" s="15">
        <v>-1756</v>
      </c>
      <c r="J130" s="15">
        <v>-1797</v>
      </c>
      <c r="K130" s="15">
        <v>-4805</v>
      </c>
      <c r="L130" s="15">
        <v>-3948</v>
      </c>
      <c r="M130" s="15">
        <v>-484</v>
      </c>
      <c r="N130" s="15">
        <v>933</v>
      </c>
      <c r="O130" s="15">
        <v>-293</v>
      </c>
    </row>
    <row r="131" spans="1:15" s="20" customFormat="1" x14ac:dyDescent="0.2">
      <c r="A131" s="2"/>
      <c r="B131" s="14" t="s">
        <v>112</v>
      </c>
      <c r="C131" s="15">
        <v>22</v>
      </c>
      <c r="D131" s="15">
        <v>-5911</v>
      </c>
      <c r="E131" s="15">
        <v>-4016</v>
      </c>
      <c r="F131" s="15">
        <v>2793</v>
      </c>
      <c r="G131" s="15">
        <v>-1191</v>
      </c>
      <c r="H131" s="15">
        <v>-56</v>
      </c>
      <c r="I131" s="15">
        <v>937</v>
      </c>
      <c r="J131" s="15">
        <v>-428</v>
      </c>
      <c r="K131" s="15">
        <v>-2976</v>
      </c>
      <c r="L131" s="15">
        <v>-985</v>
      </c>
      <c r="M131" s="15">
        <v>549</v>
      </c>
      <c r="N131" s="15">
        <v>2383</v>
      </c>
      <c r="O131" s="15">
        <v>-2503</v>
      </c>
    </row>
    <row r="132" spans="1:15" x14ac:dyDescent="0.2">
      <c r="B132" s="16" t="s">
        <v>137</v>
      </c>
      <c r="C132" s="30">
        <v>1193</v>
      </c>
      <c r="D132" s="30">
        <v>480</v>
      </c>
      <c r="E132" s="30">
        <v>-827</v>
      </c>
      <c r="F132" s="30">
        <v>1074</v>
      </c>
      <c r="G132" s="30">
        <v>1058</v>
      </c>
      <c r="H132" s="30">
        <v>941</v>
      </c>
      <c r="I132" s="30">
        <v>2728</v>
      </c>
      <c r="J132" s="30">
        <v>2278</v>
      </c>
      <c r="K132" s="30">
        <v>262</v>
      </c>
      <c r="L132" s="30">
        <v>618</v>
      </c>
      <c r="M132" s="30">
        <v>1429</v>
      </c>
      <c r="N132" s="30">
        <v>192</v>
      </c>
      <c r="O132" s="30">
        <v>148</v>
      </c>
    </row>
    <row r="133" spans="1:15" x14ac:dyDescent="0.2">
      <c r="B133" s="14" t="s">
        <v>113</v>
      </c>
      <c r="C133" s="15">
        <v>287</v>
      </c>
      <c r="D133" s="15">
        <v>180</v>
      </c>
      <c r="E133" s="15">
        <v>-554</v>
      </c>
      <c r="F133" s="15">
        <v>350</v>
      </c>
      <c r="G133" s="15">
        <v>173</v>
      </c>
      <c r="H133" s="15">
        <v>106</v>
      </c>
      <c r="I133" s="15">
        <v>1938</v>
      </c>
      <c r="J133" s="15">
        <v>971</v>
      </c>
      <c r="K133" s="15">
        <v>995</v>
      </c>
      <c r="L133" s="15">
        <v>437</v>
      </c>
      <c r="M133" s="15">
        <v>747</v>
      </c>
      <c r="N133" s="15">
        <v>92</v>
      </c>
      <c r="O133" s="15">
        <v>970</v>
      </c>
    </row>
    <row r="134" spans="1:15" x14ac:dyDescent="0.2">
      <c r="B134" s="14" t="s">
        <v>114</v>
      </c>
      <c r="C134" s="15">
        <v>672</v>
      </c>
      <c r="D134" s="15">
        <v>316</v>
      </c>
      <c r="E134" s="15">
        <v>49</v>
      </c>
      <c r="F134" s="15">
        <v>835</v>
      </c>
      <c r="G134" s="15">
        <v>1135</v>
      </c>
      <c r="H134" s="15">
        <v>874</v>
      </c>
      <c r="I134" s="15">
        <v>1003</v>
      </c>
      <c r="J134" s="15">
        <v>1319</v>
      </c>
      <c r="K134" s="15">
        <v>-581</v>
      </c>
      <c r="L134" s="15">
        <v>401</v>
      </c>
      <c r="M134" s="15">
        <v>537</v>
      </c>
      <c r="N134" s="15">
        <v>146</v>
      </c>
      <c r="O134" s="15">
        <v>-827</v>
      </c>
    </row>
    <row r="135" spans="1:15" x14ac:dyDescent="0.2">
      <c r="B135" s="14" t="s">
        <v>115</v>
      </c>
      <c r="C135" s="15">
        <v>234</v>
      </c>
      <c r="D135" s="15">
        <v>-16</v>
      </c>
      <c r="E135" s="15">
        <v>-322</v>
      </c>
      <c r="F135" s="15">
        <v>-111</v>
      </c>
      <c r="G135" s="15">
        <v>-250</v>
      </c>
      <c r="H135" s="15">
        <v>-39</v>
      </c>
      <c r="I135" s="15">
        <v>-213</v>
      </c>
      <c r="J135" s="15">
        <v>-12</v>
      </c>
      <c r="K135" s="15">
        <v>-152</v>
      </c>
      <c r="L135" s="15">
        <v>-220</v>
      </c>
      <c r="M135" s="15">
        <v>145</v>
      </c>
      <c r="N135" s="15">
        <v>-46</v>
      </c>
      <c r="O135" s="15">
        <v>5</v>
      </c>
    </row>
    <row r="136" spans="1:15" x14ac:dyDescent="0.2">
      <c r="B136" s="16" t="s">
        <v>116</v>
      </c>
      <c r="C136" s="30">
        <v>12508</v>
      </c>
      <c r="D136" s="30">
        <v>6260</v>
      </c>
      <c r="E136" s="30">
        <v>6956</v>
      </c>
      <c r="F136" s="30">
        <v>1291</v>
      </c>
      <c r="G136" s="30">
        <v>7862</v>
      </c>
      <c r="H136" s="30">
        <v>-1582</v>
      </c>
      <c r="I136" s="30">
        <v>2033</v>
      </c>
      <c r="J136" s="30">
        <v>-6321</v>
      </c>
      <c r="K136" s="30">
        <v>-10530</v>
      </c>
      <c r="L136" s="30">
        <v>-7292</v>
      </c>
      <c r="M136" s="30">
        <v>-1384</v>
      </c>
      <c r="N136" s="30">
        <v>886</v>
      </c>
      <c r="O136" s="30">
        <v>437</v>
      </c>
    </row>
    <row r="137" spans="1:15" x14ac:dyDescent="0.2">
      <c r="B137" s="14" t="s">
        <v>117</v>
      </c>
      <c r="C137" s="15">
        <v>12387</v>
      </c>
      <c r="D137" s="15">
        <v>6059</v>
      </c>
      <c r="E137" s="15">
        <v>6767</v>
      </c>
      <c r="F137" s="15">
        <v>809</v>
      </c>
      <c r="G137" s="15">
        <v>7871</v>
      </c>
      <c r="H137" s="15">
        <v>-1575</v>
      </c>
      <c r="I137" s="15">
        <v>1929</v>
      </c>
      <c r="J137" s="15">
        <v>-6141</v>
      </c>
      <c r="K137" s="15">
        <v>-10479</v>
      </c>
      <c r="L137" s="15">
        <v>-7306</v>
      </c>
      <c r="M137" s="15">
        <v>-1312</v>
      </c>
      <c r="N137" s="15">
        <v>577</v>
      </c>
      <c r="O137" s="15">
        <v>-46</v>
      </c>
    </row>
    <row r="138" spans="1:15" x14ac:dyDescent="0.2">
      <c r="B138" s="14" t="s">
        <v>118</v>
      </c>
      <c r="C138" s="15">
        <v>121</v>
      </c>
      <c r="D138" s="15">
        <v>201</v>
      </c>
      <c r="E138" s="15">
        <v>189</v>
      </c>
      <c r="F138" s="15">
        <v>482</v>
      </c>
      <c r="G138" s="15">
        <v>-9</v>
      </c>
      <c r="H138" s="15">
        <v>-7</v>
      </c>
      <c r="I138" s="15">
        <v>104</v>
      </c>
      <c r="J138" s="15">
        <v>-180</v>
      </c>
      <c r="K138" s="15">
        <v>-51</v>
      </c>
      <c r="L138" s="15">
        <v>14</v>
      </c>
      <c r="M138" s="15">
        <v>-72</v>
      </c>
      <c r="N138" s="15">
        <v>309</v>
      </c>
      <c r="O138" s="15">
        <v>483</v>
      </c>
    </row>
    <row r="139" spans="1:15" s="17" customFormat="1" x14ac:dyDescent="0.2">
      <c r="A139" s="3"/>
      <c r="B139" s="18" t="s">
        <v>119</v>
      </c>
      <c r="C139" s="30">
        <v>27731</v>
      </c>
      <c r="D139" s="30">
        <v>27605</v>
      </c>
      <c r="E139" s="30">
        <v>22639</v>
      </c>
      <c r="F139" s="30">
        <v>29643</v>
      </c>
      <c r="G139" s="30">
        <v>32893</v>
      </c>
      <c r="H139" s="30">
        <v>27240</v>
      </c>
      <c r="I139" s="30">
        <v>28838</v>
      </c>
      <c r="J139" s="30">
        <v>19432</v>
      </c>
      <c r="K139" s="30">
        <v>1733</v>
      </c>
      <c r="L139" s="30">
        <v>4431</v>
      </c>
      <c r="M139" s="30">
        <v>8388</v>
      </c>
      <c r="N139" s="30">
        <v>14178</v>
      </c>
      <c r="O139" s="30">
        <v>13392</v>
      </c>
    </row>
    <row r="140" spans="1:15" s="17" customFormat="1" x14ac:dyDescent="0.2">
      <c r="A140" s="3"/>
      <c r="B140" s="21" t="s">
        <v>120</v>
      </c>
      <c r="C140" s="15">
        <v>348</v>
      </c>
      <c r="D140" s="15">
        <v>224</v>
      </c>
      <c r="E140" s="15">
        <v>129</v>
      </c>
      <c r="F140" s="15">
        <v>249</v>
      </c>
      <c r="G140" s="15">
        <v>526</v>
      </c>
      <c r="H140" s="15">
        <v>65</v>
      </c>
      <c r="I140" s="15">
        <v>351</v>
      </c>
      <c r="J140" s="15">
        <v>184</v>
      </c>
      <c r="K140" s="15">
        <v>249</v>
      </c>
      <c r="L140" s="15">
        <v>142</v>
      </c>
      <c r="M140" s="15">
        <v>-17</v>
      </c>
      <c r="N140" s="15">
        <v>142</v>
      </c>
      <c r="O140" s="15">
        <v>766</v>
      </c>
    </row>
    <row r="141" spans="1:15" s="17" customFormat="1" x14ac:dyDescent="0.2">
      <c r="A141" s="3"/>
      <c r="B141" s="21" t="s">
        <v>121</v>
      </c>
      <c r="C141" s="15">
        <v>116</v>
      </c>
      <c r="D141" s="15">
        <v>814</v>
      </c>
      <c r="E141" s="15">
        <v>409</v>
      </c>
      <c r="F141" s="15">
        <v>838</v>
      </c>
      <c r="G141" s="15">
        <v>404</v>
      </c>
      <c r="H141" s="15">
        <v>265</v>
      </c>
      <c r="I141" s="15">
        <v>609</v>
      </c>
      <c r="J141" s="15">
        <v>208</v>
      </c>
      <c r="K141" s="15">
        <v>392</v>
      </c>
      <c r="L141" s="15">
        <v>374</v>
      </c>
      <c r="M141" s="15">
        <v>365</v>
      </c>
      <c r="N141" s="15">
        <v>909</v>
      </c>
      <c r="O141" s="15">
        <v>860</v>
      </c>
    </row>
    <row r="142" spans="1:15" s="17" customFormat="1" x14ac:dyDescent="0.2">
      <c r="A142" s="3"/>
      <c r="B142" s="21" t="s">
        <v>146</v>
      </c>
      <c r="C142" s="15">
        <v>5822</v>
      </c>
      <c r="D142" s="15">
        <v>4778</v>
      </c>
      <c r="E142" s="15">
        <v>2281</v>
      </c>
      <c r="F142" s="15">
        <v>3503</v>
      </c>
      <c r="G142" s="15">
        <v>2867</v>
      </c>
      <c r="H142" s="15">
        <v>3209</v>
      </c>
      <c r="I142" s="15">
        <v>3208</v>
      </c>
      <c r="J142" s="15">
        <v>3241</v>
      </c>
      <c r="K142" s="15">
        <v>-169</v>
      </c>
      <c r="L142" s="15">
        <v>513</v>
      </c>
      <c r="M142" s="15">
        <v>-661</v>
      </c>
      <c r="N142" s="15">
        <v>2136</v>
      </c>
      <c r="O142" s="15">
        <v>-10</v>
      </c>
    </row>
    <row r="143" spans="1:15" s="17" customFormat="1" x14ac:dyDescent="0.2">
      <c r="A143" s="3"/>
      <c r="B143" s="21" t="s">
        <v>122</v>
      </c>
      <c r="C143" s="15">
        <v>1882</v>
      </c>
      <c r="D143" s="15">
        <v>358</v>
      </c>
      <c r="E143" s="15">
        <v>206</v>
      </c>
      <c r="F143" s="15">
        <v>390</v>
      </c>
      <c r="G143" s="15">
        <v>1015</v>
      </c>
      <c r="H143" s="15">
        <v>291</v>
      </c>
      <c r="I143" s="15">
        <v>-57</v>
      </c>
      <c r="J143" s="15">
        <v>55</v>
      </c>
      <c r="K143" s="15">
        <v>258</v>
      </c>
      <c r="L143" s="15">
        <v>316</v>
      </c>
      <c r="M143" s="15">
        <v>340</v>
      </c>
      <c r="N143" s="15">
        <v>312</v>
      </c>
      <c r="O143" s="15">
        <v>653</v>
      </c>
    </row>
    <row r="144" spans="1:15" s="17" customFormat="1" x14ac:dyDescent="0.2">
      <c r="A144" s="3"/>
      <c r="B144" s="21" t="s">
        <v>123</v>
      </c>
      <c r="C144" s="15">
        <v>968</v>
      </c>
      <c r="D144" s="15">
        <v>2158</v>
      </c>
      <c r="E144" s="15">
        <v>2321</v>
      </c>
      <c r="F144" s="15">
        <v>2164</v>
      </c>
      <c r="G144" s="15">
        <v>2480</v>
      </c>
      <c r="H144" s="15">
        <v>2764</v>
      </c>
      <c r="I144" s="15">
        <v>3342</v>
      </c>
      <c r="J144" s="15">
        <v>2132</v>
      </c>
      <c r="K144" s="15">
        <v>818</v>
      </c>
      <c r="L144" s="15">
        <v>553</v>
      </c>
      <c r="M144" s="15">
        <v>799</v>
      </c>
      <c r="N144" s="15">
        <v>1826</v>
      </c>
      <c r="O144" s="15">
        <v>1818</v>
      </c>
    </row>
    <row r="145" spans="1:15" s="17" customFormat="1" x14ac:dyDescent="0.2">
      <c r="A145" s="3"/>
      <c r="B145" s="21" t="s">
        <v>124</v>
      </c>
      <c r="C145" s="15">
        <v>-29</v>
      </c>
      <c r="D145" s="15">
        <v>1251</v>
      </c>
      <c r="E145" s="15">
        <v>401</v>
      </c>
      <c r="F145" s="15">
        <v>1128</v>
      </c>
      <c r="G145" s="15">
        <v>1903</v>
      </c>
      <c r="H145" s="15">
        <v>472</v>
      </c>
      <c r="I145" s="15">
        <v>706</v>
      </c>
      <c r="J145" s="15">
        <v>590</v>
      </c>
      <c r="K145" s="15">
        <v>-174</v>
      </c>
      <c r="L145" s="15">
        <v>99</v>
      </c>
      <c r="M145" s="15">
        <v>-244</v>
      </c>
      <c r="N145" s="15">
        <v>-33</v>
      </c>
      <c r="O145" s="15">
        <v>-39</v>
      </c>
    </row>
    <row r="146" spans="1:15" s="17" customFormat="1" x14ac:dyDescent="0.2">
      <c r="A146" s="3"/>
      <c r="B146" s="21" t="s">
        <v>125</v>
      </c>
      <c r="C146" s="15">
        <v>1432</v>
      </c>
      <c r="D146" s="15">
        <v>2480</v>
      </c>
      <c r="E146" s="15">
        <v>2133</v>
      </c>
      <c r="F146" s="15">
        <v>1445</v>
      </c>
      <c r="G146" s="15">
        <v>1638</v>
      </c>
      <c r="H146" s="15">
        <v>1777</v>
      </c>
      <c r="I146" s="15">
        <v>366</v>
      </c>
      <c r="J146" s="15">
        <v>1104</v>
      </c>
      <c r="K146" s="15">
        <v>533</v>
      </c>
      <c r="L146" s="15">
        <v>186</v>
      </c>
      <c r="M146" s="15">
        <v>405</v>
      </c>
      <c r="N146" s="15">
        <v>516</v>
      </c>
      <c r="O146" s="15">
        <v>423</v>
      </c>
    </row>
    <row r="147" spans="1:15" s="17" customFormat="1" x14ac:dyDescent="0.2">
      <c r="A147" s="3"/>
      <c r="B147" s="21" t="s">
        <v>126</v>
      </c>
      <c r="C147" s="15">
        <v>4064</v>
      </c>
      <c r="D147" s="15">
        <v>3040</v>
      </c>
      <c r="E147" s="15">
        <v>2484</v>
      </c>
      <c r="F147" s="15">
        <v>1985</v>
      </c>
      <c r="G147" s="15">
        <v>3193</v>
      </c>
      <c r="H147" s="15">
        <v>2540</v>
      </c>
      <c r="I147" s="15">
        <v>3135</v>
      </c>
      <c r="J147" s="15">
        <v>3068</v>
      </c>
      <c r="K147" s="15">
        <v>1619</v>
      </c>
      <c r="L147" s="15">
        <v>47</v>
      </c>
      <c r="M147" s="15">
        <v>2041</v>
      </c>
      <c r="N147" s="15">
        <v>1253</v>
      </c>
      <c r="O147" s="15">
        <v>2183</v>
      </c>
    </row>
    <row r="148" spans="1:15" s="17" customFormat="1" x14ac:dyDescent="0.2">
      <c r="A148" s="3"/>
      <c r="B148" s="21" t="s">
        <v>127</v>
      </c>
      <c r="C148" s="15">
        <v>2865</v>
      </c>
      <c r="D148" s="15">
        <v>1205</v>
      </c>
      <c r="E148" s="15">
        <v>2255</v>
      </c>
      <c r="F148" s="15">
        <v>3809</v>
      </c>
      <c r="G148" s="15">
        <v>2808</v>
      </c>
      <c r="H148" s="15">
        <v>3503</v>
      </c>
      <c r="I148" s="15">
        <v>4742</v>
      </c>
      <c r="J148" s="15">
        <v>1925</v>
      </c>
      <c r="K148" s="15">
        <v>-127</v>
      </c>
      <c r="L148" s="15">
        <v>-325</v>
      </c>
      <c r="M148" s="15">
        <v>1612</v>
      </c>
      <c r="N148" s="15">
        <v>1208</v>
      </c>
      <c r="O148" s="15">
        <v>-136</v>
      </c>
    </row>
    <row r="149" spans="1:15" s="17" customFormat="1" x14ac:dyDescent="0.2">
      <c r="A149" s="3"/>
      <c r="B149" s="21" t="s">
        <v>128</v>
      </c>
      <c r="C149" s="15">
        <v>-32</v>
      </c>
      <c r="D149" s="15">
        <v>210</v>
      </c>
      <c r="E149" s="15">
        <v>241</v>
      </c>
      <c r="F149" s="15">
        <v>-119</v>
      </c>
      <c r="G149" s="15">
        <v>114</v>
      </c>
      <c r="H149" s="15">
        <v>73</v>
      </c>
      <c r="I149" s="15">
        <v>-54</v>
      </c>
      <c r="J149" s="15">
        <v>343</v>
      </c>
      <c r="K149" s="15">
        <v>-251</v>
      </c>
      <c r="L149" s="15">
        <v>58</v>
      </c>
      <c r="M149" s="15">
        <v>34</v>
      </c>
      <c r="N149" s="15">
        <v>251</v>
      </c>
      <c r="O149" s="15">
        <v>-611</v>
      </c>
    </row>
    <row r="150" spans="1:15" s="17" customFormat="1" x14ac:dyDescent="0.2">
      <c r="A150" s="3"/>
      <c r="B150" s="21" t="s">
        <v>129</v>
      </c>
      <c r="C150" s="15">
        <v>3674</v>
      </c>
      <c r="D150" s="15">
        <v>9196</v>
      </c>
      <c r="E150" s="15">
        <v>7555</v>
      </c>
      <c r="F150" s="15">
        <v>10445</v>
      </c>
      <c r="G150" s="15">
        <v>11667</v>
      </c>
      <c r="H150" s="15">
        <v>9484</v>
      </c>
      <c r="I150" s="15">
        <v>9189</v>
      </c>
      <c r="J150" s="15">
        <v>5200</v>
      </c>
      <c r="K150" s="15">
        <v>-1437</v>
      </c>
      <c r="L150" s="15">
        <v>800</v>
      </c>
      <c r="M150" s="15">
        <v>-518</v>
      </c>
      <c r="N150" s="15">
        <v>1431</v>
      </c>
      <c r="O150" s="15">
        <v>5904</v>
      </c>
    </row>
    <row r="151" spans="1:15" s="17" customFormat="1" x14ac:dyDescent="0.2">
      <c r="A151" s="3"/>
      <c r="B151" s="21" t="s">
        <v>130</v>
      </c>
      <c r="C151" s="15">
        <v>709</v>
      </c>
      <c r="D151" s="15">
        <v>-54</v>
      </c>
      <c r="E151" s="15">
        <v>350</v>
      </c>
      <c r="F151" s="15">
        <v>1411</v>
      </c>
      <c r="G151" s="15">
        <v>1302</v>
      </c>
      <c r="H151" s="15">
        <v>474</v>
      </c>
      <c r="I151" s="15">
        <v>-110</v>
      </c>
      <c r="J151" s="15">
        <v>-240</v>
      </c>
      <c r="K151" s="15">
        <v>-440</v>
      </c>
      <c r="L151" s="15">
        <v>-356</v>
      </c>
      <c r="M151" s="15">
        <v>-188</v>
      </c>
      <c r="N151" s="15">
        <v>625</v>
      </c>
      <c r="O151" s="15">
        <v>249</v>
      </c>
    </row>
    <row r="152" spans="1:15" s="17" customFormat="1" x14ac:dyDescent="0.2">
      <c r="A152" s="3"/>
      <c r="B152" s="22" t="s">
        <v>131</v>
      </c>
      <c r="C152" s="40">
        <v>5912</v>
      </c>
      <c r="D152" s="40">
        <v>1945</v>
      </c>
      <c r="E152" s="40">
        <v>1874</v>
      </c>
      <c r="F152" s="40">
        <v>2395</v>
      </c>
      <c r="G152" s="40">
        <v>2976</v>
      </c>
      <c r="H152" s="40">
        <v>2323</v>
      </c>
      <c r="I152" s="40">
        <v>3411</v>
      </c>
      <c r="J152" s="40">
        <v>1622</v>
      </c>
      <c r="K152" s="40">
        <v>462</v>
      </c>
      <c r="L152" s="40">
        <v>2024</v>
      </c>
      <c r="M152" s="40">
        <v>4420</v>
      </c>
      <c r="N152" s="40">
        <v>3602</v>
      </c>
      <c r="O152" s="40">
        <v>1332</v>
      </c>
    </row>
    <row r="153" spans="1:15" ht="15.6" x14ac:dyDescent="0.2">
      <c r="B153" s="23" t="s">
        <v>132</v>
      </c>
      <c r="C153" s="35">
        <v>182000</v>
      </c>
      <c r="D153" s="35">
        <v>73622</v>
      </c>
      <c r="E153" s="35">
        <v>66205</v>
      </c>
      <c r="F153" s="35">
        <v>95133</v>
      </c>
      <c r="G153" s="35">
        <v>181176</v>
      </c>
      <c r="H153" s="35">
        <v>62483</v>
      </c>
      <c r="I153" s="35">
        <v>66875</v>
      </c>
      <c r="J153" s="35">
        <v>16971</v>
      </c>
      <c r="K153" s="35">
        <v>-47772</v>
      </c>
      <c r="L153" s="35">
        <v>-50128</v>
      </c>
      <c r="M153" s="35">
        <v>57334</v>
      </c>
      <c r="N153" s="35">
        <v>33041</v>
      </c>
      <c r="O153" s="35">
        <v>39821</v>
      </c>
    </row>
    <row r="154" spans="1:15" x14ac:dyDescent="0.2">
      <c r="A154" s="7"/>
      <c r="B154" s="2" t="s">
        <v>321</v>
      </c>
    </row>
    <row r="155" spans="1:15" x14ac:dyDescent="0.2">
      <c r="A155" s="7"/>
      <c r="B155" s="2" t="s">
        <v>140</v>
      </c>
    </row>
    <row r="156" spans="1:15" x14ac:dyDescent="0.2">
      <c r="A156" s="7"/>
      <c r="B156" s="70" t="s">
        <v>147</v>
      </c>
    </row>
    <row r="157" spans="1:15" x14ac:dyDescent="0.2">
      <c r="A157" s="7"/>
      <c r="B157" s="93" t="s">
        <v>325</v>
      </c>
    </row>
    <row r="158" spans="1:15" x14ac:dyDescent="0.2">
      <c r="A158" s="7"/>
      <c r="B158" s="93"/>
    </row>
    <row r="159" spans="1:15" x14ac:dyDescent="0.2">
      <c r="A159" s="7"/>
      <c r="B159" s="93"/>
    </row>
    <row r="160" spans="1:15" x14ac:dyDescent="0.2">
      <c r="A160" s="7"/>
      <c r="B160" s="93"/>
    </row>
    <row r="161" spans="1:2" ht="13.8" x14ac:dyDescent="0.25">
      <c r="A161" s="7"/>
      <c r="B161" s="24"/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</sheetData>
  <mergeCells count="1">
    <mergeCell ref="B157:B16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7EAD-74EB-4D51-BEF7-1EA8F20330EC}">
  <dimension ref="A1:D2218"/>
  <sheetViews>
    <sheetView workbookViewId="0"/>
  </sheetViews>
  <sheetFormatPr defaultRowHeight="10.199999999999999" x14ac:dyDescent="0.2"/>
  <cols>
    <col min="1" max="1" width="2.109375" style="1" customWidth="1"/>
    <col min="2" max="2" width="92.88671875" style="2" customWidth="1"/>
    <col min="3" max="133" width="8.88671875" style="7"/>
    <col min="134" max="134" width="1.6640625" style="7" customWidth="1"/>
    <col min="135" max="135" width="73.5546875" style="7" customWidth="1"/>
    <col min="136" max="136" width="14" style="7" customWidth="1"/>
    <col min="137" max="145" width="9.6640625" style="7" customWidth="1"/>
    <col min="146" max="147" width="9.109375" style="7" customWidth="1"/>
    <col min="148" max="148" width="10.33203125" style="7" customWidth="1"/>
    <col min="149" max="149" width="9.44140625" style="7" customWidth="1"/>
    <col min="150" max="150" width="9.88671875" style="7" bestFit="1" customWidth="1"/>
    <col min="151" max="151" width="15.6640625" style="7" bestFit="1" customWidth="1"/>
    <col min="152" max="389" width="8.88671875" style="7"/>
    <col min="390" max="390" width="1.6640625" style="7" customWidth="1"/>
    <col min="391" max="391" width="73.5546875" style="7" customWidth="1"/>
    <col min="392" max="392" width="14" style="7" customWidth="1"/>
    <col min="393" max="401" width="9.6640625" style="7" customWidth="1"/>
    <col min="402" max="403" width="9.109375" style="7" customWidth="1"/>
    <col min="404" max="404" width="10.33203125" style="7" customWidth="1"/>
    <col min="405" max="405" width="9.44140625" style="7" customWidth="1"/>
    <col min="406" max="406" width="9.88671875" style="7" bestFit="1" customWidth="1"/>
    <col min="407" max="407" width="15.6640625" style="7" bestFit="1" customWidth="1"/>
    <col min="408" max="645" width="8.88671875" style="7"/>
    <col min="646" max="646" width="1.6640625" style="7" customWidth="1"/>
    <col min="647" max="647" width="73.5546875" style="7" customWidth="1"/>
    <col min="648" max="648" width="14" style="7" customWidth="1"/>
    <col min="649" max="657" width="9.6640625" style="7" customWidth="1"/>
    <col min="658" max="659" width="9.109375" style="7" customWidth="1"/>
    <col min="660" max="660" width="10.33203125" style="7" customWidth="1"/>
    <col min="661" max="661" width="9.44140625" style="7" customWidth="1"/>
    <col min="662" max="662" width="9.88671875" style="7" bestFit="1" customWidth="1"/>
    <col min="663" max="663" width="15.6640625" style="7" bestFit="1" customWidth="1"/>
    <col min="664" max="901" width="8.88671875" style="7"/>
    <col min="902" max="902" width="1.6640625" style="7" customWidth="1"/>
    <col min="903" max="903" width="73.5546875" style="7" customWidth="1"/>
    <col min="904" max="904" width="14" style="7" customWidth="1"/>
    <col min="905" max="913" width="9.6640625" style="7" customWidth="1"/>
    <col min="914" max="915" width="9.109375" style="7" customWidth="1"/>
    <col min="916" max="916" width="10.33203125" style="7" customWidth="1"/>
    <col min="917" max="917" width="9.44140625" style="7" customWidth="1"/>
    <col min="918" max="918" width="9.88671875" style="7" bestFit="1" customWidth="1"/>
    <col min="919" max="919" width="15.6640625" style="7" bestFit="1" customWidth="1"/>
    <col min="920" max="1157" width="8.88671875" style="7"/>
    <col min="1158" max="1158" width="1.6640625" style="7" customWidth="1"/>
    <col min="1159" max="1159" width="73.5546875" style="7" customWidth="1"/>
    <col min="1160" max="1160" width="14" style="7" customWidth="1"/>
    <col min="1161" max="1169" width="9.6640625" style="7" customWidth="1"/>
    <col min="1170" max="1171" width="9.109375" style="7" customWidth="1"/>
    <col min="1172" max="1172" width="10.33203125" style="7" customWidth="1"/>
    <col min="1173" max="1173" width="9.44140625" style="7" customWidth="1"/>
    <col min="1174" max="1174" width="9.88671875" style="7" bestFit="1" customWidth="1"/>
    <col min="1175" max="1175" width="15.6640625" style="7" bestFit="1" customWidth="1"/>
    <col min="1176" max="1413" width="8.88671875" style="7"/>
    <col min="1414" max="1414" width="1.6640625" style="7" customWidth="1"/>
    <col min="1415" max="1415" width="73.5546875" style="7" customWidth="1"/>
    <col min="1416" max="1416" width="14" style="7" customWidth="1"/>
    <col min="1417" max="1425" width="9.6640625" style="7" customWidth="1"/>
    <col min="1426" max="1427" width="9.109375" style="7" customWidth="1"/>
    <col min="1428" max="1428" width="10.33203125" style="7" customWidth="1"/>
    <col min="1429" max="1429" width="9.44140625" style="7" customWidth="1"/>
    <col min="1430" max="1430" width="9.88671875" style="7" bestFit="1" customWidth="1"/>
    <col min="1431" max="1431" width="15.6640625" style="7" bestFit="1" customWidth="1"/>
    <col min="1432" max="1669" width="8.88671875" style="7"/>
    <col min="1670" max="1670" width="1.6640625" style="7" customWidth="1"/>
    <col min="1671" max="1671" width="73.5546875" style="7" customWidth="1"/>
    <col min="1672" max="1672" width="14" style="7" customWidth="1"/>
    <col min="1673" max="1681" width="9.6640625" style="7" customWidth="1"/>
    <col min="1682" max="1683" width="9.109375" style="7" customWidth="1"/>
    <col min="1684" max="1684" width="10.33203125" style="7" customWidth="1"/>
    <col min="1685" max="1685" width="9.44140625" style="7" customWidth="1"/>
    <col min="1686" max="1686" width="9.88671875" style="7" bestFit="1" customWidth="1"/>
    <col min="1687" max="1687" width="15.6640625" style="7" bestFit="1" customWidth="1"/>
    <col min="1688" max="1925" width="8.88671875" style="7"/>
    <col min="1926" max="1926" width="1.6640625" style="7" customWidth="1"/>
    <col min="1927" max="1927" width="73.5546875" style="7" customWidth="1"/>
    <col min="1928" max="1928" width="14" style="7" customWidth="1"/>
    <col min="1929" max="1937" width="9.6640625" style="7" customWidth="1"/>
    <col min="1938" max="1939" width="9.109375" style="7" customWidth="1"/>
    <col min="1940" max="1940" width="10.33203125" style="7" customWidth="1"/>
    <col min="1941" max="1941" width="9.44140625" style="7" customWidth="1"/>
    <col min="1942" max="1942" width="9.88671875" style="7" bestFit="1" customWidth="1"/>
    <col min="1943" max="1943" width="15.6640625" style="7" bestFit="1" customWidth="1"/>
    <col min="1944" max="2181" width="8.88671875" style="7"/>
    <col min="2182" max="2182" width="1.6640625" style="7" customWidth="1"/>
    <col min="2183" max="2183" width="73.5546875" style="7" customWidth="1"/>
    <col min="2184" max="2184" width="14" style="7" customWidth="1"/>
    <col min="2185" max="2193" width="9.6640625" style="7" customWidth="1"/>
    <col min="2194" max="2195" width="9.109375" style="7" customWidth="1"/>
    <col min="2196" max="2196" width="10.33203125" style="7" customWidth="1"/>
    <col min="2197" max="2197" width="9.44140625" style="7" customWidth="1"/>
    <col min="2198" max="2198" width="9.88671875" style="7" bestFit="1" customWidth="1"/>
    <col min="2199" max="2199" width="15.6640625" style="7" bestFit="1" customWidth="1"/>
    <col min="2200" max="2437" width="8.88671875" style="7"/>
    <col min="2438" max="2438" width="1.6640625" style="7" customWidth="1"/>
    <col min="2439" max="2439" width="73.5546875" style="7" customWidth="1"/>
    <col min="2440" max="2440" width="14" style="7" customWidth="1"/>
    <col min="2441" max="2449" width="9.6640625" style="7" customWidth="1"/>
    <col min="2450" max="2451" width="9.109375" style="7" customWidth="1"/>
    <col min="2452" max="2452" width="10.33203125" style="7" customWidth="1"/>
    <col min="2453" max="2453" width="9.44140625" style="7" customWidth="1"/>
    <col min="2454" max="2454" width="9.88671875" style="7" bestFit="1" customWidth="1"/>
    <col min="2455" max="2455" width="15.6640625" style="7" bestFit="1" customWidth="1"/>
    <col min="2456" max="2693" width="8.88671875" style="7"/>
    <col min="2694" max="2694" width="1.6640625" style="7" customWidth="1"/>
    <col min="2695" max="2695" width="73.5546875" style="7" customWidth="1"/>
    <col min="2696" max="2696" width="14" style="7" customWidth="1"/>
    <col min="2697" max="2705" width="9.6640625" style="7" customWidth="1"/>
    <col min="2706" max="2707" width="9.109375" style="7" customWidth="1"/>
    <col min="2708" max="2708" width="10.33203125" style="7" customWidth="1"/>
    <col min="2709" max="2709" width="9.44140625" style="7" customWidth="1"/>
    <col min="2710" max="2710" width="9.88671875" style="7" bestFit="1" customWidth="1"/>
    <col min="2711" max="2711" width="15.6640625" style="7" bestFit="1" customWidth="1"/>
    <col min="2712" max="2949" width="8.88671875" style="7"/>
    <col min="2950" max="2950" width="1.6640625" style="7" customWidth="1"/>
    <col min="2951" max="2951" width="73.5546875" style="7" customWidth="1"/>
    <col min="2952" max="2952" width="14" style="7" customWidth="1"/>
    <col min="2953" max="2961" width="9.6640625" style="7" customWidth="1"/>
    <col min="2962" max="2963" width="9.109375" style="7" customWidth="1"/>
    <col min="2964" max="2964" width="10.33203125" style="7" customWidth="1"/>
    <col min="2965" max="2965" width="9.44140625" style="7" customWidth="1"/>
    <col min="2966" max="2966" width="9.88671875" style="7" bestFit="1" customWidth="1"/>
    <col min="2967" max="2967" width="15.6640625" style="7" bestFit="1" customWidth="1"/>
    <col min="2968" max="3205" width="8.88671875" style="7"/>
    <col min="3206" max="3206" width="1.6640625" style="7" customWidth="1"/>
    <col min="3207" max="3207" width="73.5546875" style="7" customWidth="1"/>
    <col min="3208" max="3208" width="14" style="7" customWidth="1"/>
    <col min="3209" max="3217" width="9.6640625" style="7" customWidth="1"/>
    <col min="3218" max="3219" width="9.109375" style="7" customWidth="1"/>
    <col min="3220" max="3220" width="10.33203125" style="7" customWidth="1"/>
    <col min="3221" max="3221" width="9.44140625" style="7" customWidth="1"/>
    <col min="3222" max="3222" width="9.88671875" style="7" bestFit="1" customWidth="1"/>
    <col min="3223" max="3223" width="15.6640625" style="7" bestFit="1" customWidth="1"/>
    <col min="3224" max="3461" width="8.88671875" style="7"/>
    <col min="3462" max="3462" width="1.6640625" style="7" customWidth="1"/>
    <col min="3463" max="3463" width="73.5546875" style="7" customWidth="1"/>
    <col min="3464" max="3464" width="14" style="7" customWidth="1"/>
    <col min="3465" max="3473" width="9.6640625" style="7" customWidth="1"/>
    <col min="3474" max="3475" width="9.109375" style="7" customWidth="1"/>
    <col min="3476" max="3476" width="10.33203125" style="7" customWidth="1"/>
    <col min="3477" max="3477" width="9.44140625" style="7" customWidth="1"/>
    <col min="3478" max="3478" width="9.88671875" style="7" bestFit="1" customWidth="1"/>
    <col min="3479" max="3479" width="15.6640625" style="7" bestFit="1" customWidth="1"/>
    <col min="3480" max="3717" width="8.88671875" style="7"/>
    <col min="3718" max="3718" width="1.6640625" style="7" customWidth="1"/>
    <col min="3719" max="3719" width="73.5546875" style="7" customWidth="1"/>
    <col min="3720" max="3720" width="14" style="7" customWidth="1"/>
    <col min="3721" max="3729" width="9.6640625" style="7" customWidth="1"/>
    <col min="3730" max="3731" width="9.109375" style="7" customWidth="1"/>
    <col min="3732" max="3732" width="10.33203125" style="7" customWidth="1"/>
    <col min="3733" max="3733" width="9.44140625" style="7" customWidth="1"/>
    <col min="3734" max="3734" width="9.88671875" style="7" bestFit="1" customWidth="1"/>
    <col min="3735" max="3735" width="15.6640625" style="7" bestFit="1" customWidth="1"/>
    <col min="3736" max="3973" width="8.88671875" style="7"/>
    <col min="3974" max="3974" width="1.6640625" style="7" customWidth="1"/>
    <col min="3975" max="3975" width="73.5546875" style="7" customWidth="1"/>
    <col min="3976" max="3976" width="14" style="7" customWidth="1"/>
    <col min="3977" max="3985" width="9.6640625" style="7" customWidth="1"/>
    <col min="3986" max="3987" width="9.109375" style="7" customWidth="1"/>
    <col min="3988" max="3988" width="10.33203125" style="7" customWidth="1"/>
    <col min="3989" max="3989" width="9.44140625" style="7" customWidth="1"/>
    <col min="3990" max="3990" width="9.88671875" style="7" bestFit="1" customWidth="1"/>
    <col min="3991" max="3991" width="15.6640625" style="7" bestFit="1" customWidth="1"/>
    <col min="3992" max="4229" width="8.88671875" style="7"/>
    <col min="4230" max="4230" width="1.6640625" style="7" customWidth="1"/>
    <col min="4231" max="4231" width="73.5546875" style="7" customWidth="1"/>
    <col min="4232" max="4232" width="14" style="7" customWidth="1"/>
    <col min="4233" max="4241" width="9.6640625" style="7" customWidth="1"/>
    <col min="4242" max="4243" width="9.109375" style="7" customWidth="1"/>
    <col min="4244" max="4244" width="10.33203125" style="7" customWidth="1"/>
    <col min="4245" max="4245" width="9.44140625" style="7" customWidth="1"/>
    <col min="4246" max="4246" width="9.88671875" style="7" bestFit="1" customWidth="1"/>
    <col min="4247" max="4247" width="15.6640625" style="7" bestFit="1" customWidth="1"/>
    <col min="4248" max="4485" width="8.88671875" style="7"/>
    <col min="4486" max="4486" width="1.6640625" style="7" customWidth="1"/>
    <col min="4487" max="4487" width="73.5546875" style="7" customWidth="1"/>
    <col min="4488" max="4488" width="14" style="7" customWidth="1"/>
    <col min="4489" max="4497" width="9.6640625" style="7" customWidth="1"/>
    <col min="4498" max="4499" width="9.109375" style="7" customWidth="1"/>
    <col min="4500" max="4500" width="10.33203125" style="7" customWidth="1"/>
    <col min="4501" max="4501" width="9.44140625" style="7" customWidth="1"/>
    <col min="4502" max="4502" width="9.88671875" style="7" bestFit="1" customWidth="1"/>
    <col min="4503" max="4503" width="15.6640625" style="7" bestFit="1" customWidth="1"/>
    <col min="4504" max="4741" width="8.88671875" style="7"/>
    <col min="4742" max="4742" width="1.6640625" style="7" customWidth="1"/>
    <col min="4743" max="4743" width="73.5546875" style="7" customWidth="1"/>
    <col min="4744" max="4744" width="14" style="7" customWidth="1"/>
    <col min="4745" max="4753" width="9.6640625" style="7" customWidth="1"/>
    <col min="4754" max="4755" width="9.109375" style="7" customWidth="1"/>
    <col min="4756" max="4756" width="10.33203125" style="7" customWidth="1"/>
    <col min="4757" max="4757" width="9.44140625" style="7" customWidth="1"/>
    <col min="4758" max="4758" width="9.88671875" style="7" bestFit="1" customWidth="1"/>
    <col min="4759" max="4759" width="15.6640625" style="7" bestFit="1" customWidth="1"/>
    <col min="4760" max="4997" width="8.88671875" style="7"/>
    <col min="4998" max="4998" width="1.6640625" style="7" customWidth="1"/>
    <col min="4999" max="4999" width="73.5546875" style="7" customWidth="1"/>
    <col min="5000" max="5000" width="14" style="7" customWidth="1"/>
    <col min="5001" max="5009" width="9.6640625" style="7" customWidth="1"/>
    <col min="5010" max="5011" width="9.109375" style="7" customWidth="1"/>
    <col min="5012" max="5012" width="10.33203125" style="7" customWidth="1"/>
    <col min="5013" max="5013" width="9.44140625" style="7" customWidth="1"/>
    <col min="5014" max="5014" width="9.88671875" style="7" bestFit="1" customWidth="1"/>
    <col min="5015" max="5015" width="15.6640625" style="7" bestFit="1" customWidth="1"/>
    <col min="5016" max="5253" width="8.88671875" style="7"/>
    <col min="5254" max="5254" width="1.6640625" style="7" customWidth="1"/>
    <col min="5255" max="5255" width="73.5546875" style="7" customWidth="1"/>
    <col min="5256" max="5256" width="14" style="7" customWidth="1"/>
    <col min="5257" max="5265" width="9.6640625" style="7" customWidth="1"/>
    <col min="5266" max="5267" width="9.109375" style="7" customWidth="1"/>
    <col min="5268" max="5268" width="10.33203125" style="7" customWidth="1"/>
    <col min="5269" max="5269" width="9.44140625" style="7" customWidth="1"/>
    <col min="5270" max="5270" width="9.88671875" style="7" bestFit="1" customWidth="1"/>
    <col min="5271" max="5271" width="15.6640625" style="7" bestFit="1" customWidth="1"/>
    <col min="5272" max="5509" width="8.88671875" style="7"/>
    <col min="5510" max="5510" width="1.6640625" style="7" customWidth="1"/>
    <col min="5511" max="5511" width="73.5546875" style="7" customWidth="1"/>
    <col min="5512" max="5512" width="14" style="7" customWidth="1"/>
    <col min="5513" max="5521" width="9.6640625" style="7" customWidth="1"/>
    <col min="5522" max="5523" width="9.109375" style="7" customWidth="1"/>
    <col min="5524" max="5524" width="10.33203125" style="7" customWidth="1"/>
    <col min="5525" max="5525" width="9.44140625" style="7" customWidth="1"/>
    <col min="5526" max="5526" width="9.88671875" style="7" bestFit="1" customWidth="1"/>
    <col min="5527" max="5527" width="15.6640625" style="7" bestFit="1" customWidth="1"/>
    <col min="5528" max="5765" width="8.88671875" style="7"/>
    <col min="5766" max="5766" width="1.6640625" style="7" customWidth="1"/>
    <col min="5767" max="5767" width="73.5546875" style="7" customWidth="1"/>
    <col min="5768" max="5768" width="14" style="7" customWidth="1"/>
    <col min="5769" max="5777" width="9.6640625" style="7" customWidth="1"/>
    <col min="5778" max="5779" width="9.109375" style="7" customWidth="1"/>
    <col min="5780" max="5780" width="10.33203125" style="7" customWidth="1"/>
    <col min="5781" max="5781" width="9.44140625" style="7" customWidth="1"/>
    <col min="5782" max="5782" width="9.88671875" style="7" bestFit="1" customWidth="1"/>
    <col min="5783" max="5783" width="15.6640625" style="7" bestFit="1" customWidth="1"/>
    <col min="5784" max="6021" width="8.88671875" style="7"/>
    <col min="6022" max="6022" width="1.6640625" style="7" customWidth="1"/>
    <col min="6023" max="6023" width="73.5546875" style="7" customWidth="1"/>
    <col min="6024" max="6024" width="14" style="7" customWidth="1"/>
    <col min="6025" max="6033" width="9.6640625" style="7" customWidth="1"/>
    <col min="6034" max="6035" width="9.109375" style="7" customWidth="1"/>
    <col min="6036" max="6036" width="10.33203125" style="7" customWidth="1"/>
    <col min="6037" max="6037" width="9.44140625" style="7" customWidth="1"/>
    <col min="6038" max="6038" width="9.88671875" style="7" bestFit="1" customWidth="1"/>
    <col min="6039" max="6039" width="15.6640625" style="7" bestFit="1" customWidth="1"/>
    <col min="6040" max="6277" width="8.88671875" style="7"/>
    <col min="6278" max="6278" width="1.6640625" style="7" customWidth="1"/>
    <col min="6279" max="6279" width="73.5546875" style="7" customWidth="1"/>
    <col min="6280" max="6280" width="14" style="7" customWidth="1"/>
    <col min="6281" max="6289" width="9.6640625" style="7" customWidth="1"/>
    <col min="6290" max="6291" width="9.109375" style="7" customWidth="1"/>
    <col min="6292" max="6292" width="10.33203125" style="7" customWidth="1"/>
    <col min="6293" max="6293" width="9.44140625" style="7" customWidth="1"/>
    <col min="6294" max="6294" width="9.88671875" style="7" bestFit="1" customWidth="1"/>
    <col min="6295" max="6295" width="15.6640625" style="7" bestFit="1" customWidth="1"/>
    <col min="6296" max="6533" width="8.88671875" style="7"/>
    <col min="6534" max="6534" width="1.6640625" style="7" customWidth="1"/>
    <col min="6535" max="6535" width="73.5546875" style="7" customWidth="1"/>
    <col min="6536" max="6536" width="14" style="7" customWidth="1"/>
    <col min="6537" max="6545" width="9.6640625" style="7" customWidth="1"/>
    <col min="6546" max="6547" width="9.109375" style="7" customWidth="1"/>
    <col min="6548" max="6548" width="10.33203125" style="7" customWidth="1"/>
    <col min="6549" max="6549" width="9.44140625" style="7" customWidth="1"/>
    <col min="6550" max="6550" width="9.88671875" style="7" bestFit="1" customWidth="1"/>
    <col min="6551" max="6551" width="15.6640625" style="7" bestFit="1" customWidth="1"/>
    <col min="6552" max="6789" width="8.88671875" style="7"/>
    <col min="6790" max="6790" width="1.6640625" style="7" customWidth="1"/>
    <col min="6791" max="6791" width="73.5546875" style="7" customWidth="1"/>
    <col min="6792" max="6792" width="14" style="7" customWidth="1"/>
    <col min="6793" max="6801" width="9.6640625" style="7" customWidth="1"/>
    <col min="6802" max="6803" width="9.109375" style="7" customWidth="1"/>
    <col min="6804" max="6804" width="10.33203125" style="7" customWidth="1"/>
    <col min="6805" max="6805" width="9.44140625" style="7" customWidth="1"/>
    <col min="6806" max="6806" width="9.88671875" style="7" bestFit="1" customWidth="1"/>
    <col min="6807" max="6807" width="15.6640625" style="7" bestFit="1" customWidth="1"/>
    <col min="6808" max="7045" width="8.88671875" style="7"/>
    <col min="7046" max="7046" width="1.6640625" style="7" customWidth="1"/>
    <col min="7047" max="7047" width="73.5546875" style="7" customWidth="1"/>
    <col min="7048" max="7048" width="14" style="7" customWidth="1"/>
    <col min="7049" max="7057" width="9.6640625" style="7" customWidth="1"/>
    <col min="7058" max="7059" width="9.109375" style="7" customWidth="1"/>
    <col min="7060" max="7060" width="10.33203125" style="7" customWidth="1"/>
    <col min="7061" max="7061" width="9.44140625" style="7" customWidth="1"/>
    <col min="7062" max="7062" width="9.88671875" style="7" bestFit="1" customWidth="1"/>
    <col min="7063" max="7063" width="15.6640625" style="7" bestFit="1" customWidth="1"/>
    <col min="7064" max="7301" width="8.88671875" style="7"/>
    <col min="7302" max="7302" width="1.6640625" style="7" customWidth="1"/>
    <col min="7303" max="7303" width="73.5546875" style="7" customWidth="1"/>
    <col min="7304" max="7304" width="14" style="7" customWidth="1"/>
    <col min="7305" max="7313" width="9.6640625" style="7" customWidth="1"/>
    <col min="7314" max="7315" width="9.109375" style="7" customWidth="1"/>
    <col min="7316" max="7316" width="10.33203125" style="7" customWidth="1"/>
    <col min="7317" max="7317" width="9.44140625" style="7" customWidth="1"/>
    <col min="7318" max="7318" width="9.88671875" style="7" bestFit="1" customWidth="1"/>
    <col min="7319" max="7319" width="15.6640625" style="7" bestFit="1" customWidth="1"/>
    <col min="7320" max="7557" width="8.88671875" style="7"/>
    <col min="7558" max="7558" width="1.6640625" style="7" customWidth="1"/>
    <col min="7559" max="7559" width="73.5546875" style="7" customWidth="1"/>
    <col min="7560" max="7560" width="14" style="7" customWidth="1"/>
    <col min="7561" max="7569" width="9.6640625" style="7" customWidth="1"/>
    <col min="7570" max="7571" width="9.109375" style="7" customWidth="1"/>
    <col min="7572" max="7572" width="10.33203125" style="7" customWidth="1"/>
    <col min="7573" max="7573" width="9.44140625" style="7" customWidth="1"/>
    <col min="7574" max="7574" width="9.88671875" style="7" bestFit="1" customWidth="1"/>
    <col min="7575" max="7575" width="15.6640625" style="7" bestFit="1" customWidth="1"/>
    <col min="7576" max="7813" width="8.88671875" style="7"/>
    <col min="7814" max="7814" width="1.6640625" style="7" customWidth="1"/>
    <col min="7815" max="7815" width="73.5546875" style="7" customWidth="1"/>
    <col min="7816" max="7816" width="14" style="7" customWidth="1"/>
    <col min="7817" max="7825" width="9.6640625" style="7" customWidth="1"/>
    <col min="7826" max="7827" width="9.109375" style="7" customWidth="1"/>
    <col min="7828" max="7828" width="10.33203125" style="7" customWidth="1"/>
    <col min="7829" max="7829" width="9.44140625" style="7" customWidth="1"/>
    <col min="7830" max="7830" width="9.88671875" style="7" bestFit="1" customWidth="1"/>
    <col min="7831" max="7831" width="15.6640625" style="7" bestFit="1" customWidth="1"/>
    <col min="7832" max="8069" width="8.88671875" style="7"/>
    <col min="8070" max="8070" width="1.6640625" style="7" customWidth="1"/>
    <col min="8071" max="8071" width="73.5546875" style="7" customWidth="1"/>
    <col min="8072" max="8072" width="14" style="7" customWidth="1"/>
    <col min="8073" max="8081" width="9.6640625" style="7" customWidth="1"/>
    <col min="8082" max="8083" width="9.109375" style="7" customWidth="1"/>
    <col min="8084" max="8084" width="10.33203125" style="7" customWidth="1"/>
    <col min="8085" max="8085" width="9.44140625" style="7" customWidth="1"/>
    <col min="8086" max="8086" width="9.88671875" style="7" bestFit="1" customWidth="1"/>
    <col min="8087" max="8087" width="15.6640625" style="7" bestFit="1" customWidth="1"/>
    <col min="8088" max="8325" width="8.88671875" style="7"/>
    <col min="8326" max="8326" width="1.6640625" style="7" customWidth="1"/>
    <col min="8327" max="8327" width="73.5546875" style="7" customWidth="1"/>
    <col min="8328" max="8328" width="14" style="7" customWidth="1"/>
    <col min="8329" max="8337" width="9.6640625" style="7" customWidth="1"/>
    <col min="8338" max="8339" width="9.109375" style="7" customWidth="1"/>
    <col min="8340" max="8340" width="10.33203125" style="7" customWidth="1"/>
    <col min="8341" max="8341" width="9.44140625" style="7" customWidth="1"/>
    <col min="8342" max="8342" width="9.88671875" style="7" bestFit="1" customWidth="1"/>
    <col min="8343" max="8343" width="15.6640625" style="7" bestFit="1" customWidth="1"/>
    <col min="8344" max="8581" width="8.88671875" style="7"/>
    <col min="8582" max="8582" width="1.6640625" style="7" customWidth="1"/>
    <col min="8583" max="8583" width="73.5546875" style="7" customWidth="1"/>
    <col min="8584" max="8584" width="14" style="7" customWidth="1"/>
    <col min="8585" max="8593" width="9.6640625" style="7" customWidth="1"/>
    <col min="8594" max="8595" width="9.109375" style="7" customWidth="1"/>
    <col min="8596" max="8596" width="10.33203125" style="7" customWidth="1"/>
    <col min="8597" max="8597" width="9.44140625" style="7" customWidth="1"/>
    <col min="8598" max="8598" width="9.88671875" style="7" bestFit="1" customWidth="1"/>
    <col min="8599" max="8599" width="15.6640625" style="7" bestFit="1" customWidth="1"/>
    <col min="8600" max="8837" width="8.88671875" style="7"/>
    <col min="8838" max="8838" width="1.6640625" style="7" customWidth="1"/>
    <col min="8839" max="8839" width="73.5546875" style="7" customWidth="1"/>
    <col min="8840" max="8840" width="14" style="7" customWidth="1"/>
    <col min="8841" max="8849" width="9.6640625" style="7" customWidth="1"/>
    <col min="8850" max="8851" width="9.109375" style="7" customWidth="1"/>
    <col min="8852" max="8852" width="10.33203125" style="7" customWidth="1"/>
    <col min="8853" max="8853" width="9.44140625" style="7" customWidth="1"/>
    <col min="8854" max="8854" width="9.88671875" style="7" bestFit="1" customWidth="1"/>
    <col min="8855" max="8855" width="15.6640625" style="7" bestFit="1" customWidth="1"/>
    <col min="8856" max="9093" width="8.88671875" style="7"/>
    <col min="9094" max="9094" width="1.6640625" style="7" customWidth="1"/>
    <col min="9095" max="9095" width="73.5546875" style="7" customWidth="1"/>
    <col min="9096" max="9096" width="14" style="7" customWidth="1"/>
    <col min="9097" max="9105" width="9.6640625" style="7" customWidth="1"/>
    <col min="9106" max="9107" width="9.109375" style="7" customWidth="1"/>
    <col min="9108" max="9108" width="10.33203125" style="7" customWidth="1"/>
    <col min="9109" max="9109" width="9.44140625" style="7" customWidth="1"/>
    <col min="9110" max="9110" width="9.88671875" style="7" bestFit="1" customWidth="1"/>
    <col min="9111" max="9111" width="15.6640625" style="7" bestFit="1" customWidth="1"/>
    <col min="9112" max="9349" width="8.88671875" style="7"/>
    <col min="9350" max="9350" width="1.6640625" style="7" customWidth="1"/>
    <col min="9351" max="9351" width="73.5546875" style="7" customWidth="1"/>
    <col min="9352" max="9352" width="14" style="7" customWidth="1"/>
    <col min="9353" max="9361" width="9.6640625" style="7" customWidth="1"/>
    <col min="9362" max="9363" width="9.109375" style="7" customWidth="1"/>
    <col min="9364" max="9364" width="10.33203125" style="7" customWidth="1"/>
    <col min="9365" max="9365" width="9.44140625" style="7" customWidth="1"/>
    <col min="9366" max="9366" width="9.88671875" style="7" bestFit="1" customWidth="1"/>
    <col min="9367" max="9367" width="15.6640625" style="7" bestFit="1" customWidth="1"/>
    <col min="9368" max="9605" width="8.88671875" style="7"/>
    <col min="9606" max="9606" width="1.6640625" style="7" customWidth="1"/>
    <col min="9607" max="9607" width="73.5546875" style="7" customWidth="1"/>
    <col min="9608" max="9608" width="14" style="7" customWidth="1"/>
    <col min="9609" max="9617" width="9.6640625" style="7" customWidth="1"/>
    <col min="9618" max="9619" width="9.109375" style="7" customWidth="1"/>
    <col min="9620" max="9620" width="10.33203125" style="7" customWidth="1"/>
    <col min="9621" max="9621" width="9.44140625" style="7" customWidth="1"/>
    <col min="9622" max="9622" width="9.88671875" style="7" bestFit="1" customWidth="1"/>
    <col min="9623" max="9623" width="15.6640625" style="7" bestFit="1" customWidth="1"/>
    <col min="9624" max="9861" width="8.88671875" style="7"/>
    <col min="9862" max="9862" width="1.6640625" style="7" customWidth="1"/>
    <col min="9863" max="9863" width="73.5546875" style="7" customWidth="1"/>
    <col min="9864" max="9864" width="14" style="7" customWidth="1"/>
    <col min="9865" max="9873" width="9.6640625" style="7" customWidth="1"/>
    <col min="9874" max="9875" width="9.109375" style="7" customWidth="1"/>
    <col min="9876" max="9876" width="10.33203125" style="7" customWidth="1"/>
    <col min="9877" max="9877" width="9.44140625" style="7" customWidth="1"/>
    <col min="9878" max="9878" width="9.88671875" style="7" bestFit="1" customWidth="1"/>
    <col min="9879" max="9879" width="15.6640625" style="7" bestFit="1" customWidth="1"/>
    <col min="9880" max="10117" width="8.88671875" style="7"/>
    <col min="10118" max="10118" width="1.6640625" style="7" customWidth="1"/>
    <col min="10119" max="10119" width="73.5546875" style="7" customWidth="1"/>
    <col min="10120" max="10120" width="14" style="7" customWidth="1"/>
    <col min="10121" max="10129" width="9.6640625" style="7" customWidth="1"/>
    <col min="10130" max="10131" width="9.109375" style="7" customWidth="1"/>
    <col min="10132" max="10132" width="10.33203125" style="7" customWidth="1"/>
    <col min="10133" max="10133" width="9.44140625" style="7" customWidth="1"/>
    <col min="10134" max="10134" width="9.88671875" style="7" bestFit="1" customWidth="1"/>
    <col min="10135" max="10135" width="15.6640625" style="7" bestFit="1" customWidth="1"/>
    <col min="10136" max="10373" width="8.88671875" style="7"/>
    <col min="10374" max="10374" width="1.6640625" style="7" customWidth="1"/>
    <col min="10375" max="10375" width="73.5546875" style="7" customWidth="1"/>
    <col min="10376" max="10376" width="14" style="7" customWidth="1"/>
    <col min="10377" max="10385" width="9.6640625" style="7" customWidth="1"/>
    <col min="10386" max="10387" width="9.109375" style="7" customWidth="1"/>
    <col min="10388" max="10388" width="10.33203125" style="7" customWidth="1"/>
    <col min="10389" max="10389" width="9.44140625" style="7" customWidth="1"/>
    <col min="10390" max="10390" width="9.88671875" style="7" bestFit="1" customWidth="1"/>
    <col min="10391" max="10391" width="15.6640625" style="7" bestFit="1" customWidth="1"/>
    <col min="10392" max="10629" width="8.88671875" style="7"/>
    <col min="10630" max="10630" width="1.6640625" style="7" customWidth="1"/>
    <col min="10631" max="10631" width="73.5546875" style="7" customWidth="1"/>
    <col min="10632" max="10632" width="14" style="7" customWidth="1"/>
    <col min="10633" max="10641" width="9.6640625" style="7" customWidth="1"/>
    <col min="10642" max="10643" width="9.109375" style="7" customWidth="1"/>
    <col min="10644" max="10644" width="10.33203125" style="7" customWidth="1"/>
    <col min="10645" max="10645" width="9.44140625" style="7" customWidth="1"/>
    <col min="10646" max="10646" width="9.88671875" style="7" bestFit="1" customWidth="1"/>
    <col min="10647" max="10647" width="15.6640625" style="7" bestFit="1" customWidth="1"/>
    <col min="10648" max="10885" width="8.88671875" style="7"/>
    <col min="10886" max="10886" width="1.6640625" style="7" customWidth="1"/>
    <col min="10887" max="10887" width="73.5546875" style="7" customWidth="1"/>
    <col min="10888" max="10888" width="14" style="7" customWidth="1"/>
    <col min="10889" max="10897" width="9.6640625" style="7" customWidth="1"/>
    <col min="10898" max="10899" width="9.109375" style="7" customWidth="1"/>
    <col min="10900" max="10900" width="10.33203125" style="7" customWidth="1"/>
    <col min="10901" max="10901" width="9.44140625" style="7" customWidth="1"/>
    <col min="10902" max="10902" width="9.88671875" style="7" bestFit="1" customWidth="1"/>
    <col min="10903" max="10903" width="15.6640625" style="7" bestFit="1" customWidth="1"/>
    <col min="10904" max="11141" width="8.88671875" style="7"/>
    <col min="11142" max="11142" width="1.6640625" style="7" customWidth="1"/>
    <col min="11143" max="11143" width="73.5546875" style="7" customWidth="1"/>
    <col min="11144" max="11144" width="14" style="7" customWidth="1"/>
    <col min="11145" max="11153" width="9.6640625" style="7" customWidth="1"/>
    <col min="11154" max="11155" width="9.109375" style="7" customWidth="1"/>
    <col min="11156" max="11156" width="10.33203125" style="7" customWidth="1"/>
    <col min="11157" max="11157" width="9.44140625" style="7" customWidth="1"/>
    <col min="11158" max="11158" width="9.88671875" style="7" bestFit="1" customWidth="1"/>
    <col min="11159" max="11159" width="15.6640625" style="7" bestFit="1" customWidth="1"/>
    <col min="11160" max="11397" width="8.88671875" style="7"/>
    <col min="11398" max="11398" width="1.6640625" style="7" customWidth="1"/>
    <col min="11399" max="11399" width="73.5546875" style="7" customWidth="1"/>
    <col min="11400" max="11400" width="14" style="7" customWidth="1"/>
    <col min="11401" max="11409" width="9.6640625" style="7" customWidth="1"/>
    <col min="11410" max="11411" width="9.109375" style="7" customWidth="1"/>
    <col min="11412" max="11412" width="10.33203125" style="7" customWidth="1"/>
    <col min="11413" max="11413" width="9.44140625" style="7" customWidth="1"/>
    <col min="11414" max="11414" width="9.88671875" style="7" bestFit="1" customWidth="1"/>
    <col min="11415" max="11415" width="15.6640625" style="7" bestFit="1" customWidth="1"/>
    <col min="11416" max="11653" width="8.88671875" style="7"/>
    <col min="11654" max="11654" width="1.6640625" style="7" customWidth="1"/>
    <col min="11655" max="11655" width="73.5546875" style="7" customWidth="1"/>
    <col min="11656" max="11656" width="14" style="7" customWidth="1"/>
    <col min="11657" max="11665" width="9.6640625" style="7" customWidth="1"/>
    <col min="11666" max="11667" width="9.109375" style="7" customWidth="1"/>
    <col min="11668" max="11668" width="10.33203125" style="7" customWidth="1"/>
    <col min="11669" max="11669" width="9.44140625" style="7" customWidth="1"/>
    <col min="11670" max="11670" width="9.88671875" style="7" bestFit="1" customWidth="1"/>
    <col min="11671" max="11671" width="15.6640625" style="7" bestFit="1" customWidth="1"/>
    <col min="11672" max="11909" width="8.88671875" style="7"/>
    <col min="11910" max="11910" width="1.6640625" style="7" customWidth="1"/>
    <col min="11911" max="11911" width="73.5546875" style="7" customWidth="1"/>
    <col min="11912" max="11912" width="14" style="7" customWidth="1"/>
    <col min="11913" max="11921" width="9.6640625" style="7" customWidth="1"/>
    <col min="11922" max="11923" width="9.109375" style="7" customWidth="1"/>
    <col min="11924" max="11924" width="10.33203125" style="7" customWidth="1"/>
    <col min="11925" max="11925" width="9.44140625" style="7" customWidth="1"/>
    <col min="11926" max="11926" width="9.88671875" style="7" bestFit="1" customWidth="1"/>
    <col min="11927" max="11927" width="15.6640625" style="7" bestFit="1" customWidth="1"/>
    <col min="11928" max="12165" width="8.88671875" style="7"/>
    <col min="12166" max="12166" width="1.6640625" style="7" customWidth="1"/>
    <col min="12167" max="12167" width="73.5546875" style="7" customWidth="1"/>
    <col min="12168" max="12168" width="14" style="7" customWidth="1"/>
    <col min="12169" max="12177" width="9.6640625" style="7" customWidth="1"/>
    <col min="12178" max="12179" width="9.109375" style="7" customWidth="1"/>
    <col min="12180" max="12180" width="10.33203125" style="7" customWidth="1"/>
    <col min="12181" max="12181" width="9.44140625" style="7" customWidth="1"/>
    <col min="12182" max="12182" width="9.88671875" style="7" bestFit="1" customWidth="1"/>
    <col min="12183" max="12183" width="15.6640625" style="7" bestFit="1" customWidth="1"/>
    <col min="12184" max="12421" width="8.88671875" style="7"/>
    <col min="12422" max="12422" width="1.6640625" style="7" customWidth="1"/>
    <col min="12423" max="12423" width="73.5546875" style="7" customWidth="1"/>
    <col min="12424" max="12424" width="14" style="7" customWidth="1"/>
    <col min="12425" max="12433" width="9.6640625" style="7" customWidth="1"/>
    <col min="12434" max="12435" width="9.109375" style="7" customWidth="1"/>
    <col min="12436" max="12436" width="10.33203125" style="7" customWidth="1"/>
    <col min="12437" max="12437" width="9.44140625" style="7" customWidth="1"/>
    <col min="12438" max="12438" width="9.88671875" style="7" bestFit="1" customWidth="1"/>
    <col min="12439" max="12439" width="15.6640625" style="7" bestFit="1" customWidth="1"/>
    <col min="12440" max="12677" width="8.88671875" style="7"/>
    <col min="12678" max="12678" width="1.6640625" style="7" customWidth="1"/>
    <col min="12679" max="12679" width="73.5546875" style="7" customWidth="1"/>
    <col min="12680" max="12680" width="14" style="7" customWidth="1"/>
    <col min="12681" max="12689" width="9.6640625" style="7" customWidth="1"/>
    <col min="12690" max="12691" width="9.109375" style="7" customWidth="1"/>
    <col min="12692" max="12692" width="10.33203125" style="7" customWidth="1"/>
    <col min="12693" max="12693" width="9.44140625" style="7" customWidth="1"/>
    <col min="12694" max="12694" width="9.88671875" style="7" bestFit="1" customWidth="1"/>
    <col min="12695" max="12695" width="15.6640625" style="7" bestFit="1" customWidth="1"/>
    <col min="12696" max="12933" width="8.88671875" style="7"/>
    <col min="12934" max="12934" width="1.6640625" style="7" customWidth="1"/>
    <col min="12935" max="12935" width="73.5546875" style="7" customWidth="1"/>
    <col min="12936" max="12936" width="14" style="7" customWidth="1"/>
    <col min="12937" max="12945" width="9.6640625" style="7" customWidth="1"/>
    <col min="12946" max="12947" width="9.109375" style="7" customWidth="1"/>
    <col min="12948" max="12948" width="10.33203125" style="7" customWidth="1"/>
    <col min="12949" max="12949" width="9.44140625" style="7" customWidth="1"/>
    <col min="12950" max="12950" width="9.88671875" style="7" bestFit="1" customWidth="1"/>
    <col min="12951" max="12951" width="15.6640625" style="7" bestFit="1" customWidth="1"/>
    <col min="12952" max="13189" width="8.88671875" style="7"/>
    <col min="13190" max="13190" width="1.6640625" style="7" customWidth="1"/>
    <col min="13191" max="13191" width="73.5546875" style="7" customWidth="1"/>
    <col min="13192" max="13192" width="14" style="7" customWidth="1"/>
    <col min="13193" max="13201" width="9.6640625" style="7" customWidth="1"/>
    <col min="13202" max="13203" width="9.109375" style="7" customWidth="1"/>
    <col min="13204" max="13204" width="10.33203125" style="7" customWidth="1"/>
    <col min="13205" max="13205" width="9.44140625" style="7" customWidth="1"/>
    <col min="13206" max="13206" width="9.88671875" style="7" bestFit="1" customWidth="1"/>
    <col min="13207" max="13207" width="15.6640625" style="7" bestFit="1" customWidth="1"/>
    <col min="13208" max="13445" width="8.88671875" style="7"/>
    <col min="13446" max="13446" width="1.6640625" style="7" customWidth="1"/>
    <col min="13447" max="13447" width="73.5546875" style="7" customWidth="1"/>
    <col min="13448" max="13448" width="14" style="7" customWidth="1"/>
    <col min="13449" max="13457" width="9.6640625" style="7" customWidth="1"/>
    <col min="13458" max="13459" width="9.109375" style="7" customWidth="1"/>
    <col min="13460" max="13460" width="10.33203125" style="7" customWidth="1"/>
    <col min="13461" max="13461" width="9.44140625" style="7" customWidth="1"/>
    <col min="13462" max="13462" width="9.88671875" style="7" bestFit="1" customWidth="1"/>
    <col min="13463" max="13463" width="15.6640625" style="7" bestFit="1" customWidth="1"/>
    <col min="13464" max="13701" width="8.88671875" style="7"/>
    <col min="13702" max="13702" width="1.6640625" style="7" customWidth="1"/>
    <col min="13703" max="13703" width="73.5546875" style="7" customWidth="1"/>
    <col min="13704" max="13704" width="14" style="7" customWidth="1"/>
    <col min="13705" max="13713" width="9.6640625" style="7" customWidth="1"/>
    <col min="13714" max="13715" width="9.109375" style="7" customWidth="1"/>
    <col min="13716" max="13716" width="10.33203125" style="7" customWidth="1"/>
    <col min="13717" max="13717" width="9.44140625" style="7" customWidth="1"/>
    <col min="13718" max="13718" width="9.88671875" style="7" bestFit="1" customWidth="1"/>
    <col min="13719" max="13719" width="15.6640625" style="7" bestFit="1" customWidth="1"/>
    <col min="13720" max="13957" width="8.88671875" style="7"/>
    <col min="13958" max="13958" width="1.6640625" style="7" customWidth="1"/>
    <col min="13959" max="13959" width="73.5546875" style="7" customWidth="1"/>
    <col min="13960" max="13960" width="14" style="7" customWidth="1"/>
    <col min="13961" max="13969" width="9.6640625" style="7" customWidth="1"/>
    <col min="13970" max="13971" width="9.109375" style="7" customWidth="1"/>
    <col min="13972" max="13972" width="10.33203125" style="7" customWidth="1"/>
    <col min="13973" max="13973" width="9.44140625" style="7" customWidth="1"/>
    <col min="13974" max="13974" width="9.88671875" style="7" bestFit="1" customWidth="1"/>
    <col min="13975" max="13975" width="15.6640625" style="7" bestFit="1" customWidth="1"/>
    <col min="13976" max="14213" width="8.88671875" style="7"/>
    <col min="14214" max="14214" width="1.6640625" style="7" customWidth="1"/>
    <col min="14215" max="14215" width="73.5546875" style="7" customWidth="1"/>
    <col min="14216" max="14216" width="14" style="7" customWidth="1"/>
    <col min="14217" max="14225" width="9.6640625" style="7" customWidth="1"/>
    <col min="14226" max="14227" width="9.109375" style="7" customWidth="1"/>
    <col min="14228" max="14228" width="10.33203125" style="7" customWidth="1"/>
    <col min="14229" max="14229" width="9.44140625" style="7" customWidth="1"/>
    <col min="14230" max="14230" width="9.88671875" style="7" bestFit="1" customWidth="1"/>
    <col min="14231" max="14231" width="15.6640625" style="7" bestFit="1" customWidth="1"/>
    <col min="14232" max="14469" width="8.88671875" style="7"/>
    <col min="14470" max="14470" width="1.6640625" style="7" customWidth="1"/>
    <col min="14471" max="14471" width="73.5546875" style="7" customWidth="1"/>
    <col min="14472" max="14472" width="14" style="7" customWidth="1"/>
    <col min="14473" max="14481" width="9.6640625" style="7" customWidth="1"/>
    <col min="14482" max="14483" width="9.109375" style="7" customWidth="1"/>
    <col min="14484" max="14484" width="10.33203125" style="7" customWidth="1"/>
    <col min="14485" max="14485" width="9.44140625" style="7" customWidth="1"/>
    <col min="14486" max="14486" width="9.88671875" style="7" bestFit="1" customWidth="1"/>
    <col min="14487" max="14487" width="15.6640625" style="7" bestFit="1" customWidth="1"/>
    <col min="14488" max="14725" width="8.88671875" style="7"/>
    <col min="14726" max="14726" width="1.6640625" style="7" customWidth="1"/>
    <col min="14727" max="14727" width="73.5546875" style="7" customWidth="1"/>
    <col min="14728" max="14728" width="14" style="7" customWidth="1"/>
    <col min="14729" max="14737" width="9.6640625" style="7" customWidth="1"/>
    <col min="14738" max="14739" width="9.109375" style="7" customWidth="1"/>
    <col min="14740" max="14740" width="10.33203125" style="7" customWidth="1"/>
    <col min="14741" max="14741" width="9.44140625" style="7" customWidth="1"/>
    <col min="14742" max="14742" width="9.88671875" style="7" bestFit="1" customWidth="1"/>
    <col min="14743" max="14743" width="15.6640625" style="7" bestFit="1" customWidth="1"/>
    <col min="14744" max="14981" width="8.88671875" style="7"/>
    <col min="14982" max="14982" width="1.6640625" style="7" customWidth="1"/>
    <col min="14983" max="14983" width="73.5546875" style="7" customWidth="1"/>
    <col min="14984" max="14984" width="14" style="7" customWidth="1"/>
    <col min="14985" max="14993" width="9.6640625" style="7" customWidth="1"/>
    <col min="14994" max="14995" width="9.109375" style="7" customWidth="1"/>
    <col min="14996" max="14996" width="10.33203125" style="7" customWidth="1"/>
    <col min="14997" max="14997" width="9.44140625" style="7" customWidth="1"/>
    <col min="14998" max="14998" width="9.88671875" style="7" bestFit="1" customWidth="1"/>
    <col min="14999" max="14999" width="15.6640625" style="7" bestFit="1" customWidth="1"/>
    <col min="15000" max="15237" width="8.88671875" style="7"/>
    <col min="15238" max="15238" width="1.6640625" style="7" customWidth="1"/>
    <col min="15239" max="15239" width="73.5546875" style="7" customWidth="1"/>
    <col min="15240" max="15240" width="14" style="7" customWidth="1"/>
    <col min="15241" max="15249" width="9.6640625" style="7" customWidth="1"/>
    <col min="15250" max="15251" width="9.109375" style="7" customWidth="1"/>
    <col min="15252" max="15252" width="10.33203125" style="7" customWidth="1"/>
    <col min="15253" max="15253" width="9.44140625" style="7" customWidth="1"/>
    <col min="15254" max="15254" width="9.88671875" style="7" bestFit="1" customWidth="1"/>
    <col min="15255" max="15255" width="15.6640625" style="7" bestFit="1" customWidth="1"/>
    <col min="15256" max="15493" width="8.88671875" style="7"/>
    <col min="15494" max="15494" width="1.6640625" style="7" customWidth="1"/>
    <col min="15495" max="15495" width="73.5546875" style="7" customWidth="1"/>
    <col min="15496" max="15496" width="14" style="7" customWidth="1"/>
    <col min="15497" max="15505" width="9.6640625" style="7" customWidth="1"/>
    <col min="15506" max="15507" width="9.109375" style="7" customWidth="1"/>
    <col min="15508" max="15508" width="10.33203125" style="7" customWidth="1"/>
    <col min="15509" max="15509" width="9.44140625" style="7" customWidth="1"/>
    <col min="15510" max="15510" width="9.88671875" style="7" bestFit="1" customWidth="1"/>
    <col min="15511" max="15511" width="15.6640625" style="7" bestFit="1" customWidth="1"/>
    <col min="15512" max="15749" width="8.88671875" style="7"/>
    <col min="15750" max="15750" width="1.6640625" style="7" customWidth="1"/>
    <col min="15751" max="15751" width="73.5546875" style="7" customWidth="1"/>
    <col min="15752" max="15752" width="14" style="7" customWidth="1"/>
    <col min="15753" max="15761" width="9.6640625" style="7" customWidth="1"/>
    <col min="15762" max="15763" width="9.109375" style="7" customWidth="1"/>
    <col min="15764" max="15764" width="10.33203125" style="7" customWidth="1"/>
    <col min="15765" max="15765" width="9.44140625" style="7" customWidth="1"/>
    <col min="15766" max="15766" width="9.88671875" style="7" bestFit="1" customWidth="1"/>
    <col min="15767" max="15767" width="15.6640625" style="7" bestFit="1" customWidth="1"/>
    <col min="15768" max="16005" width="8.88671875" style="7"/>
    <col min="16006" max="16006" width="1.6640625" style="7" customWidth="1"/>
    <col min="16007" max="16007" width="73.5546875" style="7" customWidth="1"/>
    <col min="16008" max="16008" width="14" style="7" customWidth="1"/>
    <col min="16009" max="16017" width="9.6640625" style="7" customWidth="1"/>
    <col min="16018" max="16019" width="9.109375" style="7" customWidth="1"/>
    <col min="16020" max="16020" width="10.33203125" style="7" customWidth="1"/>
    <col min="16021" max="16021" width="9.44140625" style="7" customWidth="1"/>
    <col min="16022" max="16022" width="9.88671875" style="7" bestFit="1" customWidth="1"/>
    <col min="16023" max="16023" width="15.6640625" style="7" bestFit="1" customWidth="1"/>
    <col min="16024" max="16384" width="8.88671875" style="7"/>
  </cols>
  <sheetData>
    <row r="1" spans="1:4" ht="13.2" customHeight="1" x14ac:dyDescent="0.2"/>
    <row r="6" spans="1:4" s="10" customFormat="1" x14ac:dyDescent="0.2">
      <c r="A6" s="1"/>
      <c r="B6" s="4" t="s">
        <v>308</v>
      </c>
    </row>
    <row r="7" spans="1:4" s="10" customFormat="1" x14ac:dyDescent="0.2">
      <c r="A7" s="1"/>
      <c r="B7" s="2"/>
    </row>
    <row r="8" spans="1:4" s="10" customFormat="1" x14ac:dyDescent="0.2">
      <c r="A8" s="1"/>
      <c r="B8" s="4" t="s">
        <v>273</v>
      </c>
    </row>
    <row r="9" spans="1:4" s="10" customFormat="1" x14ac:dyDescent="0.2">
      <c r="A9" s="9"/>
      <c r="B9" s="4" t="s">
        <v>353</v>
      </c>
    </row>
    <row r="10" spans="1:4" s="10" customFormat="1" x14ac:dyDescent="0.2">
      <c r="A10" s="9"/>
      <c r="B10" s="28" t="s">
        <v>323</v>
      </c>
    </row>
    <row r="12" spans="1:4" s="27" customFormat="1" ht="12.75" customHeight="1" x14ac:dyDescent="0.25">
      <c r="A12" s="26"/>
      <c r="B12" s="31" t="s">
        <v>0</v>
      </c>
      <c r="C12" s="72">
        <v>2020</v>
      </c>
      <c r="D12" s="72">
        <v>2021</v>
      </c>
    </row>
    <row r="13" spans="1:4" x14ac:dyDescent="0.2">
      <c r="A13" s="7"/>
      <c r="B13" s="12" t="s">
        <v>1</v>
      </c>
      <c r="C13" s="82">
        <v>55351</v>
      </c>
      <c r="D13" s="82">
        <v>150790</v>
      </c>
    </row>
    <row r="14" spans="1:4" x14ac:dyDescent="0.2">
      <c r="A14" s="7"/>
      <c r="B14" s="13" t="s">
        <v>2</v>
      </c>
      <c r="C14" s="29">
        <v>20326</v>
      </c>
      <c r="D14" s="29">
        <v>42532</v>
      </c>
    </row>
    <row r="15" spans="1:4" x14ac:dyDescent="0.2">
      <c r="A15" s="7"/>
      <c r="B15" s="14" t="s">
        <v>3</v>
      </c>
      <c r="C15" s="15">
        <v>3686</v>
      </c>
      <c r="D15" s="15">
        <v>3485</v>
      </c>
    </row>
    <row r="16" spans="1:4" x14ac:dyDescent="0.2">
      <c r="A16" s="7"/>
      <c r="B16" s="14" t="s">
        <v>4</v>
      </c>
      <c r="C16" s="15">
        <v>241</v>
      </c>
      <c r="D16" s="15">
        <v>1610</v>
      </c>
    </row>
    <row r="17" spans="1:4" x14ac:dyDescent="0.2">
      <c r="A17" s="7"/>
      <c r="B17" s="14" t="s">
        <v>5</v>
      </c>
      <c r="C17" s="15">
        <v>-128</v>
      </c>
      <c r="D17" s="15">
        <v>15021</v>
      </c>
    </row>
    <row r="18" spans="1:4" x14ac:dyDescent="0.2">
      <c r="A18" s="7"/>
      <c r="B18" s="14" t="s">
        <v>6</v>
      </c>
      <c r="C18" s="15">
        <v>379</v>
      </c>
      <c r="D18" s="15">
        <v>143</v>
      </c>
    </row>
    <row r="19" spans="1:4" x14ac:dyDescent="0.2">
      <c r="A19" s="7"/>
      <c r="B19" s="14" t="s">
        <v>7</v>
      </c>
      <c r="C19" s="15">
        <v>12779</v>
      </c>
      <c r="D19" s="15">
        <v>16393</v>
      </c>
    </row>
    <row r="20" spans="1:4" x14ac:dyDescent="0.2">
      <c r="A20" s="7"/>
      <c r="B20" s="14" t="s">
        <v>141</v>
      </c>
      <c r="C20" s="15">
        <v>3369</v>
      </c>
      <c r="D20" s="15">
        <v>5880</v>
      </c>
    </row>
    <row r="21" spans="1:4" x14ac:dyDescent="0.2">
      <c r="A21" s="7"/>
      <c r="B21" s="16" t="s">
        <v>8</v>
      </c>
      <c r="C21" s="29">
        <v>742</v>
      </c>
      <c r="D21" s="29">
        <v>4998</v>
      </c>
    </row>
    <row r="22" spans="1:4" ht="11.25" customHeight="1" x14ac:dyDescent="0.2">
      <c r="A22" s="7"/>
      <c r="B22" s="14" t="s">
        <v>9</v>
      </c>
      <c r="C22" s="15">
        <v>1359</v>
      </c>
      <c r="D22" s="15">
        <v>3696</v>
      </c>
    </row>
    <row r="23" spans="1:4" ht="11.25" customHeight="1" x14ac:dyDescent="0.2">
      <c r="A23" s="7"/>
      <c r="B23" s="14" t="s">
        <v>10</v>
      </c>
      <c r="C23" s="15">
        <v>-617</v>
      </c>
      <c r="D23" s="15">
        <v>1302</v>
      </c>
    </row>
    <row r="24" spans="1:4" ht="11.25" customHeight="1" x14ac:dyDescent="0.2">
      <c r="A24" s="7"/>
      <c r="B24" s="16" t="s">
        <v>11</v>
      </c>
      <c r="C24" s="30">
        <v>7753</v>
      </c>
      <c r="D24" s="30">
        <v>41878</v>
      </c>
    </row>
    <row r="25" spans="1:4" ht="11.25" customHeight="1" x14ac:dyDescent="0.2">
      <c r="A25" s="7"/>
      <c r="B25" s="14" t="s">
        <v>12</v>
      </c>
      <c r="C25" s="15">
        <v>-3359</v>
      </c>
      <c r="D25" s="15">
        <v>2425</v>
      </c>
    </row>
    <row r="26" spans="1:4" ht="11.25" customHeight="1" x14ac:dyDescent="0.2">
      <c r="A26" s="7"/>
      <c r="B26" s="14" t="s">
        <v>13</v>
      </c>
      <c r="C26" s="15">
        <v>451</v>
      </c>
      <c r="D26" s="15">
        <v>3386</v>
      </c>
    </row>
    <row r="27" spans="1:4" ht="11.25" customHeight="1" x14ac:dyDescent="0.2">
      <c r="A27" s="7"/>
      <c r="B27" s="14" t="s">
        <v>14</v>
      </c>
      <c r="C27" s="15">
        <v>3519</v>
      </c>
      <c r="D27" s="15">
        <v>6751</v>
      </c>
    </row>
    <row r="28" spans="1:4" ht="11.25" customHeight="1" x14ac:dyDescent="0.2">
      <c r="A28" s="7"/>
      <c r="B28" s="14" t="s">
        <v>15</v>
      </c>
      <c r="C28" s="15">
        <v>5752</v>
      </c>
      <c r="D28" s="15">
        <v>26546</v>
      </c>
    </row>
    <row r="29" spans="1:4" ht="11.25" customHeight="1" x14ac:dyDescent="0.2">
      <c r="A29" s="7"/>
      <c r="B29" s="14" t="s">
        <v>16</v>
      </c>
      <c r="C29" s="15">
        <v>22</v>
      </c>
      <c r="D29" s="15">
        <v>382</v>
      </c>
    </row>
    <row r="30" spans="1:4" ht="11.25" customHeight="1" x14ac:dyDescent="0.2">
      <c r="A30" s="7"/>
      <c r="B30" s="14" t="s">
        <v>17</v>
      </c>
      <c r="C30" s="15">
        <v>1368</v>
      </c>
      <c r="D30" s="15">
        <v>2388</v>
      </c>
    </row>
    <row r="31" spans="1:4" s="17" customFormat="1" ht="11.25" customHeight="1" x14ac:dyDescent="0.2">
      <c r="B31" s="18" t="s">
        <v>18</v>
      </c>
      <c r="C31" s="30">
        <v>19068</v>
      </c>
      <c r="D31" s="30">
        <v>26804</v>
      </c>
    </row>
    <row r="32" spans="1:4" s="17" customFormat="1" ht="11.25" customHeight="1" x14ac:dyDescent="0.2">
      <c r="B32" s="14" t="s">
        <v>19</v>
      </c>
      <c r="C32" s="15">
        <v>10681</v>
      </c>
      <c r="D32" s="15">
        <v>21750</v>
      </c>
    </row>
    <row r="33" spans="1:4" s="17" customFormat="1" ht="11.25" customHeight="1" x14ac:dyDescent="0.2">
      <c r="B33" s="14" t="s">
        <v>20</v>
      </c>
      <c r="C33" s="15">
        <v>-42</v>
      </c>
      <c r="D33" s="15">
        <v>468</v>
      </c>
    </row>
    <row r="34" spans="1:4" s="17" customFormat="1" ht="11.25" customHeight="1" x14ac:dyDescent="0.2">
      <c r="B34" s="14" t="s">
        <v>21</v>
      </c>
      <c r="C34" s="15">
        <v>-30</v>
      </c>
      <c r="D34" s="15">
        <v>121</v>
      </c>
    </row>
    <row r="35" spans="1:4" s="17" customFormat="1" ht="11.25" customHeight="1" x14ac:dyDescent="0.2">
      <c r="B35" s="14" t="s">
        <v>22</v>
      </c>
      <c r="C35" s="15">
        <v>2435</v>
      </c>
      <c r="D35" s="15">
        <v>2158</v>
      </c>
    </row>
    <row r="36" spans="1:4" s="17" customFormat="1" ht="11.25" customHeight="1" x14ac:dyDescent="0.2">
      <c r="B36" s="14" t="s">
        <v>23</v>
      </c>
      <c r="C36" s="15">
        <v>5996</v>
      </c>
      <c r="D36" s="15">
        <v>2390</v>
      </c>
    </row>
    <row r="37" spans="1:4" s="17" customFormat="1" ht="11.25" customHeight="1" x14ac:dyDescent="0.2">
      <c r="B37" s="14" t="s">
        <v>24</v>
      </c>
      <c r="C37" s="15">
        <v>28</v>
      </c>
      <c r="D37" s="15">
        <v>-83</v>
      </c>
    </row>
    <row r="38" spans="1:4" ht="11.25" customHeight="1" x14ac:dyDescent="0.2">
      <c r="A38" s="7"/>
      <c r="B38" s="16" t="s">
        <v>25</v>
      </c>
      <c r="C38" s="30">
        <v>2268</v>
      </c>
      <c r="D38" s="30">
        <v>6373</v>
      </c>
    </row>
    <row r="39" spans="1:4" ht="11.25" customHeight="1" x14ac:dyDescent="0.2">
      <c r="A39" s="7"/>
      <c r="B39" s="14" t="s">
        <v>26</v>
      </c>
      <c r="C39" s="15">
        <v>1891</v>
      </c>
      <c r="D39" s="15">
        <v>5625</v>
      </c>
    </row>
    <row r="40" spans="1:4" ht="11.25" customHeight="1" x14ac:dyDescent="0.2">
      <c r="A40" s="7"/>
      <c r="B40" s="14" t="s">
        <v>27</v>
      </c>
      <c r="C40" s="15">
        <v>377</v>
      </c>
      <c r="D40" s="15">
        <v>748</v>
      </c>
    </row>
    <row r="41" spans="1:4" ht="11.25" customHeight="1" x14ac:dyDescent="0.2">
      <c r="A41" s="7"/>
      <c r="B41" s="16" t="s">
        <v>266</v>
      </c>
      <c r="C41" s="30">
        <v>586</v>
      </c>
      <c r="D41" s="30">
        <v>1881</v>
      </c>
    </row>
    <row r="42" spans="1:4" ht="11.25" customHeight="1" x14ac:dyDescent="0.2">
      <c r="A42" s="7"/>
      <c r="B42" s="14" t="s">
        <v>267</v>
      </c>
      <c r="C42" s="15">
        <v>555</v>
      </c>
      <c r="D42" s="15">
        <v>1226</v>
      </c>
    </row>
    <row r="43" spans="1:4" ht="11.25" customHeight="1" x14ac:dyDescent="0.2">
      <c r="A43" s="7"/>
      <c r="B43" s="14" t="s">
        <v>28</v>
      </c>
      <c r="C43" s="15">
        <v>-265</v>
      </c>
      <c r="D43" s="15">
        <v>146</v>
      </c>
    </row>
    <row r="44" spans="1:4" x14ac:dyDescent="0.2">
      <c r="A44" s="7"/>
      <c r="B44" s="14" t="s">
        <v>29</v>
      </c>
      <c r="C44" s="15">
        <v>296</v>
      </c>
      <c r="D44" s="15">
        <v>509</v>
      </c>
    </row>
    <row r="45" spans="1:4" x14ac:dyDescent="0.2">
      <c r="A45" s="7"/>
      <c r="B45" s="16" t="s">
        <v>30</v>
      </c>
      <c r="C45" s="30">
        <v>4608</v>
      </c>
      <c r="D45" s="30">
        <v>26324</v>
      </c>
    </row>
    <row r="46" spans="1:4" x14ac:dyDescent="0.2">
      <c r="A46" s="7"/>
      <c r="B46" s="14" t="s">
        <v>31</v>
      </c>
      <c r="C46" s="15">
        <v>3968</v>
      </c>
      <c r="D46" s="15">
        <v>19201</v>
      </c>
    </row>
    <row r="47" spans="1:4" x14ac:dyDescent="0.2">
      <c r="A47" s="7"/>
      <c r="B47" s="14" t="s">
        <v>32</v>
      </c>
      <c r="C47" s="15">
        <v>830</v>
      </c>
      <c r="D47" s="15">
        <v>1183</v>
      </c>
    </row>
    <row r="48" spans="1:4" x14ac:dyDescent="0.2">
      <c r="A48" s="7"/>
      <c r="B48" s="14" t="s">
        <v>33</v>
      </c>
      <c r="C48" s="15">
        <v>-1326</v>
      </c>
      <c r="D48" s="15">
        <v>3051</v>
      </c>
    </row>
    <row r="49" spans="1:4" x14ac:dyDescent="0.2">
      <c r="A49" s="7"/>
      <c r="B49" s="14" t="s">
        <v>34</v>
      </c>
      <c r="C49" s="15">
        <v>1136</v>
      </c>
      <c r="D49" s="15">
        <v>2889</v>
      </c>
    </row>
    <row r="50" spans="1:4" s="42" customFormat="1" x14ac:dyDescent="0.2">
      <c r="B50" s="12" t="s">
        <v>35</v>
      </c>
      <c r="C50" s="82">
        <v>20835</v>
      </c>
      <c r="D50" s="82">
        <v>24939</v>
      </c>
    </row>
    <row r="51" spans="1:4" x14ac:dyDescent="0.2">
      <c r="A51" s="7"/>
      <c r="B51" s="13" t="s">
        <v>36</v>
      </c>
      <c r="C51" s="29">
        <v>2207</v>
      </c>
      <c r="D51" s="29">
        <v>1706</v>
      </c>
    </row>
    <row r="52" spans="1:4" x14ac:dyDescent="0.2">
      <c r="A52" s="7"/>
      <c r="B52" s="14" t="s">
        <v>37</v>
      </c>
      <c r="C52" s="15">
        <v>1710</v>
      </c>
      <c r="D52" s="15">
        <v>1286</v>
      </c>
    </row>
    <row r="53" spans="1:4" x14ac:dyDescent="0.2">
      <c r="A53" s="7"/>
      <c r="B53" s="14" t="s">
        <v>38</v>
      </c>
      <c r="C53" s="15">
        <v>497</v>
      </c>
      <c r="D53" s="15">
        <v>420</v>
      </c>
    </row>
    <row r="54" spans="1:4" x14ac:dyDescent="0.2">
      <c r="A54" s="7"/>
      <c r="B54" s="16" t="s">
        <v>39</v>
      </c>
      <c r="C54" s="30">
        <v>3207</v>
      </c>
      <c r="D54" s="30">
        <v>2444</v>
      </c>
    </row>
    <row r="55" spans="1:4" x14ac:dyDescent="0.2">
      <c r="A55" s="7"/>
      <c r="B55" s="14" t="s">
        <v>40</v>
      </c>
      <c r="C55" s="15">
        <v>3207</v>
      </c>
      <c r="D55" s="15">
        <v>2444</v>
      </c>
    </row>
    <row r="56" spans="1:4" x14ac:dyDescent="0.2">
      <c r="A56" s="7"/>
      <c r="B56" s="16" t="s">
        <v>41</v>
      </c>
      <c r="C56" s="30">
        <v>1967</v>
      </c>
      <c r="D56" s="30">
        <v>2875</v>
      </c>
    </row>
    <row r="57" spans="1:4" x14ac:dyDescent="0.2">
      <c r="A57" s="7"/>
      <c r="B57" s="14" t="s">
        <v>42</v>
      </c>
      <c r="C57" s="15">
        <v>-132</v>
      </c>
      <c r="D57" s="15">
        <v>269</v>
      </c>
    </row>
    <row r="58" spans="1:4" x14ac:dyDescent="0.2">
      <c r="A58" s="7"/>
      <c r="B58" s="14" t="s">
        <v>43</v>
      </c>
      <c r="C58" s="15">
        <v>2099</v>
      </c>
      <c r="D58" s="15">
        <v>2606</v>
      </c>
    </row>
    <row r="59" spans="1:4" x14ac:dyDescent="0.2">
      <c r="A59" s="7"/>
      <c r="B59" s="16" t="s">
        <v>44</v>
      </c>
      <c r="C59" s="30">
        <v>466</v>
      </c>
      <c r="D59" s="30">
        <v>356</v>
      </c>
    </row>
    <row r="60" spans="1:4" x14ac:dyDescent="0.2">
      <c r="A60" s="7"/>
      <c r="B60" s="14" t="s">
        <v>45</v>
      </c>
      <c r="C60" s="15">
        <v>466</v>
      </c>
      <c r="D60" s="15">
        <v>356</v>
      </c>
    </row>
    <row r="61" spans="1:4" x14ac:dyDescent="0.2">
      <c r="A61" s="7"/>
      <c r="B61" s="16" t="s">
        <v>46</v>
      </c>
      <c r="C61" s="30">
        <v>325</v>
      </c>
      <c r="D61" s="30">
        <v>669</v>
      </c>
    </row>
    <row r="62" spans="1:4" x14ac:dyDescent="0.2">
      <c r="A62" s="7"/>
      <c r="B62" s="14" t="s">
        <v>47</v>
      </c>
      <c r="C62" s="15">
        <v>325</v>
      </c>
      <c r="D62" s="15">
        <v>669</v>
      </c>
    </row>
    <row r="63" spans="1:4" x14ac:dyDescent="0.2">
      <c r="A63" s="7"/>
      <c r="B63" s="16" t="s">
        <v>48</v>
      </c>
      <c r="C63" s="30">
        <v>7153</v>
      </c>
      <c r="D63" s="30">
        <v>9143</v>
      </c>
    </row>
    <row r="64" spans="1:4" x14ac:dyDescent="0.2">
      <c r="A64" s="7"/>
      <c r="B64" s="14" t="s">
        <v>49</v>
      </c>
      <c r="C64" s="15">
        <v>409</v>
      </c>
      <c r="D64" s="15">
        <v>732</v>
      </c>
    </row>
    <row r="65" spans="1:4" x14ac:dyDescent="0.2">
      <c r="A65" s="7"/>
      <c r="B65" s="14" t="s">
        <v>50</v>
      </c>
      <c r="C65" s="15">
        <v>286</v>
      </c>
      <c r="D65" s="15">
        <v>231</v>
      </c>
    </row>
    <row r="66" spans="1:4" x14ac:dyDescent="0.2">
      <c r="A66" s="7"/>
      <c r="B66" s="14" t="s">
        <v>51</v>
      </c>
      <c r="C66" s="15">
        <v>6458</v>
      </c>
      <c r="D66" s="15">
        <v>8180</v>
      </c>
    </row>
    <row r="67" spans="1:4" x14ac:dyDescent="0.2">
      <c r="A67" s="7"/>
      <c r="B67" s="16" t="s">
        <v>142</v>
      </c>
      <c r="C67" s="30">
        <v>3287</v>
      </c>
      <c r="D67" s="30">
        <v>3606</v>
      </c>
    </row>
    <row r="68" spans="1:4" x14ac:dyDescent="0.2">
      <c r="A68" s="7"/>
      <c r="B68" s="14" t="s">
        <v>52</v>
      </c>
      <c r="C68" s="15">
        <v>2198</v>
      </c>
      <c r="D68" s="15">
        <v>2786</v>
      </c>
    </row>
    <row r="69" spans="1:4" x14ac:dyDescent="0.2">
      <c r="A69" s="7"/>
      <c r="B69" s="14" t="s">
        <v>53</v>
      </c>
      <c r="C69" s="15">
        <v>1089</v>
      </c>
      <c r="D69" s="15">
        <v>820</v>
      </c>
    </row>
    <row r="70" spans="1:4" x14ac:dyDescent="0.2">
      <c r="A70" s="7"/>
      <c r="B70" s="16" t="s">
        <v>143</v>
      </c>
      <c r="C70" s="30">
        <v>2223</v>
      </c>
      <c r="D70" s="30">
        <v>4140</v>
      </c>
    </row>
    <row r="71" spans="1:4" x14ac:dyDescent="0.2">
      <c r="A71" s="7"/>
      <c r="B71" s="19" t="s">
        <v>144</v>
      </c>
      <c r="C71" s="40">
        <v>2223</v>
      </c>
      <c r="D71" s="40">
        <v>4140</v>
      </c>
    </row>
    <row r="72" spans="1:4" s="42" customFormat="1" x14ac:dyDescent="0.2">
      <c r="B72" s="12" t="s">
        <v>54</v>
      </c>
      <c r="C72" s="82">
        <v>66835</v>
      </c>
      <c r="D72" s="82">
        <v>68263</v>
      </c>
    </row>
    <row r="73" spans="1:4" x14ac:dyDescent="0.2">
      <c r="A73" s="7"/>
      <c r="B73" s="13" t="s">
        <v>55</v>
      </c>
      <c r="C73" s="29">
        <v>42728</v>
      </c>
      <c r="D73" s="29">
        <v>7116</v>
      </c>
    </row>
    <row r="74" spans="1:4" x14ac:dyDescent="0.2">
      <c r="A74" s="7"/>
      <c r="B74" s="14" t="s">
        <v>56</v>
      </c>
      <c r="C74" s="15">
        <v>2545</v>
      </c>
      <c r="D74" s="15">
        <v>-3331</v>
      </c>
    </row>
    <row r="75" spans="1:4" x14ac:dyDescent="0.2">
      <c r="A75" s="7"/>
      <c r="B75" s="14" t="s">
        <v>57</v>
      </c>
      <c r="C75" s="15">
        <v>36888</v>
      </c>
      <c r="D75" s="15">
        <v>9648</v>
      </c>
    </row>
    <row r="76" spans="1:4" x14ac:dyDescent="0.2">
      <c r="A76" s="7"/>
      <c r="B76" s="14" t="s">
        <v>58</v>
      </c>
      <c r="C76" s="15">
        <v>3295</v>
      </c>
      <c r="D76" s="15">
        <v>799</v>
      </c>
    </row>
    <row r="77" spans="1:4" x14ac:dyDescent="0.2">
      <c r="A77" s="7"/>
      <c r="B77" s="13" t="s">
        <v>59</v>
      </c>
      <c r="C77" s="30">
        <v>815</v>
      </c>
      <c r="D77" s="30">
        <v>992</v>
      </c>
    </row>
    <row r="78" spans="1:4" x14ac:dyDescent="0.2">
      <c r="A78" s="7"/>
      <c r="B78" s="14" t="s">
        <v>60</v>
      </c>
      <c r="C78" s="15">
        <v>815</v>
      </c>
      <c r="D78" s="15">
        <v>992</v>
      </c>
    </row>
    <row r="79" spans="1:4" x14ac:dyDescent="0.2">
      <c r="A79" s="7"/>
      <c r="B79" s="16" t="s">
        <v>61</v>
      </c>
      <c r="C79" s="30">
        <v>1384</v>
      </c>
      <c r="D79" s="30">
        <v>382</v>
      </c>
    </row>
    <row r="80" spans="1:4" x14ac:dyDescent="0.2">
      <c r="A80" s="7"/>
      <c r="B80" s="14" t="s">
        <v>62</v>
      </c>
      <c r="C80" s="15">
        <v>1035</v>
      </c>
      <c r="D80" s="15">
        <v>72</v>
      </c>
    </row>
    <row r="81" spans="1:4" x14ac:dyDescent="0.2">
      <c r="A81" s="7"/>
      <c r="B81" s="14" t="s">
        <v>63</v>
      </c>
      <c r="C81" s="15">
        <v>349</v>
      </c>
      <c r="D81" s="15">
        <v>310</v>
      </c>
    </row>
    <row r="82" spans="1:4" x14ac:dyDescent="0.2">
      <c r="A82" s="7"/>
      <c r="B82" s="16" t="s">
        <v>64</v>
      </c>
      <c r="C82" s="30">
        <v>1147</v>
      </c>
      <c r="D82" s="30">
        <v>1121</v>
      </c>
    </row>
    <row r="83" spans="1:4" x14ac:dyDescent="0.2">
      <c r="A83" s="7"/>
      <c r="B83" s="14" t="s">
        <v>65</v>
      </c>
      <c r="C83" s="15">
        <v>923</v>
      </c>
      <c r="D83" s="15">
        <v>819</v>
      </c>
    </row>
    <row r="84" spans="1:4" x14ac:dyDescent="0.2">
      <c r="A84" s="7"/>
      <c r="B84" s="14" t="s">
        <v>66</v>
      </c>
      <c r="C84" s="15">
        <v>55</v>
      </c>
      <c r="D84" s="15">
        <v>207</v>
      </c>
    </row>
    <row r="85" spans="1:4" x14ac:dyDescent="0.2">
      <c r="A85" s="7"/>
      <c r="B85" s="14" t="s">
        <v>67</v>
      </c>
      <c r="C85" s="15">
        <v>169</v>
      </c>
      <c r="D85" s="15">
        <v>95</v>
      </c>
    </row>
    <row r="86" spans="1:4" x14ac:dyDescent="0.2">
      <c r="A86" s="7"/>
      <c r="B86" s="16" t="s">
        <v>68</v>
      </c>
      <c r="C86" s="30">
        <v>3918</v>
      </c>
      <c r="D86" s="30">
        <v>-448</v>
      </c>
    </row>
    <row r="87" spans="1:4" x14ac:dyDescent="0.2">
      <c r="A87" s="7"/>
      <c r="B87" s="14" t="s">
        <v>69</v>
      </c>
      <c r="C87" s="15">
        <v>92</v>
      </c>
      <c r="D87" s="15">
        <v>132</v>
      </c>
    </row>
    <row r="88" spans="1:4" x14ac:dyDescent="0.2">
      <c r="A88" s="7"/>
      <c r="B88" s="14" t="s">
        <v>70</v>
      </c>
      <c r="C88" s="15">
        <v>3030</v>
      </c>
      <c r="D88" s="15">
        <v>540</v>
      </c>
    </row>
    <row r="89" spans="1:4" x14ac:dyDescent="0.2">
      <c r="A89" s="7"/>
      <c r="B89" s="14" t="s">
        <v>71</v>
      </c>
      <c r="C89" s="15">
        <v>796</v>
      </c>
      <c r="D89" s="15">
        <v>-1120</v>
      </c>
    </row>
    <row r="90" spans="1:4" x14ac:dyDescent="0.2">
      <c r="A90" s="7"/>
      <c r="B90" s="16" t="s">
        <v>72</v>
      </c>
      <c r="C90" s="30">
        <v>242</v>
      </c>
      <c r="D90" s="30">
        <v>1653</v>
      </c>
    </row>
    <row r="91" spans="1:4" x14ac:dyDescent="0.2">
      <c r="A91" s="7"/>
      <c r="B91" s="14" t="s">
        <v>73</v>
      </c>
      <c r="C91" s="15">
        <v>-49</v>
      </c>
      <c r="D91" s="15">
        <v>948</v>
      </c>
    </row>
    <row r="92" spans="1:4" x14ac:dyDescent="0.2">
      <c r="A92" s="7"/>
      <c r="B92" s="14" t="s">
        <v>74</v>
      </c>
      <c r="C92" s="15">
        <v>-414</v>
      </c>
      <c r="D92" s="15">
        <v>-246</v>
      </c>
    </row>
    <row r="93" spans="1:4" x14ac:dyDescent="0.2">
      <c r="A93" s="7"/>
      <c r="B93" s="14" t="s">
        <v>75</v>
      </c>
      <c r="C93" s="15">
        <v>205</v>
      </c>
      <c r="D93" s="15">
        <v>102</v>
      </c>
    </row>
    <row r="94" spans="1:4" x14ac:dyDescent="0.2">
      <c r="A94" s="7"/>
      <c r="B94" s="14" t="s">
        <v>145</v>
      </c>
      <c r="C94" s="15">
        <v>500</v>
      </c>
      <c r="D94" s="15">
        <v>849</v>
      </c>
    </row>
    <row r="95" spans="1:4" x14ac:dyDescent="0.2">
      <c r="A95" s="7"/>
      <c r="B95" s="16" t="s">
        <v>76</v>
      </c>
      <c r="C95" s="30">
        <v>-2234</v>
      </c>
      <c r="D95" s="30">
        <v>-10811</v>
      </c>
    </row>
    <row r="96" spans="1:4" x14ac:dyDescent="0.2">
      <c r="A96" s="7"/>
      <c r="B96" s="14" t="s">
        <v>77</v>
      </c>
      <c r="C96" s="15">
        <v>-1967</v>
      </c>
      <c r="D96" s="15">
        <v>-10274</v>
      </c>
    </row>
    <row r="97" spans="1:4" x14ac:dyDescent="0.2">
      <c r="A97" s="7"/>
      <c r="B97" s="14" t="s">
        <v>78</v>
      </c>
      <c r="C97" s="15">
        <v>-267</v>
      </c>
      <c r="D97" s="15">
        <v>-537</v>
      </c>
    </row>
    <row r="98" spans="1:4" x14ac:dyDescent="0.2">
      <c r="A98" s="7"/>
      <c r="B98" s="16" t="s">
        <v>79</v>
      </c>
      <c r="C98" s="30">
        <v>-238</v>
      </c>
      <c r="D98" s="30">
        <v>-27</v>
      </c>
    </row>
    <row r="99" spans="1:4" x14ac:dyDescent="0.2">
      <c r="A99" s="7"/>
      <c r="B99" s="14" t="s">
        <v>80</v>
      </c>
      <c r="C99" s="15">
        <v>-348</v>
      </c>
      <c r="D99" s="15">
        <v>-53</v>
      </c>
    </row>
    <row r="100" spans="1:4" x14ac:dyDescent="0.2">
      <c r="A100" s="7"/>
      <c r="B100" s="14" t="s">
        <v>81</v>
      </c>
      <c r="C100" s="15">
        <v>110</v>
      </c>
      <c r="D100" s="15">
        <v>26</v>
      </c>
    </row>
    <row r="101" spans="1:4" s="17" customFormat="1" x14ac:dyDescent="0.2">
      <c r="A101" s="3"/>
      <c r="B101" s="16" t="s">
        <v>82</v>
      </c>
      <c r="C101" s="30">
        <v>-3138</v>
      </c>
      <c r="D101" s="30">
        <v>4251</v>
      </c>
    </row>
    <row r="102" spans="1:4" x14ac:dyDescent="0.2">
      <c r="B102" s="14" t="s">
        <v>83</v>
      </c>
      <c r="C102" s="15">
        <v>-3138</v>
      </c>
      <c r="D102" s="15">
        <v>4251</v>
      </c>
    </row>
    <row r="103" spans="1:4" x14ac:dyDescent="0.2">
      <c r="B103" s="16" t="s">
        <v>84</v>
      </c>
      <c r="C103" s="30">
        <v>-904</v>
      </c>
      <c r="D103" s="30">
        <v>1117</v>
      </c>
    </row>
    <row r="104" spans="1:4" x14ac:dyDescent="0.2">
      <c r="B104" s="14" t="s">
        <v>85</v>
      </c>
      <c r="C104" s="15">
        <v>-904</v>
      </c>
      <c r="D104" s="15">
        <v>1117</v>
      </c>
    </row>
    <row r="105" spans="1:4" s="20" customFormat="1" x14ac:dyDescent="0.2">
      <c r="A105" s="2"/>
      <c r="B105" s="16" t="s">
        <v>86</v>
      </c>
      <c r="C105" s="30">
        <v>-658</v>
      </c>
      <c r="D105" s="30">
        <v>-391</v>
      </c>
    </row>
    <row r="106" spans="1:4" x14ac:dyDescent="0.2">
      <c r="B106" s="14" t="s">
        <v>87</v>
      </c>
      <c r="C106" s="15">
        <v>-658</v>
      </c>
      <c r="D106" s="15">
        <v>-391</v>
      </c>
    </row>
    <row r="107" spans="1:4" x14ac:dyDescent="0.2">
      <c r="A107" s="7"/>
      <c r="B107" s="16" t="s">
        <v>88</v>
      </c>
      <c r="C107" s="30">
        <v>-377</v>
      </c>
      <c r="D107" s="30">
        <v>536</v>
      </c>
    </row>
    <row r="108" spans="1:4" x14ac:dyDescent="0.2">
      <c r="A108" s="7"/>
      <c r="B108" s="14" t="s">
        <v>89</v>
      </c>
      <c r="C108" s="15">
        <v>-377</v>
      </c>
      <c r="D108" s="15">
        <v>536</v>
      </c>
    </row>
    <row r="109" spans="1:4" x14ac:dyDescent="0.2">
      <c r="A109" s="7"/>
      <c r="B109" s="16" t="s">
        <v>90</v>
      </c>
      <c r="C109" s="30">
        <v>519</v>
      </c>
      <c r="D109" s="30">
        <v>897</v>
      </c>
    </row>
    <row r="110" spans="1:4" x14ac:dyDescent="0.2">
      <c r="A110" s="7"/>
      <c r="B110" s="14" t="s">
        <v>91</v>
      </c>
      <c r="C110" s="15">
        <v>584</v>
      </c>
      <c r="D110" s="15">
        <v>20</v>
      </c>
    </row>
    <row r="111" spans="1:4" x14ac:dyDescent="0.2">
      <c r="A111" s="7"/>
      <c r="B111" s="14" t="s">
        <v>92</v>
      </c>
      <c r="C111" s="15">
        <v>-183</v>
      </c>
      <c r="D111" s="15">
        <v>397</v>
      </c>
    </row>
    <row r="112" spans="1:4" x14ac:dyDescent="0.2">
      <c r="A112" s="7"/>
      <c r="B112" s="14" t="s">
        <v>93</v>
      </c>
      <c r="C112" s="15">
        <v>118</v>
      </c>
      <c r="D112" s="15">
        <v>480</v>
      </c>
    </row>
    <row r="113" spans="1:4" x14ac:dyDescent="0.2">
      <c r="A113" s="7"/>
      <c r="B113" s="16" t="s">
        <v>94</v>
      </c>
      <c r="C113" s="30">
        <v>88</v>
      </c>
      <c r="D113" s="30">
        <v>508</v>
      </c>
    </row>
    <row r="114" spans="1:4" x14ac:dyDescent="0.2">
      <c r="A114" s="7"/>
      <c r="B114" s="14" t="s">
        <v>95</v>
      </c>
      <c r="C114" s="15">
        <v>-141</v>
      </c>
      <c r="D114" s="15">
        <v>585</v>
      </c>
    </row>
    <row r="115" spans="1:4" x14ac:dyDescent="0.2">
      <c r="A115" s="7"/>
      <c r="B115" s="14" t="s">
        <v>96</v>
      </c>
      <c r="C115" s="15">
        <v>67</v>
      </c>
      <c r="D115" s="15">
        <v>245</v>
      </c>
    </row>
    <row r="116" spans="1:4" x14ac:dyDescent="0.2">
      <c r="A116" s="7"/>
      <c r="B116" s="14" t="s">
        <v>97</v>
      </c>
      <c r="C116" s="15">
        <v>162</v>
      </c>
      <c r="D116" s="15">
        <v>-322</v>
      </c>
    </row>
    <row r="117" spans="1:4" x14ac:dyDescent="0.2">
      <c r="A117" s="7"/>
      <c r="B117" s="16" t="s">
        <v>98</v>
      </c>
      <c r="C117" s="30">
        <v>-880</v>
      </c>
      <c r="D117" s="30">
        <v>-91</v>
      </c>
    </row>
    <row r="118" spans="1:4" x14ac:dyDescent="0.2">
      <c r="A118" s="7"/>
      <c r="B118" s="14" t="s">
        <v>99</v>
      </c>
      <c r="C118" s="15">
        <v>-880</v>
      </c>
      <c r="D118" s="15">
        <v>-91</v>
      </c>
    </row>
    <row r="119" spans="1:4" x14ac:dyDescent="0.2">
      <c r="A119" s="7"/>
      <c r="B119" s="16" t="s">
        <v>100</v>
      </c>
      <c r="C119" s="30">
        <v>536</v>
      </c>
      <c r="D119" s="30">
        <v>11228</v>
      </c>
    </row>
    <row r="120" spans="1:4" x14ac:dyDescent="0.2">
      <c r="B120" s="14" t="s">
        <v>101</v>
      </c>
      <c r="C120" s="15">
        <v>314</v>
      </c>
      <c r="D120" s="15">
        <v>10678</v>
      </c>
    </row>
    <row r="121" spans="1:4" x14ac:dyDescent="0.2">
      <c r="B121" s="14" t="s">
        <v>102</v>
      </c>
      <c r="C121" s="15">
        <v>222</v>
      </c>
      <c r="D121" s="15">
        <v>550</v>
      </c>
    </row>
    <row r="122" spans="1:4" s="20" customFormat="1" x14ac:dyDescent="0.2">
      <c r="A122" s="2"/>
      <c r="B122" s="16" t="s">
        <v>103</v>
      </c>
      <c r="C122" s="30">
        <v>704</v>
      </c>
      <c r="D122" s="30">
        <v>2299</v>
      </c>
    </row>
    <row r="123" spans="1:4" s="20" customFormat="1" x14ac:dyDescent="0.2">
      <c r="A123" s="2"/>
      <c r="B123" s="21" t="s">
        <v>104</v>
      </c>
      <c r="C123" s="15">
        <v>192</v>
      </c>
      <c r="D123" s="15">
        <v>1134</v>
      </c>
    </row>
    <row r="124" spans="1:4" s="20" customFormat="1" x14ac:dyDescent="0.2">
      <c r="A124" s="2"/>
      <c r="B124" s="21" t="s">
        <v>105</v>
      </c>
      <c r="C124" s="15">
        <v>-68</v>
      </c>
      <c r="D124" s="15">
        <v>225</v>
      </c>
    </row>
    <row r="125" spans="1:4" x14ac:dyDescent="0.2">
      <c r="B125" s="14" t="s">
        <v>106</v>
      </c>
      <c r="C125" s="15">
        <v>526</v>
      </c>
      <c r="D125" s="15">
        <v>917</v>
      </c>
    </row>
    <row r="126" spans="1:4" x14ac:dyDescent="0.2">
      <c r="B126" s="14" t="s">
        <v>107</v>
      </c>
      <c r="C126" s="15">
        <v>54</v>
      </c>
      <c r="D126" s="15">
        <v>23</v>
      </c>
    </row>
    <row r="127" spans="1:4" x14ac:dyDescent="0.2">
      <c r="B127" s="16" t="s">
        <v>108</v>
      </c>
      <c r="C127" s="30">
        <v>-94</v>
      </c>
      <c r="D127" s="30">
        <v>1466</v>
      </c>
    </row>
    <row r="128" spans="1:4" x14ac:dyDescent="0.2">
      <c r="B128" s="14" t="s">
        <v>109</v>
      </c>
      <c r="C128" s="15">
        <v>-94</v>
      </c>
      <c r="D128" s="15">
        <v>1466</v>
      </c>
    </row>
    <row r="129" spans="1:4" x14ac:dyDescent="0.2">
      <c r="B129" s="16" t="s">
        <v>110</v>
      </c>
      <c r="C129" s="30">
        <v>5373</v>
      </c>
      <c r="D129" s="30">
        <v>8990</v>
      </c>
    </row>
    <row r="130" spans="1:4" s="20" customFormat="1" x14ac:dyDescent="0.2">
      <c r="A130" s="2"/>
      <c r="B130" s="14" t="s">
        <v>111</v>
      </c>
      <c r="C130" s="15">
        <v>3004</v>
      </c>
      <c r="D130" s="15">
        <v>5209</v>
      </c>
    </row>
    <row r="131" spans="1:4" s="20" customFormat="1" x14ac:dyDescent="0.2">
      <c r="A131" s="2"/>
      <c r="B131" s="14" t="s">
        <v>112</v>
      </c>
      <c r="C131" s="15">
        <v>2369</v>
      </c>
      <c r="D131" s="15">
        <v>3781</v>
      </c>
    </row>
    <row r="132" spans="1:4" x14ac:dyDescent="0.2">
      <c r="B132" s="16" t="s">
        <v>137</v>
      </c>
      <c r="C132" s="30">
        <v>1807</v>
      </c>
      <c r="D132" s="30">
        <v>2359</v>
      </c>
    </row>
    <row r="133" spans="1:4" x14ac:dyDescent="0.2">
      <c r="B133" s="14" t="s">
        <v>113</v>
      </c>
      <c r="C133" s="15">
        <v>1858</v>
      </c>
      <c r="D133" s="15">
        <v>1737</v>
      </c>
    </row>
    <row r="134" spans="1:4" x14ac:dyDescent="0.2">
      <c r="B134" s="14" t="s">
        <v>114</v>
      </c>
      <c r="C134" s="15">
        <v>36</v>
      </c>
      <c r="D134" s="15">
        <v>561</v>
      </c>
    </row>
    <row r="135" spans="1:4" x14ac:dyDescent="0.2">
      <c r="B135" s="14" t="s">
        <v>115</v>
      </c>
      <c r="C135" s="15">
        <v>-87</v>
      </c>
      <c r="D135" s="15">
        <v>61</v>
      </c>
    </row>
    <row r="136" spans="1:4" x14ac:dyDescent="0.2">
      <c r="B136" s="16" t="s">
        <v>116</v>
      </c>
      <c r="C136" s="30">
        <v>-82</v>
      </c>
      <c r="D136" s="30">
        <v>12679</v>
      </c>
    </row>
    <row r="137" spans="1:4" x14ac:dyDescent="0.2">
      <c r="B137" s="14" t="s">
        <v>117</v>
      </c>
      <c r="C137" s="15">
        <v>-482</v>
      </c>
      <c r="D137" s="15">
        <v>12376</v>
      </c>
    </row>
    <row r="138" spans="1:4" x14ac:dyDescent="0.2">
      <c r="B138" s="14" t="s">
        <v>118</v>
      </c>
      <c r="C138" s="15">
        <v>400</v>
      </c>
      <c r="D138" s="15">
        <v>303</v>
      </c>
    </row>
    <row r="139" spans="1:4" s="17" customFormat="1" x14ac:dyDescent="0.2">
      <c r="A139" s="3"/>
      <c r="B139" s="18" t="s">
        <v>119</v>
      </c>
      <c r="C139" s="30">
        <v>16179</v>
      </c>
      <c r="D139" s="30">
        <v>22437</v>
      </c>
    </row>
    <row r="140" spans="1:4" s="17" customFormat="1" x14ac:dyDescent="0.2">
      <c r="A140" s="3"/>
      <c r="B140" s="21" t="s">
        <v>120</v>
      </c>
      <c r="C140" s="15">
        <v>208</v>
      </c>
      <c r="D140" s="15">
        <v>295</v>
      </c>
    </row>
    <row r="141" spans="1:4" s="17" customFormat="1" x14ac:dyDescent="0.2">
      <c r="A141" s="3"/>
      <c r="B141" s="21" t="s">
        <v>121</v>
      </c>
      <c r="C141" s="15">
        <v>127</v>
      </c>
      <c r="D141" s="15">
        <v>611</v>
      </c>
    </row>
    <row r="142" spans="1:4" s="17" customFormat="1" x14ac:dyDescent="0.2">
      <c r="A142" s="3"/>
      <c r="B142" s="21" t="s">
        <v>146</v>
      </c>
      <c r="C142" s="15">
        <v>2033</v>
      </c>
      <c r="D142" s="15">
        <v>1766</v>
      </c>
    </row>
    <row r="143" spans="1:4" s="17" customFormat="1" x14ac:dyDescent="0.2">
      <c r="A143" s="3"/>
      <c r="B143" s="21" t="s">
        <v>122</v>
      </c>
      <c r="C143" s="15">
        <v>288</v>
      </c>
      <c r="D143" s="15">
        <v>1029</v>
      </c>
    </row>
    <row r="144" spans="1:4" s="17" customFormat="1" x14ac:dyDescent="0.2">
      <c r="A144" s="3"/>
      <c r="B144" s="21" t="s">
        <v>123</v>
      </c>
      <c r="C144" s="15">
        <v>2408</v>
      </c>
      <c r="D144" s="15">
        <v>4166</v>
      </c>
    </row>
    <row r="145" spans="1:4" s="17" customFormat="1" x14ac:dyDescent="0.2">
      <c r="A145" s="3"/>
      <c r="B145" s="21" t="s">
        <v>124</v>
      </c>
      <c r="C145" s="15">
        <v>-60</v>
      </c>
      <c r="D145" s="15">
        <v>180</v>
      </c>
    </row>
    <row r="146" spans="1:4" s="17" customFormat="1" x14ac:dyDescent="0.2">
      <c r="A146" s="3"/>
      <c r="B146" s="21" t="s">
        <v>125</v>
      </c>
      <c r="C146" s="15">
        <v>525</v>
      </c>
      <c r="D146" s="15">
        <v>1721</v>
      </c>
    </row>
    <row r="147" spans="1:4" s="17" customFormat="1" x14ac:dyDescent="0.2">
      <c r="A147" s="3"/>
      <c r="B147" s="21" t="s">
        <v>126</v>
      </c>
      <c r="C147" s="15">
        <v>-10</v>
      </c>
      <c r="D147" s="15">
        <v>2996</v>
      </c>
    </row>
    <row r="148" spans="1:4" s="17" customFormat="1" x14ac:dyDescent="0.2">
      <c r="A148" s="3"/>
      <c r="B148" s="21" t="s">
        <v>127</v>
      </c>
      <c r="C148" s="15">
        <v>509</v>
      </c>
      <c r="D148" s="15">
        <v>1106</v>
      </c>
    </row>
    <row r="149" spans="1:4" s="17" customFormat="1" x14ac:dyDescent="0.2">
      <c r="A149" s="3"/>
      <c r="B149" s="21" t="s">
        <v>128</v>
      </c>
      <c r="C149" s="15">
        <v>-41</v>
      </c>
      <c r="D149" s="15">
        <v>-373</v>
      </c>
    </row>
    <row r="150" spans="1:4" s="17" customFormat="1" x14ac:dyDescent="0.2">
      <c r="A150" s="3"/>
      <c r="B150" s="21" t="s">
        <v>129</v>
      </c>
      <c r="C150" s="15">
        <v>5977</v>
      </c>
      <c r="D150" s="15">
        <v>4739</v>
      </c>
    </row>
    <row r="151" spans="1:4" s="17" customFormat="1" x14ac:dyDescent="0.2">
      <c r="A151" s="3"/>
      <c r="B151" s="21" t="s">
        <v>130</v>
      </c>
      <c r="C151" s="15">
        <v>833</v>
      </c>
      <c r="D151" s="15">
        <v>1534</v>
      </c>
    </row>
    <row r="152" spans="1:4" s="17" customFormat="1" x14ac:dyDescent="0.2">
      <c r="A152" s="3"/>
      <c r="B152" s="22" t="s">
        <v>131</v>
      </c>
      <c r="C152" s="40">
        <v>3382</v>
      </c>
      <c r="D152" s="40">
        <v>2667</v>
      </c>
    </row>
    <row r="153" spans="1:4" ht="15.6" x14ac:dyDescent="0.2">
      <c r="B153" s="23" t="s">
        <v>132</v>
      </c>
      <c r="C153" s="78">
        <v>143021</v>
      </c>
      <c r="D153" s="78">
        <v>243992</v>
      </c>
    </row>
    <row r="154" spans="1:4" x14ac:dyDescent="0.2">
      <c r="A154" s="7"/>
      <c r="B154" s="2" t="s">
        <v>321</v>
      </c>
    </row>
    <row r="155" spans="1:4" x14ac:dyDescent="0.2">
      <c r="A155" s="7"/>
      <c r="B155" s="2" t="s">
        <v>140</v>
      </c>
    </row>
    <row r="156" spans="1:4" x14ac:dyDescent="0.2">
      <c r="A156" s="7"/>
      <c r="B156" s="70" t="s">
        <v>147</v>
      </c>
    </row>
    <row r="157" spans="1:4" ht="10.199999999999999" customHeight="1" x14ac:dyDescent="0.2">
      <c r="A157" s="7"/>
      <c r="B157" s="93" t="s">
        <v>325</v>
      </c>
    </row>
    <row r="158" spans="1:4" x14ac:dyDescent="0.2">
      <c r="A158" s="7"/>
      <c r="B158" s="93"/>
    </row>
    <row r="159" spans="1:4" x14ac:dyDescent="0.2">
      <c r="A159" s="7"/>
      <c r="B159" s="93"/>
    </row>
    <row r="160" spans="1:4" x14ac:dyDescent="0.2">
      <c r="A160" s="7"/>
      <c r="B160" s="93"/>
    </row>
    <row r="161" spans="1:2" x14ac:dyDescent="0.2">
      <c r="A161" s="7"/>
      <c r="B161" s="70" t="s">
        <v>369</v>
      </c>
    </row>
    <row r="162" spans="1:2" ht="13.8" x14ac:dyDescent="0.25">
      <c r="A162" s="7"/>
      <c r="B162" s="24"/>
    </row>
    <row r="163" spans="1:2" ht="13.8" x14ac:dyDescent="0.25">
      <c r="A163" s="7"/>
      <c r="B163" s="24"/>
    </row>
    <row r="164" spans="1:2" ht="13.8" x14ac:dyDescent="0.25">
      <c r="A164" s="7"/>
      <c r="B164" s="24"/>
    </row>
    <row r="165" spans="1:2" ht="13.8" x14ac:dyDescent="0.25">
      <c r="A165" s="7"/>
      <c r="B165" s="24"/>
    </row>
    <row r="166" spans="1:2" ht="13.8" x14ac:dyDescent="0.25">
      <c r="A166" s="7"/>
      <c r="B166" s="24"/>
    </row>
    <row r="167" spans="1:2" ht="13.8" x14ac:dyDescent="0.25">
      <c r="A167" s="7"/>
      <c r="B167" s="24"/>
    </row>
    <row r="168" spans="1:2" ht="13.8" x14ac:dyDescent="0.25">
      <c r="A168" s="7"/>
      <c r="B168" s="24"/>
    </row>
    <row r="169" spans="1:2" ht="13.8" x14ac:dyDescent="0.25">
      <c r="A169" s="7"/>
      <c r="B169" s="24"/>
    </row>
    <row r="170" spans="1:2" ht="13.8" x14ac:dyDescent="0.25">
      <c r="A170" s="7"/>
      <c r="B170" s="24"/>
    </row>
    <row r="171" spans="1:2" ht="13.8" x14ac:dyDescent="0.25">
      <c r="A171" s="7"/>
      <c r="B171" s="24"/>
    </row>
    <row r="172" spans="1:2" ht="13.8" x14ac:dyDescent="0.25">
      <c r="A172" s="7"/>
      <c r="B172" s="24"/>
    </row>
    <row r="173" spans="1:2" ht="13.8" x14ac:dyDescent="0.25">
      <c r="A173" s="7"/>
      <c r="B173" s="24"/>
    </row>
    <row r="174" spans="1:2" ht="13.8" x14ac:dyDescent="0.25">
      <c r="A174" s="7"/>
      <c r="B174" s="24"/>
    </row>
    <row r="175" spans="1:2" ht="13.8" x14ac:dyDescent="0.25">
      <c r="A175" s="7"/>
      <c r="B175" s="24"/>
    </row>
    <row r="176" spans="1:2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7:B16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B2216"/>
  <sheetViews>
    <sheetView zoomScaleNormal="100" workbookViewId="0">
      <pane xSplit="2" ySplit="12" topLeftCell="ES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80" style="2" customWidth="1"/>
    <col min="3" max="158" width="11.21875" style="7" customWidth="1"/>
    <col min="159" max="173" width="10.109375" style="7" customWidth="1"/>
    <col min="174" max="250" width="9.109375" style="7"/>
    <col min="251" max="251" width="1.6640625" style="7" customWidth="1"/>
    <col min="252" max="252" width="73.5546875" style="7" customWidth="1"/>
    <col min="253" max="253" width="14" style="7" customWidth="1"/>
    <col min="254" max="262" width="9.6640625" style="7" customWidth="1"/>
    <col min="263" max="264" width="9.109375" style="7" customWidth="1"/>
    <col min="265" max="265" width="10.33203125" style="7" customWidth="1"/>
    <col min="266" max="266" width="9.44140625" style="7" customWidth="1"/>
    <col min="267" max="267" width="9.88671875" style="7" bestFit="1" customWidth="1"/>
    <col min="268" max="268" width="15.6640625" style="7" bestFit="1" customWidth="1"/>
    <col min="269" max="506" width="9.109375" style="7"/>
    <col min="507" max="507" width="1.6640625" style="7" customWidth="1"/>
    <col min="508" max="508" width="73.5546875" style="7" customWidth="1"/>
    <col min="509" max="509" width="14" style="7" customWidth="1"/>
    <col min="510" max="518" width="9.6640625" style="7" customWidth="1"/>
    <col min="519" max="520" width="9.109375" style="7" customWidth="1"/>
    <col min="521" max="521" width="10.33203125" style="7" customWidth="1"/>
    <col min="522" max="522" width="9.44140625" style="7" customWidth="1"/>
    <col min="523" max="523" width="9.88671875" style="7" bestFit="1" customWidth="1"/>
    <col min="524" max="524" width="15.6640625" style="7" bestFit="1" customWidth="1"/>
    <col min="525" max="762" width="9.109375" style="7"/>
    <col min="763" max="763" width="1.6640625" style="7" customWidth="1"/>
    <col min="764" max="764" width="73.5546875" style="7" customWidth="1"/>
    <col min="765" max="765" width="14" style="7" customWidth="1"/>
    <col min="766" max="774" width="9.6640625" style="7" customWidth="1"/>
    <col min="775" max="776" width="9.109375" style="7" customWidth="1"/>
    <col min="777" max="777" width="10.33203125" style="7" customWidth="1"/>
    <col min="778" max="778" width="9.44140625" style="7" customWidth="1"/>
    <col min="779" max="779" width="9.88671875" style="7" bestFit="1" customWidth="1"/>
    <col min="780" max="780" width="15.6640625" style="7" bestFit="1" customWidth="1"/>
    <col min="781" max="1018" width="9.109375" style="7"/>
    <col min="1019" max="1019" width="1.6640625" style="7" customWidth="1"/>
    <col min="1020" max="1020" width="73.5546875" style="7" customWidth="1"/>
    <col min="1021" max="1021" width="14" style="7" customWidth="1"/>
    <col min="1022" max="1030" width="9.6640625" style="7" customWidth="1"/>
    <col min="1031" max="1032" width="9.109375" style="7" customWidth="1"/>
    <col min="1033" max="1033" width="10.33203125" style="7" customWidth="1"/>
    <col min="1034" max="1034" width="9.44140625" style="7" customWidth="1"/>
    <col min="1035" max="1035" width="9.88671875" style="7" bestFit="1" customWidth="1"/>
    <col min="1036" max="1036" width="15.6640625" style="7" bestFit="1" customWidth="1"/>
    <col min="1037" max="1274" width="9.109375" style="7"/>
    <col min="1275" max="1275" width="1.6640625" style="7" customWidth="1"/>
    <col min="1276" max="1276" width="73.5546875" style="7" customWidth="1"/>
    <col min="1277" max="1277" width="14" style="7" customWidth="1"/>
    <col min="1278" max="1286" width="9.6640625" style="7" customWidth="1"/>
    <col min="1287" max="1288" width="9.109375" style="7" customWidth="1"/>
    <col min="1289" max="1289" width="10.33203125" style="7" customWidth="1"/>
    <col min="1290" max="1290" width="9.44140625" style="7" customWidth="1"/>
    <col min="1291" max="1291" width="9.88671875" style="7" bestFit="1" customWidth="1"/>
    <col min="1292" max="1292" width="15.6640625" style="7" bestFit="1" customWidth="1"/>
    <col min="1293" max="1530" width="9.109375" style="7"/>
    <col min="1531" max="1531" width="1.6640625" style="7" customWidth="1"/>
    <col min="1532" max="1532" width="73.5546875" style="7" customWidth="1"/>
    <col min="1533" max="1533" width="14" style="7" customWidth="1"/>
    <col min="1534" max="1542" width="9.6640625" style="7" customWidth="1"/>
    <col min="1543" max="1544" width="9.109375" style="7" customWidth="1"/>
    <col min="1545" max="1545" width="10.33203125" style="7" customWidth="1"/>
    <col min="1546" max="1546" width="9.44140625" style="7" customWidth="1"/>
    <col min="1547" max="1547" width="9.88671875" style="7" bestFit="1" customWidth="1"/>
    <col min="1548" max="1548" width="15.6640625" style="7" bestFit="1" customWidth="1"/>
    <col min="1549" max="1786" width="9.109375" style="7"/>
    <col min="1787" max="1787" width="1.6640625" style="7" customWidth="1"/>
    <col min="1788" max="1788" width="73.5546875" style="7" customWidth="1"/>
    <col min="1789" max="1789" width="14" style="7" customWidth="1"/>
    <col min="1790" max="1798" width="9.6640625" style="7" customWidth="1"/>
    <col min="1799" max="1800" width="9.109375" style="7" customWidth="1"/>
    <col min="1801" max="1801" width="10.33203125" style="7" customWidth="1"/>
    <col min="1802" max="1802" width="9.44140625" style="7" customWidth="1"/>
    <col min="1803" max="1803" width="9.88671875" style="7" bestFit="1" customWidth="1"/>
    <col min="1804" max="1804" width="15.6640625" style="7" bestFit="1" customWidth="1"/>
    <col min="1805" max="2042" width="9.109375" style="7"/>
    <col min="2043" max="2043" width="1.6640625" style="7" customWidth="1"/>
    <col min="2044" max="2044" width="73.5546875" style="7" customWidth="1"/>
    <col min="2045" max="2045" width="14" style="7" customWidth="1"/>
    <col min="2046" max="2054" width="9.6640625" style="7" customWidth="1"/>
    <col min="2055" max="2056" width="9.109375" style="7" customWidth="1"/>
    <col min="2057" max="2057" width="10.33203125" style="7" customWidth="1"/>
    <col min="2058" max="2058" width="9.44140625" style="7" customWidth="1"/>
    <col min="2059" max="2059" width="9.88671875" style="7" bestFit="1" customWidth="1"/>
    <col min="2060" max="2060" width="15.6640625" style="7" bestFit="1" customWidth="1"/>
    <col min="2061" max="2298" width="9.109375" style="7"/>
    <col min="2299" max="2299" width="1.6640625" style="7" customWidth="1"/>
    <col min="2300" max="2300" width="73.5546875" style="7" customWidth="1"/>
    <col min="2301" max="2301" width="14" style="7" customWidth="1"/>
    <col min="2302" max="2310" width="9.6640625" style="7" customWidth="1"/>
    <col min="2311" max="2312" width="9.109375" style="7" customWidth="1"/>
    <col min="2313" max="2313" width="10.33203125" style="7" customWidth="1"/>
    <col min="2314" max="2314" width="9.44140625" style="7" customWidth="1"/>
    <col min="2315" max="2315" width="9.88671875" style="7" bestFit="1" customWidth="1"/>
    <col min="2316" max="2316" width="15.6640625" style="7" bestFit="1" customWidth="1"/>
    <col min="2317" max="2554" width="9.109375" style="7"/>
    <col min="2555" max="2555" width="1.6640625" style="7" customWidth="1"/>
    <col min="2556" max="2556" width="73.5546875" style="7" customWidth="1"/>
    <col min="2557" max="2557" width="14" style="7" customWidth="1"/>
    <col min="2558" max="2566" width="9.6640625" style="7" customWidth="1"/>
    <col min="2567" max="2568" width="9.109375" style="7" customWidth="1"/>
    <col min="2569" max="2569" width="10.33203125" style="7" customWidth="1"/>
    <col min="2570" max="2570" width="9.44140625" style="7" customWidth="1"/>
    <col min="2571" max="2571" width="9.88671875" style="7" bestFit="1" customWidth="1"/>
    <col min="2572" max="2572" width="15.6640625" style="7" bestFit="1" customWidth="1"/>
    <col min="2573" max="2810" width="9.109375" style="7"/>
    <col min="2811" max="2811" width="1.6640625" style="7" customWidth="1"/>
    <col min="2812" max="2812" width="73.5546875" style="7" customWidth="1"/>
    <col min="2813" max="2813" width="14" style="7" customWidth="1"/>
    <col min="2814" max="2822" width="9.6640625" style="7" customWidth="1"/>
    <col min="2823" max="2824" width="9.109375" style="7" customWidth="1"/>
    <col min="2825" max="2825" width="10.33203125" style="7" customWidth="1"/>
    <col min="2826" max="2826" width="9.44140625" style="7" customWidth="1"/>
    <col min="2827" max="2827" width="9.88671875" style="7" bestFit="1" customWidth="1"/>
    <col min="2828" max="2828" width="15.6640625" style="7" bestFit="1" customWidth="1"/>
    <col min="2829" max="3066" width="9.109375" style="7"/>
    <col min="3067" max="3067" width="1.6640625" style="7" customWidth="1"/>
    <col min="3068" max="3068" width="73.5546875" style="7" customWidth="1"/>
    <col min="3069" max="3069" width="14" style="7" customWidth="1"/>
    <col min="3070" max="3078" width="9.6640625" style="7" customWidth="1"/>
    <col min="3079" max="3080" width="9.109375" style="7" customWidth="1"/>
    <col min="3081" max="3081" width="10.33203125" style="7" customWidth="1"/>
    <col min="3082" max="3082" width="9.44140625" style="7" customWidth="1"/>
    <col min="3083" max="3083" width="9.88671875" style="7" bestFit="1" customWidth="1"/>
    <col min="3084" max="3084" width="15.6640625" style="7" bestFit="1" customWidth="1"/>
    <col min="3085" max="3322" width="9.109375" style="7"/>
    <col min="3323" max="3323" width="1.6640625" style="7" customWidth="1"/>
    <col min="3324" max="3324" width="73.5546875" style="7" customWidth="1"/>
    <col min="3325" max="3325" width="14" style="7" customWidth="1"/>
    <col min="3326" max="3334" width="9.6640625" style="7" customWidth="1"/>
    <col min="3335" max="3336" width="9.109375" style="7" customWidth="1"/>
    <col min="3337" max="3337" width="10.33203125" style="7" customWidth="1"/>
    <col min="3338" max="3338" width="9.44140625" style="7" customWidth="1"/>
    <col min="3339" max="3339" width="9.88671875" style="7" bestFit="1" customWidth="1"/>
    <col min="3340" max="3340" width="15.6640625" style="7" bestFit="1" customWidth="1"/>
    <col min="3341" max="3578" width="9.109375" style="7"/>
    <col min="3579" max="3579" width="1.6640625" style="7" customWidth="1"/>
    <col min="3580" max="3580" width="73.5546875" style="7" customWidth="1"/>
    <col min="3581" max="3581" width="14" style="7" customWidth="1"/>
    <col min="3582" max="3590" width="9.6640625" style="7" customWidth="1"/>
    <col min="3591" max="3592" width="9.109375" style="7" customWidth="1"/>
    <col min="3593" max="3593" width="10.33203125" style="7" customWidth="1"/>
    <col min="3594" max="3594" width="9.44140625" style="7" customWidth="1"/>
    <col min="3595" max="3595" width="9.88671875" style="7" bestFit="1" customWidth="1"/>
    <col min="3596" max="3596" width="15.6640625" style="7" bestFit="1" customWidth="1"/>
    <col min="3597" max="3834" width="9.109375" style="7"/>
    <col min="3835" max="3835" width="1.6640625" style="7" customWidth="1"/>
    <col min="3836" max="3836" width="73.5546875" style="7" customWidth="1"/>
    <col min="3837" max="3837" width="14" style="7" customWidth="1"/>
    <col min="3838" max="3846" width="9.6640625" style="7" customWidth="1"/>
    <col min="3847" max="3848" width="9.109375" style="7" customWidth="1"/>
    <col min="3849" max="3849" width="10.33203125" style="7" customWidth="1"/>
    <col min="3850" max="3850" width="9.44140625" style="7" customWidth="1"/>
    <col min="3851" max="3851" width="9.88671875" style="7" bestFit="1" customWidth="1"/>
    <col min="3852" max="3852" width="15.6640625" style="7" bestFit="1" customWidth="1"/>
    <col min="3853" max="4090" width="9.109375" style="7"/>
    <col min="4091" max="4091" width="1.6640625" style="7" customWidth="1"/>
    <col min="4092" max="4092" width="73.5546875" style="7" customWidth="1"/>
    <col min="4093" max="4093" width="14" style="7" customWidth="1"/>
    <col min="4094" max="4102" width="9.6640625" style="7" customWidth="1"/>
    <col min="4103" max="4104" width="9.109375" style="7" customWidth="1"/>
    <col min="4105" max="4105" width="10.33203125" style="7" customWidth="1"/>
    <col min="4106" max="4106" width="9.44140625" style="7" customWidth="1"/>
    <col min="4107" max="4107" width="9.88671875" style="7" bestFit="1" customWidth="1"/>
    <col min="4108" max="4108" width="15.6640625" style="7" bestFit="1" customWidth="1"/>
    <col min="4109" max="4346" width="9.109375" style="7"/>
    <col min="4347" max="4347" width="1.6640625" style="7" customWidth="1"/>
    <col min="4348" max="4348" width="73.5546875" style="7" customWidth="1"/>
    <col min="4349" max="4349" width="14" style="7" customWidth="1"/>
    <col min="4350" max="4358" width="9.6640625" style="7" customWidth="1"/>
    <col min="4359" max="4360" width="9.109375" style="7" customWidth="1"/>
    <col min="4361" max="4361" width="10.33203125" style="7" customWidth="1"/>
    <col min="4362" max="4362" width="9.44140625" style="7" customWidth="1"/>
    <col min="4363" max="4363" width="9.88671875" style="7" bestFit="1" customWidth="1"/>
    <col min="4364" max="4364" width="15.6640625" style="7" bestFit="1" customWidth="1"/>
    <col min="4365" max="4602" width="9.109375" style="7"/>
    <col min="4603" max="4603" width="1.6640625" style="7" customWidth="1"/>
    <col min="4604" max="4604" width="73.5546875" style="7" customWidth="1"/>
    <col min="4605" max="4605" width="14" style="7" customWidth="1"/>
    <col min="4606" max="4614" width="9.6640625" style="7" customWidth="1"/>
    <col min="4615" max="4616" width="9.109375" style="7" customWidth="1"/>
    <col min="4617" max="4617" width="10.33203125" style="7" customWidth="1"/>
    <col min="4618" max="4618" width="9.44140625" style="7" customWidth="1"/>
    <col min="4619" max="4619" width="9.88671875" style="7" bestFit="1" customWidth="1"/>
    <col min="4620" max="4620" width="15.6640625" style="7" bestFit="1" customWidth="1"/>
    <col min="4621" max="4858" width="9.109375" style="7"/>
    <col min="4859" max="4859" width="1.6640625" style="7" customWidth="1"/>
    <col min="4860" max="4860" width="73.5546875" style="7" customWidth="1"/>
    <col min="4861" max="4861" width="14" style="7" customWidth="1"/>
    <col min="4862" max="4870" width="9.6640625" style="7" customWidth="1"/>
    <col min="4871" max="4872" width="9.109375" style="7" customWidth="1"/>
    <col min="4873" max="4873" width="10.33203125" style="7" customWidth="1"/>
    <col min="4874" max="4874" width="9.44140625" style="7" customWidth="1"/>
    <col min="4875" max="4875" width="9.88671875" style="7" bestFit="1" customWidth="1"/>
    <col min="4876" max="4876" width="15.6640625" style="7" bestFit="1" customWidth="1"/>
    <col min="4877" max="5114" width="9.109375" style="7"/>
    <col min="5115" max="5115" width="1.6640625" style="7" customWidth="1"/>
    <col min="5116" max="5116" width="73.5546875" style="7" customWidth="1"/>
    <col min="5117" max="5117" width="14" style="7" customWidth="1"/>
    <col min="5118" max="5126" width="9.6640625" style="7" customWidth="1"/>
    <col min="5127" max="5128" width="9.109375" style="7" customWidth="1"/>
    <col min="5129" max="5129" width="10.33203125" style="7" customWidth="1"/>
    <col min="5130" max="5130" width="9.44140625" style="7" customWidth="1"/>
    <col min="5131" max="5131" width="9.88671875" style="7" bestFit="1" customWidth="1"/>
    <col min="5132" max="5132" width="15.6640625" style="7" bestFit="1" customWidth="1"/>
    <col min="5133" max="5370" width="9.109375" style="7"/>
    <col min="5371" max="5371" width="1.6640625" style="7" customWidth="1"/>
    <col min="5372" max="5372" width="73.5546875" style="7" customWidth="1"/>
    <col min="5373" max="5373" width="14" style="7" customWidth="1"/>
    <col min="5374" max="5382" width="9.6640625" style="7" customWidth="1"/>
    <col min="5383" max="5384" width="9.109375" style="7" customWidth="1"/>
    <col min="5385" max="5385" width="10.33203125" style="7" customWidth="1"/>
    <col min="5386" max="5386" width="9.44140625" style="7" customWidth="1"/>
    <col min="5387" max="5387" width="9.88671875" style="7" bestFit="1" customWidth="1"/>
    <col min="5388" max="5388" width="15.6640625" style="7" bestFit="1" customWidth="1"/>
    <col min="5389" max="5626" width="9.109375" style="7"/>
    <col min="5627" max="5627" width="1.6640625" style="7" customWidth="1"/>
    <col min="5628" max="5628" width="73.5546875" style="7" customWidth="1"/>
    <col min="5629" max="5629" width="14" style="7" customWidth="1"/>
    <col min="5630" max="5638" width="9.6640625" style="7" customWidth="1"/>
    <col min="5639" max="5640" width="9.109375" style="7" customWidth="1"/>
    <col min="5641" max="5641" width="10.33203125" style="7" customWidth="1"/>
    <col min="5642" max="5642" width="9.44140625" style="7" customWidth="1"/>
    <col min="5643" max="5643" width="9.88671875" style="7" bestFit="1" customWidth="1"/>
    <col min="5644" max="5644" width="15.6640625" style="7" bestFit="1" customWidth="1"/>
    <col min="5645" max="5882" width="9.109375" style="7"/>
    <col min="5883" max="5883" width="1.6640625" style="7" customWidth="1"/>
    <col min="5884" max="5884" width="73.5546875" style="7" customWidth="1"/>
    <col min="5885" max="5885" width="14" style="7" customWidth="1"/>
    <col min="5886" max="5894" width="9.6640625" style="7" customWidth="1"/>
    <col min="5895" max="5896" width="9.109375" style="7" customWidth="1"/>
    <col min="5897" max="5897" width="10.33203125" style="7" customWidth="1"/>
    <col min="5898" max="5898" width="9.44140625" style="7" customWidth="1"/>
    <col min="5899" max="5899" width="9.88671875" style="7" bestFit="1" customWidth="1"/>
    <col min="5900" max="5900" width="15.6640625" style="7" bestFit="1" customWidth="1"/>
    <col min="5901" max="6138" width="9.109375" style="7"/>
    <col min="6139" max="6139" width="1.6640625" style="7" customWidth="1"/>
    <col min="6140" max="6140" width="73.5546875" style="7" customWidth="1"/>
    <col min="6141" max="6141" width="14" style="7" customWidth="1"/>
    <col min="6142" max="6150" width="9.6640625" style="7" customWidth="1"/>
    <col min="6151" max="6152" width="9.109375" style="7" customWidth="1"/>
    <col min="6153" max="6153" width="10.33203125" style="7" customWidth="1"/>
    <col min="6154" max="6154" width="9.44140625" style="7" customWidth="1"/>
    <col min="6155" max="6155" width="9.88671875" style="7" bestFit="1" customWidth="1"/>
    <col min="6156" max="6156" width="15.6640625" style="7" bestFit="1" customWidth="1"/>
    <col min="6157" max="6394" width="9.109375" style="7"/>
    <col min="6395" max="6395" width="1.6640625" style="7" customWidth="1"/>
    <col min="6396" max="6396" width="73.5546875" style="7" customWidth="1"/>
    <col min="6397" max="6397" width="14" style="7" customWidth="1"/>
    <col min="6398" max="6406" width="9.6640625" style="7" customWidth="1"/>
    <col min="6407" max="6408" width="9.109375" style="7" customWidth="1"/>
    <col min="6409" max="6409" width="10.33203125" style="7" customWidth="1"/>
    <col min="6410" max="6410" width="9.44140625" style="7" customWidth="1"/>
    <col min="6411" max="6411" width="9.88671875" style="7" bestFit="1" customWidth="1"/>
    <col min="6412" max="6412" width="15.6640625" style="7" bestFit="1" customWidth="1"/>
    <col min="6413" max="6650" width="9.109375" style="7"/>
    <col min="6651" max="6651" width="1.6640625" style="7" customWidth="1"/>
    <col min="6652" max="6652" width="73.5546875" style="7" customWidth="1"/>
    <col min="6653" max="6653" width="14" style="7" customWidth="1"/>
    <col min="6654" max="6662" width="9.6640625" style="7" customWidth="1"/>
    <col min="6663" max="6664" width="9.109375" style="7" customWidth="1"/>
    <col min="6665" max="6665" width="10.33203125" style="7" customWidth="1"/>
    <col min="6666" max="6666" width="9.44140625" style="7" customWidth="1"/>
    <col min="6667" max="6667" width="9.88671875" style="7" bestFit="1" customWidth="1"/>
    <col min="6668" max="6668" width="15.6640625" style="7" bestFit="1" customWidth="1"/>
    <col min="6669" max="6906" width="9.109375" style="7"/>
    <col min="6907" max="6907" width="1.6640625" style="7" customWidth="1"/>
    <col min="6908" max="6908" width="73.5546875" style="7" customWidth="1"/>
    <col min="6909" max="6909" width="14" style="7" customWidth="1"/>
    <col min="6910" max="6918" width="9.6640625" style="7" customWidth="1"/>
    <col min="6919" max="6920" width="9.109375" style="7" customWidth="1"/>
    <col min="6921" max="6921" width="10.33203125" style="7" customWidth="1"/>
    <col min="6922" max="6922" width="9.44140625" style="7" customWidth="1"/>
    <col min="6923" max="6923" width="9.88671875" style="7" bestFit="1" customWidth="1"/>
    <col min="6924" max="6924" width="15.6640625" style="7" bestFit="1" customWidth="1"/>
    <col min="6925" max="7162" width="9.109375" style="7"/>
    <col min="7163" max="7163" width="1.6640625" style="7" customWidth="1"/>
    <col min="7164" max="7164" width="73.5546875" style="7" customWidth="1"/>
    <col min="7165" max="7165" width="14" style="7" customWidth="1"/>
    <col min="7166" max="7174" width="9.6640625" style="7" customWidth="1"/>
    <col min="7175" max="7176" width="9.109375" style="7" customWidth="1"/>
    <col min="7177" max="7177" width="10.33203125" style="7" customWidth="1"/>
    <col min="7178" max="7178" width="9.44140625" style="7" customWidth="1"/>
    <col min="7179" max="7179" width="9.88671875" style="7" bestFit="1" customWidth="1"/>
    <col min="7180" max="7180" width="15.6640625" style="7" bestFit="1" customWidth="1"/>
    <col min="7181" max="7418" width="9.109375" style="7"/>
    <col min="7419" max="7419" width="1.6640625" style="7" customWidth="1"/>
    <col min="7420" max="7420" width="73.5546875" style="7" customWidth="1"/>
    <col min="7421" max="7421" width="14" style="7" customWidth="1"/>
    <col min="7422" max="7430" width="9.6640625" style="7" customWidth="1"/>
    <col min="7431" max="7432" width="9.109375" style="7" customWidth="1"/>
    <col min="7433" max="7433" width="10.33203125" style="7" customWidth="1"/>
    <col min="7434" max="7434" width="9.44140625" style="7" customWidth="1"/>
    <col min="7435" max="7435" width="9.88671875" style="7" bestFit="1" customWidth="1"/>
    <col min="7436" max="7436" width="15.6640625" style="7" bestFit="1" customWidth="1"/>
    <col min="7437" max="7674" width="9.109375" style="7"/>
    <col min="7675" max="7675" width="1.6640625" style="7" customWidth="1"/>
    <col min="7676" max="7676" width="73.5546875" style="7" customWidth="1"/>
    <col min="7677" max="7677" width="14" style="7" customWidth="1"/>
    <col min="7678" max="7686" width="9.6640625" style="7" customWidth="1"/>
    <col min="7687" max="7688" width="9.109375" style="7" customWidth="1"/>
    <col min="7689" max="7689" width="10.33203125" style="7" customWidth="1"/>
    <col min="7690" max="7690" width="9.44140625" style="7" customWidth="1"/>
    <col min="7691" max="7691" width="9.88671875" style="7" bestFit="1" customWidth="1"/>
    <col min="7692" max="7692" width="15.6640625" style="7" bestFit="1" customWidth="1"/>
    <col min="7693" max="7930" width="9.109375" style="7"/>
    <col min="7931" max="7931" width="1.6640625" style="7" customWidth="1"/>
    <col min="7932" max="7932" width="73.5546875" style="7" customWidth="1"/>
    <col min="7933" max="7933" width="14" style="7" customWidth="1"/>
    <col min="7934" max="7942" width="9.6640625" style="7" customWidth="1"/>
    <col min="7943" max="7944" width="9.109375" style="7" customWidth="1"/>
    <col min="7945" max="7945" width="10.33203125" style="7" customWidth="1"/>
    <col min="7946" max="7946" width="9.44140625" style="7" customWidth="1"/>
    <col min="7947" max="7947" width="9.88671875" style="7" bestFit="1" customWidth="1"/>
    <col min="7948" max="7948" width="15.6640625" style="7" bestFit="1" customWidth="1"/>
    <col min="7949" max="8186" width="9.109375" style="7"/>
    <col min="8187" max="8187" width="1.6640625" style="7" customWidth="1"/>
    <col min="8188" max="8188" width="73.5546875" style="7" customWidth="1"/>
    <col min="8189" max="8189" width="14" style="7" customWidth="1"/>
    <col min="8190" max="8198" width="9.6640625" style="7" customWidth="1"/>
    <col min="8199" max="8200" width="9.109375" style="7" customWidth="1"/>
    <col min="8201" max="8201" width="10.33203125" style="7" customWidth="1"/>
    <col min="8202" max="8202" width="9.44140625" style="7" customWidth="1"/>
    <col min="8203" max="8203" width="9.88671875" style="7" bestFit="1" customWidth="1"/>
    <col min="8204" max="8204" width="15.6640625" style="7" bestFit="1" customWidth="1"/>
    <col min="8205" max="8442" width="9.109375" style="7"/>
    <col min="8443" max="8443" width="1.6640625" style="7" customWidth="1"/>
    <col min="8444" max="8444" width="73.5546875" style="7" customWidth="1"/>
    <col min="8445" max="8445" width="14" style="7" customWidth="1"/>
    <col min="8446" max="8454" width="9.6640625" style="7" customWidth="1"/>
    <col min="8455" max="8456" width="9.109375" style="7" customWidth="1"/>
    <col min="8457" max="8457" width="10.33203125" style="7" customWidth="1"/>
    <col min="8458" max="8458" width="9.44140625" style="7" customWidth="1"/>
    <col min="8459" max="8459" width="9.88671875" style="7" bestFit="1" customWidth="1"/>
    <col min="8460" max="8460" width="15.6640625" style="7" bestFit="1" customWidth="1"/>
    <col min="8461" max="8698" width="9.109375" style="7"/>
    <col min="8699" max="8699" width="1.6640625" style="7" customWidth="1"/>
    <col min="8700" max="8700" width="73.5546875" style="7" customWidth="1"/>
    <col min="8701" max="8701" width="14" style="7" customWidth="1"/>
    <col min="8702" max="8710" width="9.6640625" style="7" customWidth="1"/>
    <col min="8711" max="8712" width="9.109375" style="7" customWidth="1"/>
    <col min="8713" max="8713" width="10.33203125" style="7" customWidth="1"/>
    <col min="8714" max="8714" width="9.44140625" style="7" customWidth="1"/>
    <col min="8715" max="8715" width="9.88671875" style="7" bestFit="1" customWidth="1"/>
    <col min="8716" max="8716" width="15.6640625" style="7" bestFit="1" customWidth="1"/>
    <col min="8717" max="8954" width="9.109375" style="7"/>
    <col min="8955" max="8955" width="1.6640625" style="7" customWidth="1"/>
    <col min="8956" max="8956" width="73.5546875" style="7" customWidth="1"/>
    <col min="8957" max="8957" width="14" style="7" customWidth="1"/>
    <col min="8958" max="8966" width="9.6640625" style="7" customWidth="1"/>
    <col min="8967" max="8968" width="9.109375" style="7" customWidth="1"/>
    <col min="8969" max="8969" width="10.33203125" style="7" customWidth="1"/>
    <col min="8970" max="8970" width="9.44140625" style="7" customWidth="1"/>
    <col min="8971" max="8971" width="9.88671875" style="7" bestFit="1" customWidth="1"/>
    <col min="8972" max="8972" width="15.6640625" style="7" bestFit="1" customWidth="1"/>
    <col min="8973" max="9210" width="9.109375" style="7"/>
    <col min="9211" max="9211" width="1.6640625" style="7" customWidth="1"/>
    <col min="9212" max="9212" width="73.5546875" style="7" customWidth="1"/>
    <col min="9213" max="9213" width="14" style="7" customWidth="1"/>
    <col min="9214" max="9222" width="9.6640625" style="7" customWidth="1"/>
    <col min="9223" max="9224" width="9.109375" style="7" customWidth="1"/>
    <col min="9225" max="9225" width="10.33203125" style="7" customWidth="1"/>
    <col min="9226" max="9226" width="9.44140625" style="7" customWidth="1"/>
    <col min="9227" max="9227" width="9.88671875" style="7" bestFit="1" customWidth="1"/>
    <col min="9228" max="9228" width="15.6640625" style="7" bestFit="1" customWidth="1"/>
    <col min="9229" max="9466" width="9.109375" style="7"/>
    <col min="9467" max="9467" width="1.6640625" style="7" customWidth="1"/>
    <col min="9468" max="9468" width="73.5546875" style="7" customWidth="1"/>
    <col min="9469" max="9469" width="14" style="7" customWidth="1"/>
    <col min="9470" max="9478" width="9.6640625" style="7" customWidth="1"/>
    <col min="9479" max="9480" width="9.109375" style="7" customWidth="1"/>
    <col min="9481" max="9481" width="10.33203125" style="7" customWidth="1"/>
    <col min="9482" max="9482" width="9.44140625" style="7" customWidth="1"/>
    <col min="9483" max="9483" width="9.88671875" style="7" bestFit="1" customWidth="1"/>
    <col min="9484" max="9484" width="15.6640625" style="7" bestFit="1" customWidth="1"/>
    <col min="9485" max="9722" width="9.109375" style="7"/>
    <col min="9723" max="9723" width="1.6640625" style="7" customWidth="1"/>
    <col min="9724" max="9724" width="73.5546875" style="7" customWidth="1"/>
    <col min="9725" max="9725" width="14" style="7" customWidth="1"/>
    <col min="9726" max="9734" width="9.6640625" style="7" customWidth="1"/>
    <col min="9735" max="9736" width="9.109375" style="7" customWidth="1"/>
    <col min="9737" max="9737" width="10.33203125" style="7" customWidth="1"/>
    <col min="9738" max="9738" width="9.44140625" style="7" customWidth="1"/>
    <col min="9739" max="9739" width="9.88671875" style="7" bestFit="1" customWidth="1"/>
    <col min="9740" max="9740" width="15.6640625" style="7" bestFit="1" customWidth="1"/>
    <col min="9741" max="9978" width="9.109375" style="7"/>
    <col min="9979" max="9979" width="1.6640625" style="7" customWidth="1"/>
    <col min="9980" max="9980" width="73.5546875" style="7" customWidth="1"/>
    <col min="9981" max="9981" width="14" style="7" customWidth="1"/>
    <col min="9982" max="9990" width="9.6640625" style="7" customWidth="1"/>
    <col min="9991" max="9992" width="9.109375" style="7" customWidth="1"/>
    <col min="9993" max="9993" width="10.33203125" style="7" customWidth="1"/>
    <col min="9994" max="9994" width="9.44140625" style="7" customWidth="1"/>
    <col min="9995" max="9995" width="9.88671875" style="7" bestFit="1" customWidth="1"/>
    <col min="9996" max="9996" width="15.6640625" style="7" bestFit="1" customWidth="1"/>
    <col min="9997" max="10234" width="9.109375" style="7"/>
    <col min="10235" max="10235" width="1.6640625" style="7" customWidth="1"/>
    <col min="10236" max="10236" width="73.5546875" style="7" customWidth="1"/>
    <col min="10237" max="10237" width="14" style="7" customWidth="1"/>
    <col min="10238" max="10246" width="9.6640625" style="7" customWidth="1"/>
    <col min="10247" max="10248" width="9.109375" style="7" customWidth="1"/>
    <col min="10249" max="10249" width="10.33203125" style="7" customWidth="1"/>
    <col min="10250" max="10250" width="9.44140625" style="7" customWidth="1"/>
    <col min="10251" max="10251" width="9.88671875" style="7" bestFit="1" customWidth="1"/>
    <col min="10252" max="10252" width="15.6640625" style="7" bestFit="1" customWidth="1"/>
    <col min="10253" max="10490" width="9.109375" style="7"/>
    <col min="10491" max="10491" width="1.6640625" style="7" customWidth="1"/>
    <col min="10492" max="10492" width="73.5546875" style="7" customWidth="1"/>
    <col min="10493" max="10493" width="14" style="7" customWidth="1"/>
    <col min="10494" max="10502" width="9.6640625" style="7" customWidth="1"/>
    <col min="10503" max="10504" width="9.109375" style="7" customWidth="1"/>
    <col min="10505" max="10505" width="10.33203125" style="7" customWidth="1"/>
    <col min="10506" max="10506" width="9.44140625" style="7" customWidth="1"/>
    <col min="10507" max="10507" width="9.88671875" style="7" bestFit="1" customWidth="1"/>
    <col min="10508" max="10508" width="15.6640625" style="7" bestFit="1" customWidth="1"/>
    <col min="10509" max="10746" width="9.109375" style="7"/>
    <col min="10747" max="10747" width="1.6640625" style="7" customWidth="1"/>
    <col min="10748" max="10748" width="73.5546875" style="7" customWidth="1"/>
    <col min="10749" max="10749" width="14" style="7" customWidth="1"/>
    <col min="10750" max="10758" width="9.6640625" style="7" customWidth="1"/>
    <col min="10759" max="10760" width="9.109375" style="7" customWidth="1"/>
    <col min="10761" max="10761" width="10.33203125" style="7" customWidth="1"/>
    <col min="10762" max="10762" width="9.44140625" style="7" customWidth="1"/>
    <col min="10763" max="10763" width="9.88671875" style="7" bestFit="1" customWidth="1"/>
    <col min="10764" max="10764" width="15.6640625" style="7" bestFit="1" customWidth="1"/>
    <col min="10765" max="11002" width="9.109375" style="7"/>
    <col min="11003" max="11003" width="1.6640625" style="7" customWidth="1"/>
    <col min="11004" max="11004" width="73.5546875" style="7" customWidth="1"/>
    <col min="11005" max="11005" width="14" style="7" customWidth="1"/>
    <col min="11006" max="11014" width="9.6640625" style="7" customWidth="1"/>
    <col min="11015" max="11016" width="9.109375" style="7" customWidth="1"/>
    <col min="11017" max="11017" width="10.33203125" style="7" customWidth="1"/>
    <col min="11018" max="11018" width="9.44140625" style="7" customWidth="1"/>
    <col min="11019" max="11019" width="9.88671875" style="7" bestFit="1" customWidth="1"/>
    <col min="11020" max="11020" width="15.6640625" style="7" bestFit="1" customWidth="1"/>
    <col min="11021" max="11258" width="9.109375" style="7"/>
    <col min="11259" max="11259" width="1.6640625" style="7" customWidth="1"/>
    <col min="11260" max="11260" width="73.5546875" style="7" customWidth="1"/>
    <col min="11261" max="11261" width="14" style="7" customWidth="1"/>
    <col min="11262" max="11270" width="9.6640625" style="7" customWidth="1"/>
    <col min="11271" max="11272" width="9.109375" style="7" customWidth="1"/>
    <col min="11273" max="11273" width="10.33203125" style="7" customWidth="1"/>
    <col min="11274" max="11274" width="9.44140625" style="7" customWidth="1"/>
    <col min="11275" max="11275" width="9.88671875" style="7" bestFit="1" customWidth="1"/>
    <col min="11276" max="11276" width="15.6640625" style="7" bestFit="1" customWidth="1"/>
    <col min="11277" max="11514" width="9.109375" style="7"/>
    <col min="11515" max="11515" width="1.6640625" style="7" customWidth="1"/>
    <col min="11516" max="11516" width="73.5546875" style="7" customWidth="1"/>
    <col min="11517" max="11517" width="14" style="7" customWidth="1"/>
    <col min="11518" max="11526" width="9.6640625" style="7" customWidth="1"/>
    <col min="11527" max="11528" width="9.109375" style="7" customWidth="1"/>
    <col min="11529" max="11529" width="10.33203125" style="7" customWidth="1"/>
    <col min="11530" max="11530" width="9.44140625" style="7" customWidth="1"/>
    <col min="11531" max="11531" width="9.88671875" style="7" bestFit="1" customWidth="1"/>
    <col min="11532" max="11532" width="15.6640625" style="7" bestFit="1" customWidth="1"/>
    <col min="11533" max="11770" width="9.109375" style="7"/>
    <col min="11771" max="11771" width="1.6640625" style="7" customWidth="1"/>
    <col min="11772" max="11772" width="73.5546875" style="7" customWidth="1"/>
    <col min="11773" max="11773" width="14" style="7" customWidth="1"/>
    <col min="11774" max="11782" width="9.6640625" style="7" customWidth="1"/>
    <col min="11783" max="11784" width="9.109375" style="7" customWidth="1"/>
    <col min="11785" max="11785" width="10.33203125" style="7" customWidth="1"/>
    <col min="11786" max="11786" width="9.44140625" style="7" customWidth="1"/>
    <col min="11787" max="11787" width="9.88671875" style="7" bestFit="1" customWidth="1"/>
    <col min="11788" max="11788" width="15.6640625" style="7" bestFit="1" customWidth="1"/>
    <col min="11789" max="12026" width="9.109375" style="7"/>
    <col min="12027" max="12027" width="1.6640625" style="7" customWidth="1"/>
    <col min="12028" max="12028" width="73.5546875" style="7" customWidth="1"/>
    <col min="12029" max="12029" width="14" style="7" customWidth="1"/>
    <col min="12030" max="12038" width="9.6640625" style="7" customWidth="1"/>
    <col min="12039" max="12040" width="9.109375" style="7" customWidth="1"/>
    <col min="12041" max="12041" width="10.33203125" style="7" customWidth="1"/>
    <col min="12042" max="12042" width="9.44140625" style="7" customWidth="1"/>
    <col min="12043" max="12043" width="9.88671875" style="7" bestFit="1" customWidth="1"/>
    <col min="12044" max="12044" width="15.6640625" style="7" bestFit="1" customWidth="1"/>
    <col min="12045" max="12282" width="9.109375" style="7"/>
    <col min="12283" max="12283" width="1.6640625" style="7" customWidth="1"/>
    <col min="12284" max="12284" width="73.5546875" style="7" customWidth="1"/>
    <col min="12285" max="12285" width="14" style="7" customWidth="1"/>
    <col min="12286" max="12294" width="9.6640625" style="7" customWidth="1"/>
    <col min="12295" max="12296" width="9.109375" style="7" customWidth="1"/>
    <col min="12297" max="12297" width="10.33203125" style="7" customWidth="1"/>
    <col min="12298" max="12298" width="9.44140625" style="7" customWidth="1"/>
    <col min="12299" max="12299" width="9.88671875" style="7" bestFit="1" customWidth="1"/>
    <col min="12300" max="12300" width="15.6640625" style="7" bestFit="1" customWidth="1"/>
    <col min="12301" max="12538" width="9.109375" style="7"/>
    <col min="12539" max="12539" width="1.6640625" style="7" customWidth="1"/>
    <col min="12540" max="12540" width="73.5546875" style="7" customWidth="1"/>
    <col min="12541" max="12541" width="14" style="7" customWidth="1"/>
    <col min="12542" max="12550" width="9.6640625" style="7" customWidth="1"/>
    <col min="12551" max="12552" width="9.109375" style="7" customWidth="1"/>
    <col min="12553" max="12553" width="10.33203125" style="7" customWidth="1"/>
    <col min="12554" max="12554" width="9.44140625" style="7" customWidth="1"/>
    <col min="12555" max="12555" width="9.88671875" style="7" bestFit="1" customWidth="1"/>
    <col min="12556" max="12556" width="15.6640625" style="7" bestFit="1" customWidth="1"/>
    <col min="12557" max="12794" width="9.109375" style="7"/>
    <col min="12795" max="12795" width="1.6640625" style="7" customWidth="1"/>
    <col min="12796" max="12796" width="73.5546875" style="7" customWidth="1"/>
    <col min="12797" max="12797" width="14" style="7" customWidth="1"/>
    <col min="12798" max="12806" width="9.6640625" style="7" customWidth="1"/>
    <col min="12807" max="12808" width="9.109375" style="7" customWidth="1"/>
    <col min="12809" max="12809" width="10.33203125" style="7" customWidth="1"/>
    <col min="12810" max="12810" width="9.44140625" style="7" customWidth="1"/>
    <col min="12811" max="12811" width="9.88671875" style="7" bestFit="1" customWidth="1"/>
    <col min="12812" max="12812" width="15.6640625" style="7" bestFit="1" customWidth="1"/>
    <col min="12813" max="13050" width="9.109375" style="7"/>
    <col min="13051" max="13051" width="1.6640625" style="7" customWidth="1"/>
    <col min="13052" max="13052" width="73.5546875" style="7" customWidth="1"/>
    <col min="13053" max="13053" width="14" style="7" customWidth="1"/>
    <col min="13054" max="13062" width="9.6640625" style="7" customWidth="1"/>
    <col min="13063" max="13064" width="9.109375" style="7" customWidth="1"/>
    <col min="13065" max="13065" width="10.33203125" style="7" customWidth="1"/>
    <col min="13066" max="13066" width="9.44140625" style="7" customWidth="1"/>
    <col min="13067" max="13067" width="9.88671875" style="7" bestFit="1" customWidth="1"/>
    <col min="13068" max="13068" width="15.6640625" style="7" bestFit="1" customWidth="1"/>
    <col min="13069" max="13306" width="9.109375" style="7"/>
    <col min="13307" max="13307" width="1.6640625" style="7" customWidth="1"/>
    <col min="13308" max="13308" width="73.5546875" style="7" customWidth="1"/>
    <col min="13309" max="13309" width="14" style="7" customWidth="1"/>
    <col min="13310" max="13318" width="9.6640625" style="7" customWidth="1"/>
    <col min="13319" max="13320" width="9.109375" style="7" customWidth="1"/>
    <col min="13321" max="13321" width="10.33203125" style="7" customWidth="1"/>
    <col min="13322" max="13322" width="9.44140625" style="7" customWidth="1"/>
    <col min="13323" max="13323" width="9.88671875" style="7" bestFit="1" customWidth="1"/>
    <col min="13324" max="13324" width="15.6640625" style="7" bestFit="1" customWidth="1"/>
    <col min="13325" max="13562" width="9.109375" style="7"/>
    <col min="13563" max="13563" width="1.6640625" style="7" customWidth="1"/>
    <col min="13564" max="13564" width="73.5546875" style="7" customWidth="1"/>
    <col min="13565" max="13565" width="14" style="7" customWidth="1"/>
    <col min="13566" max="13574" width="9.6640625" style="7" customWidth="1"/>
    <col min="13575" max="13576" width="9.109375" style="7" customWidth="1"/>
    <col min="13577" max="13577" width="10.33203125" style="7" customWidth="1"/>
    <col min="13578" max="13578" width="9.44140625" style="7" customWidth="1"/>
    <col min="13579" max="13579" width="9.88671875" style="7" bestFit="1" customWidth="1"/>
    <col min="13580" max="13580" width="15.6640625" style="7" bestFit="1" customWidth="1"/>
    <col min="13581" max="13818" width="9.109375" style="7"/>
    <col min="13819" max="13819" width="1.6640625" style="7" customWidth="1"/>
    <col min="13820" max="13820" width="73.5546875" style="7" customWidth="1"/>
    <col min="13821" max="13821" width="14" style="7" customWidth="1"/>
    <col min="13822" max="13830" width="9.6640625" style="7" customWidth="1"/>
    <col min="13831" max="13832" width="9.109375" style="7" customWidth="1"/>
    <col min="13833" max="13833" width="10.33203125" style="7" customWidth="1"/>
    <col min="13834" max="13834" width="9.44140625" style="7" customWidth="1"/>
    <col min="13835" max="13835" width="9.88671875" style="7" bestFit="1" customWidth="1"/>
    <col min="13836" max="13836" width="15.6640625" style="7" bestFit="1" customWidth="1"/>
    <col min="13837" max="14074" width="9.109375" style="7"/>
    <col min="14075" max="14075" width="1.6640625" style="7" customWidth="1"/>
    <col min="14076" max="14076" width="73.5546875" style="7" customWidth="1"/>
    <col min="14077" max="14077" width="14" style="7" customWidth="1"/>
    <col min="14078" max="14086" width="9.6640625" style="7" customWidth="1"/>
    <col min="14087" max="14088" width="9.109375" style="7" customWidth="1"/>
    <col min="14089" max="14089" width="10.33203125" style="7" customWidth="1"/>
    <col min="14090" max="14090" width="9.44140625" style="7" customWidth="1"/>
    <col min="14091" max="14091" width="9.88671875" style="7" bestFit="1" customWidth="1"/>
    <col min="14092" max="14092" width="15.6640625" style="7" bestFit="1" customWidth="1"/>
    <col min="14093" max="14330" width="9.109375" style="7"/>
    <col min="14331" max="14331" width="1.6640625" style="7" customWidth="1"/>
    <col min="14332" max="14332" width="73.5546875" style="7" customWidth="1"/>
    <col min="14333" max="14333" width="14" style="7" customWidth="1"/>
    <col min="14334" max="14342" width="9.6640625" style="7" customWidth="1"/>
    <col min="14343" max="14344" width="9.109375" style="7" customWidth="1"/>
    <col min="14345" max="14345" width="10.33203125" style="7" customWidth="1"/>
    <col min="14346" max="14346" width="9.44140625" style="7" customWidth="1"/>
    <col min="14347" max="14347" width="9.88671875" style="7" bestFit="1" customWidth="1"/>
    <col min="14348" max="14348" width="15.6640625" style="7" bestFit="1" customWidth="1"/>
    <col min="14349" max="14586" width="9.109375" style="7"/>
    <col min="14587" max="14587" width="1.6640625" style="7" customWidth="1"/>
    <col min="14588" max="14588" width="73.5546875" style="7" customWidth="1"/>
    <col min="14589" max="14589" width="14" style="7" customWidth="1"/>
    <col min="14590" max="14598" width="9.6640625" style="7" customWidth="1"/>
    <col min="14599" max="14600" width="9.109375" style="7" customWidth="1"/>
    <col min="14601" max="14601" width="10.33203125" style="7" customWidth="1"/>
    <col min="14602" max="14602" width="9.44140625" style="7" customWidth="1"/>
    <col min="14603" max="14603" width="9.88671875" style="7" bestFit="1" customWidth="1"/>
    <col min="14604" max="14604" width="15.6640625" style="7" bestFit="1" customWidth="1"/>
    <col min="14605" max="14842" width="9.109375" style="7"/>
    <col min="14843" max="14843" width="1.6640625" style="7" customWidth="1"/>
    <col min="14844" max="14844" width="73.5546875" style="7" customWidth="1"/>
    <col min="14845" max="14845" width="14" style="7" customWidth="1"/>
    <col min="14846" max="14854" width="9.6640625" style="7" customWidth="1"/>
    <col min="14855" max="14856" width="9.109375" style="7" customWidth="1"/>
    <col min="14857" max="14857" width="10.33203125" style="7" customWidth="1"/>
    <col min="14858" max="14858" width="9.44140625" style="7" customWidth="1"/>
    <col min="14859" max="14859" width="9.88671875" style="7" bestFit="1" customWidth="1"/>
    <col min="14860" max="14860" width="15.6640625" style="7" bestFit="1" customWidth="1"/>
    <col min="14861" max="15098" width="9.109375" style="7"/>
    <col min="15099" max="15099" width="1.6640625" style="7" customWidth="1"/>
    <col min="15100" max="15100" width="73.5546875" style="7" customWidth="1"/>
    <col min="15101" max="15101" width="14" style="7" customWidth="1"/>
    <col min="15102" max="15110" width="9.6640625" style="7" customWidth="1"/>
    <col min="15111" max="15112" width="9.109375" style="7" customWidth="1"/>
    <col min="15113" max="15113" width="10.33203125" style="7" customWidth="1"/>
    <col min="15114" max="15114" width="9.44140625" style="7" customWidth="1"/>
    <col min="15115" max="15115" width="9.88671875" style="7" bestFit="1" customWidth="1"/>
    <col min="15116" max="15116" width="15.6640625" style="7" bestFit="1" customWidth="1"/>
    <col min="15117" max="15354" width="9.109375" style="7"/>
    <col min="15355" max="15355" width="1.6640625" style="7" customWidth="1"/>
    <col min="15356" max="15356" width="73.5546875" style="7" customWidth="1"/>
    <col min="15357" max="15357" width="14" style="7" customWidth="1"/>
    <col min="15358" max="15366" width="9.6640625" style="7" customWidth="1"/>
    <col min="15367" max="15368" width="9.109375" style="7" customWidth="1"/>
    <col min="15369" max="15369" width="10.33203125" style="7" customWidth="1"/>
    <col min="15370" max="15370" width="9.44140625" style="7" customWidth="1"/>
    <col min="15371" max="15371" width="9.88671875" style="7" bestFit="1" customWidth="1"/>
    <col min="15372" max="15372" width="15.6640625" style="7" bestFit="1" customWidth="1"/>
    <col min="15373" max="15610" width="9.109375" style="7"/>
    <col min="15611" max="15611" width="1.6640625" style="7" customWidth="1"/>
    <col min="15612" max="15612" width="73.5546875" style="7" customWidth="1"/>
    <col min="15613" max="15613" width="14" style="7" customWidth="1"/>
    <col min="15614" max="15622" width="9.6640625" style="7" customWidth="1"/>
    <col min="15623" max="15624" width="9.109375" style="7" customWidth="1"/>
    <col min="15625" max="15625" width="10.33203125" style="7" customWidth="1"/>
    <col min="15626" max="15626" width="9.44140625" style="7" customWidth="1"/>
    <col min="15627" max="15627" width="9.88671875" style="7" bestFit="1" customWidth="1"/>
    <col min="15628" max="15628" width="15.6640625" style="7" bestFit="1" customWidth="1"/>
    <col min="15629" max="15866" width="9.109375" style="7"/>
    <col min="15867" max="15867" width="1.6640625" style="7" customWidth="1"/>
    <col min="15868" max="15868" width="73.5546875" style="7" customWidth="1"/>
    <col min="15869" max="15869" width="14" style="7" customWidth="1"/>
    <col min="15870" max="15878" width="9.6640625" style="7" customWidth="1"/>
    <col min="15879" max="15880" width="9.109375" style="7" customWidth="1"/>
    <col min="15881" max="15881" width="10.33203125" style="7" customWidth="1"/>
    <col min="15882" max="15882" width="9.44140625" style="7" customWidth="1"/>
    <col min="15883" max="15883" width="9.88671875" style="7" bestFit="1" customWidth="1"/>
    <col min="15884" max="15884" width="15.6640625" style="7" bestFit="1" customWidth="1"/>
    <col min="15885" max="16122" width="9.109375" style="7"/>
    <col min="16123" max="16123" width="1.6640625" style="7" customWidth="1"/>
    <col min="16124" max="16124" width="73.5546875" style="7" customWidth="1"/>
    <col min="16125" max="16125" width="14" style="7" customWidth="1"/>
    <col min="16126" max="16134" width="9.6640625" style="7" customWidth="1"/>
    <col min="16135" max="16136" width="9.109375" style="7" customWidth="1"/>
    <col min="16137" max="16137" width="10.33203125" style="7" customWidth="1"/>
    <col min="16138" max="16138" width="9.44140625" style="7" customWidth="1"/>
    <col min="16139" max="16139" width="9.88671875" style="7" bestFit="1" customWidth="1"/>
    <col min="16140" max="16140" width="15.6640625" style="7" bestFit="1" customWidth="1"/>
    <col min="16141" max="16378" width="9.109375" style="7"/>
    <col min="16379" max="16384" width="9.109375" style="7" customWidth="1"/>
  </cols>
  <sheetData>
    <row r="1" spans="1:158" ht="15" customHeight="1" x14ac:dyDescent="0.2">
      <c r="E1" s="8"/>
    </row>
    <row r="2" spans="1:158" x14ac:dyDescent="0.2">
      <c r="E2" s="8"/>
    </row>
    <row r="3" spans="1:158" x14ac:dyDescent="0.2">
      <c r="E3" s="8"/>
    </row>
    <row r="4" spans="1:158" x14ac:dyDescent="0.2">
      <c r="E4" s="8"/>
    </row>
    <row r="5" spans="1:158" x14ac:dyDescent="0.2">
      <c r="E5" s="8"/>
    </row>
    <row r="6" spans="1:158" s="10" customFormat="1" x14ac:dyDescent="0.2">
      <c r="A6" s="1"/>
      <c r="B6" s="4" t="s">
        <v>308</v>
      </c>
      <c r="E6" s="11"/>
    </row>
    <row r="7" spans="1:158" s="10" customFormat="1" x14ac:dyDescent="0.2">
      <c r="A7" s="1"/>
      <c r="B7" s="2"/>
      <c r="E7" s="11"/>
    </row>
    <row r="8" spans="1:158" s="10" customFormat="1" x14ac:dyDescent="0.2">
      <c r="A8" s="1"/>
      <c r="B8" s="4" t="s">
        <v>328</v>
      </c>
      <c r="E8" s="11"/>
    </row>
    <row r="9" spans="1:158" s="10" customFormat="1" ht="11.4" x14ac:dyDescent="0.2">
      <c r="A9" s="9"/>
      <c r="B9" s="4" t="s">
        <v>339</v>
      </c>
      <c r="E9" s="11"/>
    </row>
    <row r="10" spans="1:158" s="10" customFormat="1" x14ac:dyDescent="0.2">
      <c r="A10" s="9"/>
      <c r="B10" s="2" t="s">
        <v>322</v>
      </c>
      <c r="E10" s="11"/>
    </row>
    <row r="11" spans="1:158" x14ac:dyDescent="0.2">
      <c r="E11" s="8"/>
    </row>
    <row r="12" spans="1:158" s="27" customFormat="1" ht="14.25" customHeight="1" x14ac:dyDescent="0.25">
      <c r="A12" s="26"/>
      <c r="B12" s="31" t="s">
        <v>0</v>
      </c>
      <c r="C12" s="37" t="s">
        <v>151</v>
      </c>
      <c r="D12" s="37" t="s">
        <v>152</v>
      </c>
      <c r="E12" s="37" t="s">
        <v>153</v>
      </c>
      <c r="F12" s="37" t="s">
        <v>154</v>
      </c>
      <c r="G12" s="37" t="s">
        <v>155</v>
      </c>
      <c r="H12" s="37" t="s">
        <v>156</v>
      </c>
      <c r="I12" s="37" t="s">
        <v>157</v>
      </c>
      <c r="J12" s="37" t="s">
        <v>158</v>
      </c>
      <c r="K12" s="37" t="s">
        <v>159</v>
      </c>
      <c r="L12" s="37" t="s">
        <v>160</v>
      </c>
      <c r="M12" s="37" t="s">
        <v>161</v>
      </c>
      <c r="N12" s="37" t="s">
        <v>162</v>
      </c>
      <c r="O12" s="37" t="s">
        <v>163</v>
      </c>
      <c r="P12" s="37" t="s">
        <v>164</v>
      </c>
      <c r="Q12" s="37" t="s">
        <v>165</v>
      </c>
      <c r="R12" s="37" t="s">
        <v>166</v>
      </c>
      <c r="S12" s="37" t="s">
        <v>167</v>
      </c>
      <c r="T12" s="37" t="s">
        <v>168</v>
      </c>
      <c r="U12" s="37" t="s">
        <v>169</v>
      </c>
      <c r="V12" s="37" t="s">
        <v>170</v>
      </c>
      <c r="W12" s="37" t="s">
        <v>171</v>
      </c>
      <c r="X12" s="37" t="s">
        <v>172</v>
      </c>
      <c r="Y12" s="37" t="s">
        <v>173</v>
      </c>
      <c r="Z12" s="37" t="s">
        <v>174</v>
      </c>
      <c r="AA12" s="37" t="s">
        <v>175</v>
      </c>
      <c r="AB12" s="37" t="s">
        <v>176</v>
      </c>
      <c r="AC12" s="37" t="s">
        <v>177</v>
      </c>
      <c r="AD12" s="37" t="s">
        <v>178</v>
      </c>
      <c r="AE12" s="37" t="s">
        <v>179</v>
      </c>
      <c r="AF12" s="37" t="s">
        <v>180</v>
      </c>
      <c r="AG12" s="37" t="s">
        <v>181</v>
      </c>
      <c r="AH12" s="37" t="s">
        <v>182</v>
      </c>
      <c r="AI12" s="37" t="s">
        <v>183</v>
      </c>
      <c r="AJ12" s="37" t="s">
        <v>184</v>
      </c>
      <c r="AK12" s="37" t="s">
        <v>185</v>
      </c>
      <c r="AL12" s="37" t="s">
        <v>186</v>
      </c>
      <c r="AM12" s="37" t="s">
        <v>187</v>
      </c>
      <c r="AN12" s="37" t="s">
        <v>188</v>
      </c>
      <c r="AO12" s="37" t="s">
        <v>189</v>
      </c>
      <c r="AP12" s="37" t="s">
        <v>190</v>
      </c>
      <c r="AQ12" s="37" t="s">
        <v>191</v>
      </c>
      <c r="AR12" s="37" t="s">
        <v>192</v>
      </c>
      <c r="AS12" s="37" t="s">
        <v>193</v>
      </c>
      <c r="AT12" s="37" t="s">
        <v>194</v>
      </c>
      <c r="AU12" s="37" t="s">
        <v>195</v>
      </c>
      <c r="AV12" s="37" t="s">
        <v>196</v>
      </c>
      <c r="AW12" s="37" t="s">
        <v>197</v>
      </c>
      <c r="AX12" s="37" t="s">
        <v>198</v>
      </c>
      <c r="AY12" s="37" t="s">
        <v>199</v>
      </c>
      <c r="AZ12" s="37" t="s">
        <v>200</v>
      </c>
      <c r="BA12" s="37" t="s">
        <v>201</v>
      </c>
      <c r="BB12" s="37" t="s">
        <v>202</v>
      </c>
      <c r="BC12" s="37" t="s">
        <v>203</v>
      </c>
      <c r="BD12" s="37" t="s">
        <v>204</v>
      </c>
      <c r="BE12" s="37" t="s">
        <v>205</v>
      </c>
      <c r="BF12" s="37" t="s">
        <v>206</v>
      </c>
      <c r="BG12" s="37" t="s">
        <v>207</v>
      </c>
      <c r="BH12" s="37" t="s">
        <v>208</v>
      </c>
      <c r="BI12" s="37" t="s">
        <v>209</v>
      </c>
      <c r="BJ12" s="37" t="s">
        <v>210</v>
      </c>
      <c r="BK12" s="37" t="s">
        <v>211</v>
      </c>
      <c r="BL12" s="37" t="s">
        <v>212</v>
      </c>
      <c r="BM12" s="37" t="s">
        <v>213</v>
      </c>
      <c r="BN12" s="37" t="s">
        <v>214</v>
      </c>
      <c r="BO12" s="37" t="s">
        <v>215</v>
      </c>
      <c r="BP12" s="37" t="s">
        <v>216</v>
      </c>
      <c r="BQ12" s="37" t="s">
        <v>217</v>
      </c>
      <c r="BR12" s="37" t="s">
        <v>218</v>
      </c>
      <c r="BS12" s="37" t="s">
        <v>219</v>
      </c>
      <c r="BT12" s="37" t="s">
        <v>220</v>
      </c>
      <c r="BU12" s="37" t="s">
        <v>221</v>
      </c>
      <c r="BV12" s="37" t="s">
        <v>222</v>
      </c>
      <c r="BW12" s="37" t="s">
        <v>223</v>
      </c>
      <c r="BX12" s="37" t="s">
        <v>224</v>
      </c>
      <c r="BY12" s="37" t="s">
        <v>225</v>
      </c>
      <c r="BZ12" s="37" t="s">
        <v>226</v>
      </c>
      <c r="CA12" s="37" t="s">
        <v>227</v>
      </c>
      <c r="CB12" s="37" t="s">
        <v>228</v>
      </c>
      <c r="CC12" s="37" t="s">
        <v>229</v>
      </c>
      <c r="CD12" s="37" t="s">
        <v>230</v>
      </c>
      <c r="CE12" s="37" t="s">
        <v>231</v>
      </c>
      <c r="CF12" s="37" t="s">
        <v>232</v>
      </c>
      <c r="CG12" s="37" t="s">
        <v>233</v>
      </c>
      <c r="CH12" s="37" t="s">
        <v>234</v>
      </c>
      <c r="CI12" s="37" t="s">
        <v>235</v>
      </c>
      <c r="CJ12" s="37" t="s">
        <v>236</v>
      </c>
      <c r="CK12" s="37" t="s">
        <v>237</v>
      </c>
      <c r="CL12" s="37" t="s">
        <v>238</v>
      </c>
      <c r="CM12" s="37" t="s">
        <v>239</v>
      </c>
      <c r="CN12" s="37" t="s">
        <v>240</v>
      </c>
      <c r="CO12" s="37" t="s">
        <v>241</v>
      </c>
      <c r="CP12" s="37" t="s">
        <v>242</v>
      </c>
      <c r="CQ12" s="37" t="s">
        <v>243</v>
      </c>
      <c r="CR12" s="37" t="s">
        <v>244</v>
      </c>
      <c r="CS12" s="37" t="s">
        <v>245</v>
      </c>
      <c r="CT12" s="37" t="s">
        <v>246</v>
      </c>
      <c r="CU12" s="37" t="s">
        <v>247</v>
      </c>
      <c r="CV12" s="37" t="s">
        <v>248</v>
      </c>
      <c r="CW12" s="37" t="s">
        <v>249</v>
      </c>
      <c r="CX12" s="37" t="s">
        <v>250</v>
      </c>
      <c r="CY12" s="37" t="s">
        <v>251</v>
      </c>
      <c r="CZ12" s="37" t="s">
        <v>252</v>
      </c>
      <c r="DA12" s="37" t="s">
        <v>253</v>
      </c>
      <c r="DB12" s="37" t="s">
        <v>254</v>
      </c>
      <c r="DC12" s="37" t="s">
        <v>255</v>
      </c>
      <c r="DD12" s="37" t="s">
        <v>256</v>
      </c>
      <c r="DE12" s="37" t="s">
        <v>257</v>
      </c>
      <c r="DF12" s="37" t="s">
        <v>258</v>
      </c>
      <c r="DG12" s="37" t="s">
        <v>259</v>
      </c>
      <c r="DH12" s="37" t="s">
        <v>260</v>
      </c>
      <c r="DI12" s="37" t="s">
        <v>261</v>
      </c>
      <c r="DJ12" s="37" t="s">
        <v>262</v>
      </c>
      <c r="DK12" s="37" t="s">
        <v>263</v>
      </c>
      <c r="DL12" s="37" t="s">
        <v>264</v>
      </c>
      <c r="DM12" s="37" t="s">
        <v>265</v>
      </c>
      <c r="DN12" s="37" t="s">
        <v>268</v>
      </c>
      <c r="DO12" s="37" t="s">
        <v>272</v>
      </c>
      <c r="DP12" s="37" t="s">
        <v>275</v>
      </c>
      <c r="DQ12" s="37" t="s">
        <v>276</v>
      </c>
      <c r="DR12" s="37" t="s">
        <v>277</v>
      </c>
      <c r="DS12" s="37" t="s">
        <v>278</v>
      </c>
      <c r="DT12" s="37" t="s">
        <v>279</v>
      </c>
      <c r="DU12" s="37" t="s">
        <v>280</v>
      </c>
      <c r="DV12" s="37" t="s">
        <v>281</v>
      </c>
      <c r="DW12" s="37" t="s">
        <v>282</v>
      </c>
      <c r="DX12" s="37" t="s">
        <v>283</v>
      </c>
      <c r="DY12" s="37" t="s">
        <v>284</v>
      </c>
      <c r="DZ12" s="37" t="s">
        <v>285</v>
      </c>
      <c r="EA12" s="37" t="s">
        <v>286</v>
      </c>
      <c r="EB12" s="37" t="s">
        <v>287</v>
      </c>
      <c r="EC12" s="37" t="s">
        <v>288</v>
      </c>
      <c r="ED12" s="37" t="s">
        <v>289</v>
      </c>
      <c r="EE12" s="37" t="s">
        <v>290</v>
      </c>
      <c r="EF12" s="37" t="s">
        <v>291</v>
      </c>
      <c r="EG12" s="37" t="s">
        <v>292</v>
      </c>
      <c r="EH12" s="37" t="s">
        <v>293</v>
      </c>
      <c r="EI12" s="37" t="s">
        <v>294</v>
      </c>
      <c r="EJ12" s="37" t="s">
        <v>295</v>
      </c>
      <c r="EK12" s="37" t="s">
        <v>296</v>
      </c>
      <c r="EL12" s="37" t="s">
        <v>297</v>
      </c>
      <c r="EM12" s="37" t="s">
        <v>298</v>
      </c>
      <c r="EN12" s="37" t="s">
        <v>299</v>
      </c>
      <c r="EO12" s="37" t="s">
        <v>300</v>
      </c>
      <c r="EP12" s="37" t="s">
        <v>301</v>
      </c>
      <c r="EQ12" s="37" t="s">
        <v>302</v>
      </c>
      <c r="ER12" s="37" t="s">
        <v>303</v>
      </c>
      <c r="ES12" s="37" t="s">
        <v>304</v>
      </c>
      <c r="ET12" s="37" t="s">
        <v>305</v>
      </c>
      <c r="EU12" s="37" t="s">
        <v>306</v>
      </c>
      <c r="EV12" s="37" t="s">
        <v>307</v>
      </c>
      <c r="EW12" s="37" t="s">
        <v>309</v>
      </c>
      <c r="EX12" s="37" t="s">
        <v>310</v>
      </c>
      <c r="EY12" s="37" t="s">
        <v>311</v>
      </c>
      <c r="EZ12" s="37" t="s">
        <v>312</v>
      </c>
      <c r="FA12" s="37" t="s">
        <v>313</v>
      </c>
      <c r="FB12" s="37" t="s">
        <v>314</v>
      </c>
    </row>
    <row r="13" spans="1:158" x14ac:dyDescent="0.2">
      <c r="A13" s="7"/>
      <c r="B13" s="12" t="s">
        <v>1</v>
      </c>
      <c r="C13" s="25">
        <f>D13-'3. Saldo Mensal Caged'!D13</f>
        <v>1286024</v>
      </c>
      <c r="D13" s="25">
        <f>E13-'3. Saldo Mensal Caged'!E13</f>
        <v>1311087</v>
      </c>
      <c r="E13" s="25">
        <f>F13-'3. Saldo Mensal Caged'!F13</f>
        <v>1325701</v>
      </c>
      <c r="F13" s="25">
        <f>G13-'3. Saldo Mensal Caged'!G13</f>
        <v>1373715</v>
      </c>
      <c r="G13" s="25">
        <f>H13-'3. Saldo Mensal Caged'!H13</f>
        <v>1462235</v>
      </c>
      <c r="H13" s="25">
        <f>I13-'3. Saldo Mensal Caged'!I13</f>
        <v>1534965</v>
      </c>
      <c r="I13" s="25">
        <f>J13-'3. Saldo Mensal Caged'!J13</f>
        <v>1547590</v>
      </c>
      <c r="J13" s="25">
        <f>K13-'3. Saldo Mensal Caged'!K13</f>
        <v>1519163</v>
      </c>
      <c r="K13" s="25">
        <f>L13-'3. Saldo Mensal Caged'!L13</f>
        <v>1503543</v>
      </c>
      <c r="L13" s="25">
        <f>M13-'3. Saldo Mensal Caged'!M13</f>
        <v>1493275</v>
      </c>
      <c r="M13" s="25">
        <f>N13-'3. Saldo Mensal Caged'!N13</f>
        <v>1447891</v>
      </c>
      <c r="N13" s="25">
        <f>O13-'3. Saldo Mensal Caged'!O13</f>
        <v>1315596</v>
      </c>
      <c r="O13" s="25">
        <f>P13-'3. Saldo Mensal Caged'!P13</f>
        <v>1322891</v>
      </c>
      <c r="P13" s="25">
        <f>Q13-'3. Saldo Mensal Caged'!Q13</f>
        <v>1343144</v>
      </c>
      <c r="Q13" s="25">
        <f>R13-'3. Saldo Mensal Caged'!R13</f>
        <v>1352396</v>
      </c>
      <c r="R13" s="25">
        <f>S13-'3. Saldo Mensal Caged'!S13</f>
        <v>1392035</v>
      </c>
      <c r="S13" s="25">
        <f>T13-'3. Saldo Mensal Caged'!T13</f>
        <v>1442411</v>
      </c>
      <c r="T13" s="25">
        <f>U13-'3. Saldo Mensal Caged'!U13</f>
        <v>1544835</v>
      </c>
      <c r="U13" s="25">
        <f>V13-'3. Saldo Mensal Caged'!V13</f>
        <v>1597167</v>
      </c>
      <c r="V13" s="25">
        <f>W13-'3. Saldo Mensal Caged'!W13</f>
        <v>1600649</v>
      </c>
      <c r="W13" s="25">
        <f>X13-'3. Saldo Mensal Caged'!X13</f>
        <v>1576074</v>
      </c>
      <c r="X13" s="25">
        <f>Y13-'3. Saldo Mensal Caged'!Y13</f>
        <v>1535358</v>
      </c>
      <c r="Y13" s="25">
        <f>Z13-'3. Saldo Mensal Caged'!Z13</f>
        <v>1482800</v>
      </c>
      <c r="Z13" s="25">
        <f>AA13-'3. Saldo Mensal Caged'!AA13</f>
        <v>1335122</v>
      </c>
      <c r="AA13" s="25">
        <f>AB13-'3. Saldo Mensal Caged'!AB13</f>
        <v>1323424</v>
      </c>
      <c r="AB13" s="25">
        <f>AC13-'3. Saldo Mensal Caged'!AC13</f>
        <v>1326342</v>
      </c>
      <c r="AC13" s="25">
        <f>AD13-'3. Saldo Mensal Caged'!AD13</f>
        <v>1335569</v>
      </c>
      <c r="AD13" s="25">
        <f>AE13-'3. Saldo Mensal Caged'!AE13</f>
        <v>1361020</v>
      </c>
      <c r="AE13" s="25">
        <f>AF13-'3. Saldo Mensal Caged'!AF13</f>
        <v>1420911</v>
      </c>
      <c r="AF13" s="25">
        <f>AG13-'3. Saldo Mensal Caged'!AG13</f>
        <v>1483719</v>
      </c>
      <c r="AG13" s="25">
        <f>AH13-'3. Saldo Mensal Caged'!AH13</f>
        <v>1518696</v>
      </c>
      <c r="AH13" s="25">
        <f>AI13-'3. Saldo Mensal Caged'!AI13</f>
        <v>1510169</v>
      </c>
      <c r="AI13" s="25">
        <f>AJ13-'3. Saldo Mensal Caged'!AJ13</f>
        <v>1498206</v>
      </c>
      <c r="AJ13" s="25">
        <f>AK13-'3. Saldo Mensal Caged'!AK13</f>
        <v>1487950</v>
      </c>
      <c r="AK13" s="25">
        <f>AL13-'3. Saldo Mensal Caged'!AL13</f>
        <v>1470816</v>
      </c>
      <c r="AL13" s="25">
        <f>AM13-'3. Saldo Mensal Caged'!AM13</f>
        <v>1344112</v>
      </c>
      <c r="AM13" s="25">
        <f>AN13-'3. Saldo Mensal Caged'!AN13</f>
        <v>1349354</v>
      </c>
      <c r="AN13" s="25">
        <f>AO13-'3. Saldo Mensal Caged'!AO13</f>
        <v>1355931</v>
      </c>
      <c r="AO13" s="25">
        <f>AP13-'3. Saldo Mensal Caged'!AP13</f>
        <v>1369161</v>
      </c>
      <c r="AP13" s="25">
        <f>AQ13-'3. Saldo Mensal Caged'!AQ13</f>
        <v>1411427</v>
      </c>
      <c r="AQ13" s="25">
        <f>AR13-'3. Saldo Mensal Caged'!AR13</f>
        <v>1483367</v>
      </c>
      <c r="AR13" s="25">
        <f>AS13-'3. Saldo Mensal Caged'!AS13</f>
        <v>1546143</v>
      </c>
      <c r="AS13" s="25">
        <f>AT13-'3. Saldo Mensal Caged'!AT13</f>
        <v>1557702</v>
      </c>
      <c r="AT13" s="25">
        <f>AU13-'3. Saldo Mensal Caged'!AU13</f>
        <v>1548179</v>
      </c>
      <c r="AU13" s="25">
        <f>AV13-'3. Saldo Mensal Caged'!AV13</f>
        <v>1526261</v>
      </c>
      <c r="AV13" s="25">
        <f>AW13-'3. Saldo Mensal Caged'!AW13</f>
        <v>1499626</v>
      </c>
      <c r="AW13" s="25">
        <f>AX13-'3. Saldo Mensal Caged'!AX13</f>
        <v>1439335</v>
      </c>
      <c r="AX13" s="25">
        <f>AY13-'3. Saldo Mensal Caged'!AY13</f>
        <v>1342275</v>
      </c>
      <c r="AY13" s="25">
        <f>AZ13-'3. Saldo Mensal Caged'!AZ13</f>
        <v>1355074</v>
      </c>
      <c r="AZ13" s="25">
        <f>BA13-'3. Saldo Mensal Caged'!BA13</f>
        <v>1380394</v>
      </c>
      <c r="BA13" s="25">
        <f>BB13-'3. Saldo Mensal Caged'!BB13</f>
        <v>1392379</v>
      </c>
      <c r="BB13" s="25">
        <f>BC13-'3. Saldo Mensal Caged'!BC13</f>
        <v>1422208</v>
      </c>
      <c r="BC13" s="25">
        <f>BD13-'3. Saldo Mensal Caged'!BD13</f>
        <v>1506944</v>
      </c>
      <c r="BD13" s="25">
        <f>BE13-'3. Saldo Mensal Caged'!BE13</f>
        <v>1588540</v>
      </c>
      <c r="BE13" s="25">
        <f>BF13-'3. Saldo Mensal Caged'!BF13</f>
        <v>1606800</v>
      </c>
      <c r="BF13" s="25">
        <f>BG13-'3. Saldo Mensal Caged'!BG13</f>
        <v>1589761</v>
      </c>
      <c r="BG13" s="25">
        <f>BH13-'3. Saldo Mensal Caged'!BH13</f>
        <v>1569652</v>
      </c>
      <c r="BH13" s="25">
        <f>BI13-'3. Saldo Mensal Caged'!BI13</f>
        <v>1541925</v>
      </c>
      <c r="BI13" s="25">
        <f>BJ13-'3. Saldo Mensal Caged'!BJ13</f>
        <v>1497981</v>
      </c>
      <c r="BJ13" s="25">
        <f>BK13-'3. Saldo Mensal Caged'!BK13</f>
        <v>1423012</v>
      </c>
      <c r="BK13" s="25">
        <f>BL13-'3. Saldo Mensal Caged'!BL13</f>
        <v>1439779</v>
      </c>
      <c r="BL13" s="25">
        <f>BM13-'3. Saldo Mensal Caged'!BM13</f>
        <v>1442256</v>
      </c>
      <c r="BM13" s="25">
        <f>BN13-'3. Saldo Mensal Caged'!BN13</f>
        <v>1426395</v>
      </c>
      <c r="BN13" s="25">
        <f>BO13-'3. Saldo Mensal Caged'!BO13</f>
        <v>1450015</v>
      </c>
      <c r="BO13" s="25">
        <f>BP13-'3. Saldo Mensal Caged'!BP13</f>
        <v>1503811</v>
      </c>
      <c r="BP13" s="25">
        <f>BQ13-'3. Saldo Mensal Caged'!BQ13</f>
        <v>1568013</v>
      </c>
      <c r="BQ13" s="25">
        <f>BR13-'3. Saldo Mensal Caged'!BR13</f>
        <v>1596292</v>
      </c>
      <c r="BR13" s="25">
        <f>BS13-'3. Saldo Mensal Caged'!BS13</f>
        <v>1582148</v>
      </c>
      <c r="BS13" s="25">
        <f>BT13-'3. Saldo Mensal Caged'!BT13</f>
        <v>1563790</v>
      </c>
      <c r="BT13" s="25">
        <f>BU13-'3. Saldo Mensal Caged'!BU13</f>
        <v>1543145</v>
      </c>
      <c r="BU13" s="25">
        <f>BV13-'3. Saldo Mensal Caged'!BV13</f>
        <v>1509370</v>
      </c>
      <c r="BV13" s="25">
        <f>BW13-'3. Saldo Mensal Caged'!BW13</f>
        <v>1425477</v>
      </c>
      <c r="BW13" s="25">
        <f>BX13-'3. Saldo Mensal Caged'!BX13</f>
        <v>1427201</v>
      </c>
      <c r="BX13" s="25">
        <f>BY13-'3. Saldo Mensal Caged'!BY13</f>
        <v>1421790</v>
      </c>
      <c r="BY13" s="25">
        <f>BZ13-'3. Saldo Mensal Caged'!BZ13</f>
        <v>1420949</v>
      </c>
      <c r="BZ13" s="25">
        <f>CA13-'3. Saldo Mensal Caged'!CA13</f>
        <v>1449258</v>
      </c>
      <c r="CA13" s="25">
        <f>CB13-'3. Saldo Mensal Caged'!CB13</f>
        <v>1488873</v>
      </c>
      <c r="CB13" s="25">
        <f>CC13-'3. Saldo Mensal Caged'!CC13</f>
        <v>1551475</v>
      </c>
      <c r="CC13" s="25">
        <f>CD13-'3. Saldo Mensal Caged'!CD13</f>
        <v>1573246</v>
      </c>
      <c r="CD13" s="25">
        <f>CE13-'3. Saldo Mensal Caged'!CE13</f>
        <v>1563955</v>
      </c>
      <c r="CE13" s="25">
        <f>CF13-'3. Saldo Mensal Caged'!CF13</f>
        <v>1556026</v>
      </c>
      <c r="CF13" s="25">
        <f>CG13-'3. Saldo Mensal Caged'!CG13</f>
        <v>1534389</v>
      </c>
      <c r="CG13" s="25">
        <f>CH13-'3. Saldo Mensal Caged'!CH13</f>
        <v>1497862</v>
      </c>
      <c r="CH13" s="25">
        <f>CI13-'3. Saldo Mensal Caged'!CI13</f>
        <v>1414115</v>
      </c>
      <c r="CI13" s="25">
        <f>CJ13-'3. Saldo Mensal Caged'!CJ13</f>
        <v>1420211</v>
      </c>
      <c r="CJ13" s="25">
        <f>CK13-'3. Saldo Mensal Caged'!CK13</f>
        <v>1428164</v>
      </c>
      <c r="CK13" s="25">
        <f>CL13-'3. Saldo Mensal Caged'!CL13</f>
        <v>1424087</v>
      </c>
      <c r="CL13" s="25">
        <f>CM13-'3. Saldo Mensal Caged'!CM13</f>
        <v>1439780</v>
      </c>
      <c r="CM13" s="25">
        <f>CN13-'3. Saldo Mensal Caged'!CN13</f>
        <v>1487941</v>
      </c>
      <c r="CN13" s="25">
        <f>CO13-'3. Saldo Mensal Caged'!CO13</f>
        <v>1530910</v>
      </c>
      <c r="CO13" s="25">
        <f>CP13-'3. Saldo Mensal Caged'!CP13</f>
        <v>1545103</v>
      </c>
      <c r="CP13" s="25">
        <f>CQ13-'3. Saldo Mensal Caged'!CQ13</f>
        <v>1538247</v>
      </c>
      <c r="CQ13" s="25">
        <f>CR13-'3. Saldo Mensal Caged'!CR13</f>
        <v>1533167</v>
      </c>
      <c r="CR13" s="25">
        <f>CS13-'3. Saldo Mensal Caged'!CS13</f>
        <v>1514071</v>
      </c>
      <c r="CS13" s="25">
        <f>CT13-'3. Saldo Mensal Caged'!CT13</f>
        <v>1479478</v>
      </c>
      <c r="CT13" s="25">
        <f>CU13-'3. Saldo Mensal Caged'!CU13</f>
        <v>1414609</v>
      </c>
      <c r="CU13" s="25">
        <f>CV13-'3. Saldo Mensal Caged'!CV13</f>
        <v>1425062</v>
      </c>
      <c r="CV13" s="25">
        <f>CW13-'3. Saldo Mensal Caged'!CW13</f>
        <v>1416475</v>
      </c>
      <c r="CW13" s="25">
        <f>CX13-'3. Saldo Mensal Caged'!CX13</f>
        <v>1412036</v>
      </c>
      <c r="CX13" s="25">
        <f>CY13-'3. Saldo Mensal Caged'!CY13</f>
        <v>1422031</v>
      </c>
      <c r="CY13" s="25">
        <f>CZ13-'3. Saldo Mensal Caged'!CZ13</f>
        <v>1455083</v>
      </c>
      <c r="CZ13" s="25">
        <f>DA13-'3. Saldo Mensal Caged'!DA13</f>
        <v>1501818</v>
      </c>
      <c r="DA13" s="25">
        <f>DB13-'3. Saldo Mensal Caged'!DB13</f>
        <v>1529929</v>
      </c>
      <c r="DB13" s="25">
        <f>DC13-'3. Saldo Mensal Caged'!DC13</f>
        <v>1527420</v>
      </c>
      <c r="DC13" s="25">
        <f>DD13-'3. Saldo Mensal Caged'!DD13</f>
        <v>1525095</v>
      </c>
      <c r="DD13" s="25">
        <f>DE13-'3. Saldo Mensal Caged'!DE13</f>
        <v>1507241</v>
      </c>
      <c r="DE13" s="25">
        <f>DF13-'3. Saldo Mensal Caged'!DF13</f>
        <v>1484057</v>
      </c>
      <c r="DF13" s="25">
        <f>DG13-'3. Saldo Mensal Caged'!DG13</f>
        <v>1423187</v>
      </c>
      <c r="DG13" s="25">
        <f>DH13-'3. Saldo Mensal Caged'!DH13</f>
        <v>1432653</v>
      </c>
      <c r="DH13" s="25">
        <f>DI13-'3. Saldo Mensal Caged'!DI13</f>
        <v>1430932</v>
      </c>
      <c r="DI13" s="25">
        <f>DJ13-'3. Saldo Mensal Caged'!DJ13</f>
        <v>1420187</v>
      </c>
      <c r="DJ13" s="25">
        <f>DK13-'3. Saldo Mensal Caged'!DK13</f>
        <v>1426773</v>
      </c>
      <c r="DK13" s="25">
        <f>DL13-'3. Saldo Mensal Caged'!DL13</f>
        <v>1472479</v>
      </c>
      <c r="DL13" s="25">
        <f>DM13-'3. Saldo Mensal Caged'!DM13</f>
        <v>1513096</v>
      </c>
      <c r="DM13" s="25">
        <f>DN13-'3. Saldo Mensal Caged'!DN13</f>
        <v>1520198</v>
      </c>
      <c r="DN13" s="25">
        <f>DO13-'3. Saldo Mensal Caged'!DO13</f>
        <v>1507044</v>
      </c>
      <c r="DO13" s="25">
        <f>DP13-'3. Saldo Mensal Caged'!DP13</f>
        <v>1497385</v>
      </c>
      <c r="DP13" s="25">
        <f>DQ13-'3. Saldo Mensal Caged'!DQ13</f>
        <v>1484306</v>
      </c>
      <c r="DQ13" s="25">
        <f>DR13-'3. Saldo Mensal Caged'!DR13</f>
        <v>1455597</v>
      </c>
      <c r="DR13" s="25">
        <f>DS13-'3. Saldo Mensal Caged'!DS13</f>
        <v>1405935</v>
      </c>
      <c r="DS13" s="25">
        <f>DT13-'3. Saldo Mensal Caged'!DT13</f>
        <v>1419610</v>
      </c>
      <c r="DT13" s="25">
        <f>DU13-'3. Saldo Mensal Caged'!DU13</f>
        <v>1426729</v>
      </c>
      <c r="DU13" s="25">
        <f>DV13-'3. Saldo Mensal Caged'!DV13</f>
        <v>1421135</v>
      </c>
      <c r="DV13" s="25">
        <f>DW13-'3. Saldo Mensal Caged'!DW13</f>
        <v>1435440</v>
      </c>
      <c r="DW13" s="25">
        <f>DX13-'3. Saldo Mensal Caged'!DX13</f>
        <v>1484293</v>
      </c>
      <c r="DX13" s="25">
        <f>DY13-'3. Saldo Mensal Caged'!DY13</f>
        <v>1525322</v>
      </c>
      <c r="DY13" s="25">
        <f>DZ13-'3. Saldo Mensal Caged'!DZ13</f>
        <v>1535909</v>
      </c>
      <c r="DZ13" s="25">
        <f>EA13-'3. Saldo Mensal Caged'!EA13</f>
        <v>1525108</v>
      </c>
      <c r="EA13" s="25">
        <f>EB13-'3. Saldo Mensal Caged'!EB13</f>
        <v>1516387</v>
      </c>
      <c r="EB13" s="25">
        <f>EC13-'3. Saldo Mensal Caged'!EC13</f>
        <v>1512795</v>
      </c>
      <c r="EC13" s="25">
        <f>ED13-'3. Saldo Mensal Caged'!ED13</f>
        <v>1486008</v>
      </c>
      <c r="ED13" s="25">
        <f>EE13-'3. Saldo Mensal Caged'!EE13</f>
        <v>1441608</v>
      </c>
      <c r="EE13" s="25">
        <f>EF13-'3. Saldo Mensal Caged'!EF13</f>
        <v>1458540</v>
      </c>
      <c r="EF13" s="25">
        <f>EG13-'3. Saldo Mensal Caged'!EG13</f>
        <v>1456535</v>
      </c>
      <c r="EG13" s="25">
        <f>EH13-'3. Saldo Mensal Caged'!EH13</f>
        <v>1437248</v>
      </c>
      <c r="EH13" s="25">
        <f>EI13-'3. Saldo Mensal Caged'!EI13</f>
        <v>1439846</v>
      </c>
      <c r="EI13" s="25">
        <f>EJ13-'3. Saldo Mensal Caged'!EJ13</f>
        <v>1471499</v>
      </c>
      <c r="EJ13" s="25">
        <f>EK13-'3. Saldo Mensal Caged'!EK13</f>
        <v>1517516</v>
      </c>
      <c r="EK13" s="25">
        <f>EL13-'3. Saldo Mensal Caged'!EL13</f>
        <v>1537235</v>
      </c>
      <c r="EL13" s="25">
        <f>EM13-'3. Saldo Mensal Caged'!EM13</f>
        <v>1535270</v>
      </c>
      <c r="EM13" s="25">
        <f>EN13-'3. Saldo Mensal Caged'!EN13</f>
        <v>1533895</v>
      </c>
      <c r="EN13" s="25">
        <f>EO13-'3. Saldo Mensal Caged'!EO13</f>
        <v>1519084</v>
      </c>
      <c r="EO13" s="25">
        <f>EP13-'3. Saldo Mensal Caged'!EP13</f>
        <v>1492750</v>
      </c>
      <c r="EP13" s="25">
        <f>EQ13-'3. Saldo Mensal Caged'!EQ13</f>
        <v>1444840</v>
      </c>
      <c r="EQ13" s="25">
        <f>ER13-'3. Saldo Mensal Caged'!ER13</f>
        <v>1453661</v>
      </c>
      <c r="ER13" s="25">
        <f>ES13-'3. Saldo Mensal Caged'!ES13</f>
        <v>1453111</v>
      </c>
      <c r="ES13" s="25">
        <f>ET13-'3. Saldo Mensal Caged'!ET13</f>
        <v>1439509</v>
      </c>
      <c r="ET13" s="25">
        <f>EU13-'3. Saldo Mensal Caged'!EU13</f>
        <v>1454140</v>
      </c>
      <c r="EU13" s="25">
        <f>EV13-'3. Saldo Mensal Caged'!EV13</f>
        <v>1496025</v>
      </c>
      <c r="EV13" s="25">
        <f>EW13-'3. Saldo Mensal Caged'!EW13</f>
        <v>1524077</v>
      </c>
      <c r="EW13" s="25">
        <f>EX13-'3. Saldo Mensal Caged'!EX13</f>
        <v>1530391</v>
      </c>
      <c r="EX13" s="25">
        <f>EY13-'3. Saldo Mensal Caged'!EY13</f>
        <v>1528095</v>
      </c>
      <c r="EY13" s="25">
        <f>EZ13-'3. Saldo Mensal Caged'!EZ13</f>
        <v>1532600</v>
      </c>
      <c r="EZ13" s="25">
        <f>FA13-'3. Saldo Mensal Caged'!FA13</f>
        <v>1522030</v>
      </c>
      <c r="FA13" s="25">
        <f>FB13-'3. Saldo Mensal Caged'!FB13</f>
        <v>1501288</v>
      </c>
      <c r="FB13" s="25">
        <v>1460409</v>
      </c>
    </row>
    <row r="14" spans="1:158" x14ac:dyDescent="0.2">
      <c r="A14" s="7"/>
      <c r="B14" s="13" t="s">
        <v>2</v>
      </c>
      <c r="C14" s="29">
        <f>D14-'3. Saldo Mensal Caged'!D14</f>
        <v>300631</v>
      </c>
      <c r="D14" s="29">
        <f>E14-'3. Saldo Mensal Caged'!E14</f>
        <v>324422</v>
      </c>
      <c r="E14" s="29">
        <f>F14-'3. Saldo Mensal Caged'!F14</f>
        <v>344790</v>
      </c>
      <c r="F14" s="29">
        <f>G14-'3. Saldo Mensal Caged'!G14</f>
        <v>374614</v>
      </c>
      <c r="G14" s="29">
        <f>H14-'3. Saldo Mensal Caged'!H14</f>
        <v>402589</v>
      </c>
      <c r="H14" s="29">
        <f>I14-'3. Saldo Mensal Caged'!I14</f>
        <v>413950</v>
      </c>
      <c r="I14" s="29">
        <f>J14-'3. Saldo Mensal Caged'!J14</f>
        <v>414143</v>
      </c>
      <c r="J14" s="29">
        <f>K14-'3. Saldo Mensal Caged'!K14</f>
        <v>418444</v>
      </c>
      <c r="K14" s="29">
        <f>L14-'3. Saldo Mensal Caged'!L14</f>
        <v>421342</v>
      </c>
      <c r="L14" s="29">
        <f>M14-'3. Saldo Mensal Caged'!M14</f>
        <v>422362</v>
      </c>
      <c r="M14" s="29">
        <f>N14-'3. Saldo Mensal Caged'!N14</f>
        <v>388136</v>
      </c>
      <c r="N14" s="29">
        <f>O14-'3. Saldo Mensal Caged'!O14</f>
        <v>299343</v>
      </c>
      <c r="O14" s="29">
        <f>P14-'3. Saldo Mensal Caged'!P14</f>
        <v>311267</v>
      </c>
      <c r="P14" s="29">
        <f>Q14-'3. Saldo Mensal Caged'!Q14</f>
        <v>331190</v>
      </c>
      <c r="Q14" s="29">
        <f>R14-'3. Saldo Mensal Caged'!R14</f>
        <v>344238</v>
      </c>
      <c r="R14" s="29">
        <f>S14-'3. Saldo Mensal Caged'!S14</f>
        <v>373306</v>
      </c>
      <c r="S14" s="29">
        <f>T14-'3. Saldo Mensal Caged'!T14</f>
        <v>385786</v>
      </c>
      <c r="T14" s="29">
        <f>U14-'3. Saldo Mensal Caged'!U14</f>
        <v>405990</v>
      </c>
      <c r="U14" s="29">
        <f>V14-'3. Saldo Mensal Caged'!V14</f>
        <v>417417</v>
      </c>
      <c r="V14" s="29">
        <f>W14-'3. Saldo Mensal Caged'!W14</f>
        <v>422562</v>
      </c>
      <c r="W14" s="29">
        <f>X14-'3. Saldo Mensal Caged'!X14</f>
        <v>428099</v>
      </c>
      <c r="X14" s="29">
        <f>Y14-'3. Saldo Mensal Caged'!Y14</f>
        <v>424289</v>
      </c>
      <c r="Y14" s="29">
        <f>Z14-'3. Saldo Mensal Caged'!Z14</f>
        <v>405283</v>
      </c>
      <c r="Z14" s="29">
        <f>AA14-'3. Saldo Mensal Caged'!AA14</f>
        <v>316433</v>
      </c>
      <c r="AA14" s="29">
        <f>AB14-'3. Saldo Mensal Caged'!AB14</f>
        <v>316938</v>
      </c>
      <c r="AB14" s="29">
        <f>AC14-'3. Saldo Mensal Caged'!AC14</f>
        <v>328296</v>
      </c>
      <c r="AC14" s="29">
        <f>AD14-'3. Saldo Mensal Caged'!AD14</f>
        <v>356637</v>
      </c>
      <c r="AD14" s="29">
        <f>AE14-'3. Saldo Mensal Caged'!AE14</f>
        <v>377265</v>
      </c>
      <c r="AE14" s="29">
        <f>AF14-'3. Saldo Mensal Caged'!AF14</f>
        <v>383412</v>
      </c>
      <c r="AF14" s="29">
        <f>AG14-'3. Saldo Mensal Caged'!AG14</f>
        <v>391762</v>
      </c>
      <c r="AG14" s="29">
        <f>AH14-'3. Saldo Mensal Caged'!AH14</f>
        <v>398553</v>
      </c>
      <c r="AH14" s="29">
        <f>AI14-'3. Saldo Mensal Caged'!AI14</f>
        <v>408092</v>
      </c>
      <c r="AI14" s="29">
        <f>AJ14-'3. Saldo Mensal Caged'!AJ14</f>
        <v>418167</v>
      </c>
      <c r="AJ14" s="29">
        <f>AK14-'3. Saldo Mensal Caged'!AK14</f>
        <v>422592</v>
      </c>
      <c r="AK14" s="29">
        <f>AL14-'3. Saldo Mensal Caged'!AL14</f>
        <v>413631</v>
      </c>
      <c r="AL14" s="29">
        <f>AM14-'3. Saldo Mensal Caged'!AM14</f>
        <v>331434</v>
      </c>
      <c r="AM14" s="29">
        <f>AN14-'3. Saldo Mensal Caged'!AN14</f>
        <v>335901</v>
      </c>
      <c r="AN14" s="29">
        <f>AO14-'3. Saldo Mensal Caged'!AO14</f>
        <v>350025</v>
      </c>
      <c r="AO14" s="29">
        <f>AP14-'3. Saldo Mensal Caged'!AP14</f>
        <v>372244</v>
      </c>
      <c r="AP14" s="29">
        <f>AQ14-'3. Saldo Mensal Caged'!AQ14</f>
        <v>385507</v>
      </c>
      <c r="AQ14" s="29">
        <f>AR14-'3. Saldo Mensal Caged'!AR14</f>
        <v>391605</v>
      </c>
      <c r="AR14" s="29">
        <f>AS14-'3. Saldo Mensal Caged'!AS14</f>
        <v>399859</v>
      </c>
      <c r="AS14" s="29">
        <f>AT14-'3. Saldo Mensal Caged'!AT14</f>
        <v>405385</v>
      </c>
      <c r="AT14" s="29">
        <f>AU14-'3. Saldo Mensal Caged'!AU14</f>
        <v>410382</v>
      </c>
      <c r="AU14" s="29">
        <f>AV14-'3. Saldo Mensal Caged'!AV14</f>
        <v>417147</v>
      </c>
      <c r="AV14" s="29">
        <f>AW14-'3. Saldo Mensal Caged'!AW14</f>
        <v>412398</v>
      </c>
      <c r="AW14" s="29">
        <f>AX14-'3. Saldo Mensal Caged'!AX14</f>
        <v>381554</v>
      </c>
      <c r="AX14" s="29">
        <f>AY14-'3. Saldo Mensal Caged'!AY14</f>
        <v>331757</v>
      </c>
      <c r="AY14" s="29">
        <f>AZ14-'3. Saldo Mensal Caged'!AZ14</f>
        <v>337298</v>
      </c>
      <c r="AZ14" s="29">
        <f>BA14-'3. Saldo Mensal Caged'!BA14</f>
        <v>356202</v>
      </c>
      <c r="BA14" s="29">
        <f>BB14-'3. Saldo Mensal Caged'!BB14</f>
        <v>370228</v>
      </c>
      <c r="BB14" s="29">
        <f>BC14-'3. Saldo Mensal Caged'!BC14</f>
        <v>378345</v>
      </c>
      <c r="BC14" s="29">
        <f>BD14-'3. Saldo Mensal Caged'!BD14</f>
        <v>390911</v>
      </c>
      <c r="BD14" s="29">
        <f>BE14-'3. Saldo Mensal Caged'!BE14</f>
        <v>409341</v>
      </c>
      <c r="BE14" s="29">
        <f>BF14-'3. Saldo Mensal Caged'!BF14</f>
        <v>419256</v>
      </c>
      <c r="BF14" s="29">
        <f>BG14-'3. Saldo Mensal Caged'!BG14</f>
        <v>424199</v>
      </c>
      <c r="BG14" s="29">
        <f>BH14-'3. Saldo Mensal Caged'!BH14</f>
        <v>429315</v>
      </c>
      <c r="BH14" s="29">
        <f>BI14-'3. Saldo Mensal Caged'!BI14</f>
        <v>421234</v>
      </c>
      <c r="BI14" s="29">
        <f>BJ14-'3. Saldo Mensal Caged'!BJ14</f>
        <v>391891</v>
      </c>
      <c r="BJ14" s="29">
        <f>BK14-'3. Saldo Mensal Caged'!BK14</f>
        <v>354087</v>
      </c>
      <c r="BK14" s="29">
        <f>BL14-'3. Saldo Mensal Caged'!BL14</f>
        <v>364630</v>
      </c>
      <c r="BL14" s="29">
        <f>BM14-'3. Saldo Mensal Caged'!BM14</f>
        <v>376781</v>
      </c>
      <c r="BM14" s="29">
        <f>BN14-'3. Saldo Mensal Caged'!BN14</f>
        <v>378729</v>
      </c>
      <c r="BN14" s="29">
        <f>BO14-'3. Saldo Mensal Caged'!BO14</f>
        <v>384617</v>
      </c>
      <c r="BO14" s="29">
        <f>BP14-'3. Saldo Mensal Caged'!BP14</f>
        <v>395796</v>
      </c>
      <c r="BP14" s="29">
        <f>BQ14-'3. Saldo Mensal Caged'!BQ14</f>
        <v>410429</v>
      </c>
      <c r="BQ14" s="29">
        <f>BR14-'3. Saldo Mensal Caged'!BR14</f>
        <v>419434</v>
      </c>
      <c r="BR14" s="29">
        <f>BS14-'3. Saldo Mensal Caged'!BS14</f>
        <v>423411</v>
      </c>
      <c r="BS14" s="29">
        <f>BT14-'3. Saldo Mensal Caged'!BT14</f>
        <v>429430</v>
      </c>
      <c r="BT14" s="29">
        <f>BU14-'3. Saldo Mensal Caged'!BU14</f>
        <v>430461</v>
      </c>
      <c r="BU14" s="29">
        <f>BV14-'3. Saldo Mensal Caged'!BV14</f>
        <v>409950</v>
      </c>
      <c r="BV14" s="29">
        <f>BW14-'3. Saldo Mensal Caged'!BW14</f>
        <v>365368</v>
      </c>
      <c r="BW14" s="29">
        <f>BX14-'3. Saldo Mensal Caged'!BX14</f>
        <v>370336</v>
      </c>
      <c r="BX14" s="29">
        <f>BY14-'3. Saldo Mensal Caged'!BY14</f>
        <v>380333</v>
      </c>
      <c r="BY14" s="29">
        <f>BZ14-'3. Saldo Mensal Caged'!BZ14</f>
        <v>383856</v>
      </c>
      <c r="BZ14" s="29">
        <f>CA14-'3. Saldo Mensal Caged'!CA14</f>
        <v>391788</v>
      </c>
      <c r="CA14" s="29">
        <f>CB14-'3. Saldo Mensal Caged'!CB14</f>
        <v>399754</v>
      </c>
      <c r="CB14" s="29">
        <f>CC14-'3. Saldo Mensal Caged'!CC14</f>
        <v>410274</v>
      </c>
      <c r="CC14" s="29">
        <f>CD14-'3. Saldo Mensal Caged'!CD14</f>
        <v>418303</v>
      </c>
      <c r="CD14" s="29">
        <f>CE14-'3. Saldo Mensal Caged'!CE14</f>
        <v>422178</v>
      </c>
      <c r="CE14" s="29">
        <f>CF14-'3. Saldo Mensal Caged'!CF14</f>
        <v>428457</v>
      </c>
      <c r="CF14" s="29">
        <f>CG14-'3. Saldo Mensal Caged'!CG14</f>
        <v>430924</v>
      </c>
      <c r="CG14" s="29">
        <f>CH14-'3. Saldo Mensal Caged'!CH14</f>
        <v>415699</v>
      </c>
      <c r="CH14" s="29">
        <f>CI14-'3. Saldo Mensal Caged'!CI14</f>
        <v>374907</v>
      </c>
      <c r="CI14" s="29">
        <f>CJ14-'3. Saldo Mensal Caged'!CJ14</f>
        <v>379302</v>
      </c>
      <c r="CJ14" s="29">
        <f>CK14-'3. Saldo Mensal Caged'!CK14</f>
        <v>386273</v>
      </c>
      <c r="CK14" s="29">
        <f>CL14-'3. Saldo Mensal Caged'!CL14</f>
        <v>385051</v>
      </c>
      <c r="CL14" s="29">
        <f>CM14-'3. Saldo Mensal Caged'!CM14</f>
        <v>385064</v>
      </c>
      <c r="CM14" s="29">
        <f>CN14-'3. Saldo Mensal Caged'!CN14</f>
        <v>391553</v>
      </c>
      <c r="CN14" s="29">
        <f>CO14-'3. Saldo Mensal Caged'!CO14</f>
        <v>399171</v>
      </c>
      <c r="CO14" s="29">
        <f>CP14-'3. Saldo Mensal Caged'!CP14</f>
        <v>408492</v>
      </c>
      <c r="CP14" s="29">
        <f>CQ14-'3. Saldo Mensal Caged'!CQ14</f>
        <v>415149</v>
      </c>
      <c r="CQ14" s="29">
        <f>CR14-'3. Saldo Mensal Caged'!CR14</f>
        <v>422231</v>
      </c>
      <c r="CR14" s="29">
        <f>CS14-'3. Saldo Mensal Caged'!CS14</f>
        <v>414370</v>
      </c>
      <c r="CS14" s="29">
        <f>CT14-'3. Saldo Mensal Caged'!CT14</f>
        <v>395195</v>
      </c>
      <c r="CT14" s="29">
        <f>CU14-'3. Saldo Mensal Caged'!CU14</f>
        <v>370253</v>
      </c>
      <c r="CU14" s="29">
        <f>CV14-'3. Saldo Mensal Caged'!CV14</f>
        <v>376443</v>
      </c>
      <c r="CV14" s="29">
        <f>CW14-'3. Saldo Mensal Caged'!CW14</f>
        <v>380989</v>
      </c>
      <c r="CW14" s="29">
        <f>CX14-'3. Saldo Mensal Caged'!CX14</f>
        <v>378838</v>
      </c>
      <c r="CX14" s="29">
        <f>CY14-'3. Saldo Mensal Caged'!CY14</f>
        <v>376294</v>
      </c>
      <c r="CY14" s="29">
        <f>CZ14-'3. Saldo Mensal Caged'!CZ14</f>
        <v>378471</v>
      </c>
      <c r="CZ14" s="29">
        <f>DA14-'3. Saldo Mensal Caged'!DA14</f>
        <v>385477</v>
      </c>
      <c r="DA14" s="29">
        <f>DB14-'3. Saldo Mensal Caged'!DB14</f>
        <v>397412</v>
      </c>
      <c r="DB14" s="29">
        <f>DC14-'3. Saldo Mensal Caged'!DC14</f>
        <v>404418</v>
      </c>
      <c r="DC14" s="29">
        <f>DD14-'3. Saldo Mensal Caged'!DD14</f>
        <v>413137</v>
      </c>
      <c r="DD14" s="29">
        <f>DE14-'3. Saldo Mensal Caged'!DE14</f>
        <v>409514</v>
      </c>
      <c r="DE14" s="29">
        <f>DF14-'3. Saldo Mensal Caged'!DF14</f>
        <v>400404</v>
      </c>
      <c r="DF14" s="29">
        <f>DG14-'3. Saldo Mensal Caged'!DG14</f>
        <v>371889</v>
      </c>
      <c r="DG14" s="29">
        <f>DH14-'3. Saldo Mensal Caged'!DH14</f>
        <v>373647</v>
      </c>
      <c r="DH14" s="29">
        <f>DI14-'3. Saldo Mensal Caged'!DI14</f>
        <v>378496</v>
      </c>
      <c r="DI14" s="29">
        <f>DJ14-'3. Saldo Mensal Caged'!DJ14</f>
        <v>379387</v>
      </c>
      <c r="DJ14" s="29">
        <f>DK14-'3. Saldo Mensal Caged'!DK14</f>
        <v>377736</v>
      </c>
      <c r="DK14" s="29">
        <f>DL14-'3. Saldo Mensal Caged'!DL14</f>
        <v>379157</v>
      </c>
      <c r="DL14" s="29">
        <f>DM14-'3. Saldo Mensal Caged'!DM14</f>
        <v>387274</v>
      </c>
      <c r="DM14" s="29">
        <f>DN14-'3. Saldo Mensal Caged'!DN14</f>
        <v>395895</v>
      </c>
      <c r="DN14" s="29">
        <f>DO14-'3. Saldo Mensal Caged'!DO14</f>
        <v>401091</v>
      </c>
      <c r="DO14" s="29">
        <f>DP14-'3. Saldo Mensal Caged'!DP14</f>
        <v>406695</v>
      </c>
      <c r="DP14" s="29">
        <f>DQ14-'3. Saldo Mensal Caged'!DQ14</f>
        <v>404130</v>
      </c>
      <c r="DQ14" s="29">
        <f>DR14-'3. Saldo Mensal Caged'!DR14</f>
        <v>392763</v>
      </c>
      <c r="DR14" s="29">
        <f>DS14-'3. Saldo Mensal Caged'!DS14</f>
        <v>374013</v>
      </c>
      <c r="DS14" s="29">
        <f>DT14-'3. Saldo Mensal Caged'!DT14</f>
        <v>378015</v>
      </c>
      <c r="DT14" s="29">
        <f>DU14-'3. Saldo Mensal Caged'!DU14</f>
        <v>381963</v>
      </c>
      <c r="DU14" s="29">
        <f>DV14-'3. Saldo Mensal Caged'!DV14</f>
        <v>382754</v>
      </c>
      <c r="DV14" s="29">
        <f>DW14-'3. Saldo Mensal Caged'!DW14</f>
        <v>384370</v>
      </c>
      <c r="DW14" s="29">
        <f>DX14-'3. Saldo Mensal Caged'!DX14</f>
        <v>388539</v>
      </c>
      <c r="DX14" s="29">
        <f>DY14-'3. Saldo Mensal Caged'!DY14</f>
        <v>396371</v>
      </c>
      <c r="DY14" s="29">
        <f>DZ14-'3. Saldo Mensal Caged'!DZ14</f>
        <v>406029</v>
      </c>
      <c r="DZ14" s="29">
        <f>EA14-'3. Saldo Mensal Caged'!EA14</f>
        <v>411514</v>
      </c>
      <c r="EA14" s="29">
        <f>EB14-'3. Saldo Mensal Caged'!EB14</f>
        <v>410843</v>
      </c>
      <c r="EB14" s="29">
        <f>EC14-'3. Saldo Mensal Caged'!EC14</f>
        <v>413288</v>
      </c>
      <c r="EC14" s="29">
        <f>ED14-'3. Saldo Mensal Caged'!ED14</f>
        <v>399178</v>
      </c>
      <c r="ED14" s="29">
        <f>EE14-'3. Saldo Mensal Caged'!EE14</f>
        <v>380745</v>
      </c>
      <c r="EE14" s="29">
        <f>EF14-'3. Saldo Mensal Caged'!EF14</f>
        <v>388448</v>
      </c>
      <c r="EF14" s="29">
        <f>EG14-'3. Saldo Mensal Caged'!EG14</f>
        <v>390761</v>
      </c>
      <c r="EG14" s="29">
        <f>EH14-'3. Saldo Mensal Caged'!EH14</f>
        <v>389334</v>
      </c>
      <c r="EH14" s="29">
        <f>EI14-'3. Saldo Mensal Caged'!EI14</f>
        <v>389785</v>
      </c>
      <c r="EI14" s="29">
        <f>EJ14-'3. Saldo Mensal Caged'!EJ14</f>
        <v>386702</v>
      </c>
      <c r="EJ14" s="29">
        <f>EK14-'3. Saldo Mensal Caged'!EK14</f>
        <v>395545</v>
      </c>
      <c r="EK14" s="29">
        <f>EL14-'3. Saldo Mensal Caged'!EL14</f>
        <v>407219</v>
      </c>
      <c r="EL14" s="29">
        <f>EM14-'3. Saldo Mensal Caged'!EM14</f>
        <v>414964</v>
      </c>
      <c r="EM14" s="29">
        <f>EN14-'3. Saldo Mensal Caged'!EN14</f>
        <v>424430</v>
      </c>
      <c r="EN14" s="29">
        <f>EO14-'3. Saldo Mensal Caged'!EO14</f>
        <v>420234</v>
      </c>
      <c r="EO14" s="29">
        <f>EP14-'3. Saldo Mensal Caged'!EP14</f>
        <v>404487</v>
      </c>
      <c r="EP14" s="29">
        <f>EQ14-'3. Saldo Mensal Caged'!EQ14</f>
        <v>385157</v>
      </c>
      <c r="EQ14" s="29">
        <f>ER14-'3. Saldo Mensal Caged'!ER14</f>
        <v>391181</v>
      </c>
      <c r="ER14" s="29">
        <f>ES14-'3. Saldo Mensal Caged'!ES14</f>
        <v>389645</v>
      </c>
      <c r="ES14" s="29">
        <f>ET14-'3. Saldo Mensal Caged'!ET14</f>
        <v>388161</v>
      </c>
      <c r="ET14" s="29">
        <f>EU14-'3. Saldo Mensal Caged'!EU14</f>
        <v>389040</v>
      </c>
      <c r="EU14" s="29">
        <f>EV14-'3. Saldo Mensal Caged'!EV14</f>
        <v>388347</v>
      </c>
      <c r="EV14" s="29">
        <f>EW14-'3. Saldo Mensal Caged'!EW14</f>
        <v>395780</v>
      </c>
      <c r="EW14" s="29">
        <f>EX14-'3. Saldo Mensal Caged'!EX14</f>
        <v>406045</v>
      </c>
      <c r="EX14" s="29">
        <f>EY14-'3. Saldo Mensal Caged'!EY14</f>
        <v>411268</v>
      </c>
      <c r="EY14" s="29">
        <f>EZ14-'3. Saldo Mensal Caged'!EZ14</f>
        <v>417834</v>
      </c>
      <c r="EZ14" s="29">
        <f>FA14-'3. Saldo Mensal Caged'!FA14</f>
        <v>413257</v>
      </c>
      <c r="FA14" s="29">
        <f>FB14-'3. Saldo Mensal Caged'!FB14</f>
        <v>399534</v>
      </c>
      <c r="FB14" s="29">
        <v>386485</v>
      </c>
    </row>
    <row r="15" spans="1:158" x14ac:dyDescent="0.2">
      <c r="A15" s="7"/>
      <c r="B15" s="14" t="s">
        <v>3</v>
      </c>
      <c r="C15" s="15">
        <f>D15-'3. Saldo Mensal Caged'!D15</f>
        <v>36344</v>
      </c>
      <c r="D15" s="15">
        <f>E15-'3. Saldo Mensal Caged'!E15</f>
        <v>37709</v>
      </c>
      <c r="E15" s="15">
        <f>F15-'3. Saldo Mensal Caged'!F15</f>
        <v>38143</v>
      </c>
      <c r="F15" s="15">
        <f>G15-'3. Saldo Mensal Caged'!G15</f>
        <v>38177</v>
      </c>
      <c r="G15" s="15">
        <f>H15-'3. Saldo Mensal Caged'!H15</f>
        <v>39285</v>
      </c>
      <c r="H15" s="15">
        <f>I15-'3. Saldo Mensal Caged'!I15</f>
        <v>41679</v>
      </c>
      <c r="I15" s="15">
        <f>J15-'3. Saldo Mensal Caged'!J15</f>
        <v>42101</v>
      </c>
      <c r="J15" s="15">
        <f>K15-'3. Saldo Mensal Caged'!K15</f>
        <v>42832</v>
      </c>
      <c r="K15" s="15">
        <f>L15-'3. Saldo Mensal Caged'!L15</f>
        <v>43100</v>
      </c>
      <c r="L15" s="15">
        <f>M15-'3. Saldo Mensal Caged'!M15</f>
        <v>46242</v>
      </c>
      <c r="M15" s="15">
        <f>N15-'3. Saldo Mensal Caged'!N15</f>
        <v>45495</v>
      </c>
      <c r="N15" s="15">
        <f>O15-'3. Saldo Mensal Caged'!O15</f>
        <v>35002</v>
      </c>
      <c r="O15" s="15">
        <f>P15-'3. Saldo Mensal Caged'!P15</f>
        <v>37968</v>
      </c>
      <c r="P15" s="15">
        <f>Q15-'3. Saldo Mensal Caged'!Q15</f>
        <v>38325</v>
      </c>
      <c r="Q15" s="15">
        <f>R15-'3. Saldo Mensal Caged'!R15</f>
        <v>36678</v>
      </c>
      <c r="R15" s="15">
        <f>S15-'3. Saldo Mensal Caged'!S15</f>
        <v>37730</v>
      </c>
      <c r="S15" s="15">
        <f>T15-'3. Saldo Mensal Caged'!T15</f>
        <v>38670</v>
      </c>
      <c r="T15" s="15">
        <f>U15-'3. Saldo Mensal Caged'!U15</f>
        <v>46893</v>
      </c>
      <c r="U15" s="15">
        <f>V15-'3. Saldo Mensal Caged'!V15</f>
        <v>50202</v>
      </c>
      <c r="V15" s="15">
        <f>W15-'3. Saldo Mensal Caged'!W15</f>
        <v>51678</v>
      </c>
      <c r="W15" s="15">
        <f>X15-'3. Saldo Mensal Caged'!X15</f>
        <v>51224</v>
      </c>
      <c r="X15" s="15">
        <f>Y15-'3. Saldo Mensal Caged'!Y15</f>
        <v>49726</v>
      </c>
      <c r="Y15" s="15">
        <f>Z15-'3. Saldo Mensal Caged'!Z15</f>
        <v>48021</v>
      </c>
      <c r="Z15" s="15">
        <f>AA15-'3. Saldo Mensal Caged'!AA15</f>
        <v>46837</v>
      </c>
      <c r="AA15" s="15">
        <f>AB15-'3. Saldo Mensal Caged'!AB15</f>
        <v>47285</v>
      </c>
      <c r="AB15" s="15">
        <f>AC15-'3. Saldo Mensal Caged'!AC15</f>
        <v>46940</v>
      </c>
      <c r="AC15" s="15">
        <f>AD15-'3. Saldo Mensal Caged'!AD15</f>
        <v>47428</v>
      </c>
      <c r="AD15" s="15">
        <f>AE15-'3. Saldo Mensal Caged'!AE15</f>
        <v>46595</v>
      </c>
      <c r="AE15" s="15">
        <f>AF15-'3. Saldo Mensal Caged'!AF15</f>
        <v>45635</v>
      </c>
      <c r="AF15" s="15">
        <f>AG15-'3. Saldo Mensal Caged'!AG15</f>
        <v>46252</v>
      </c>
      <c r="AG15" s="15">
        <f>AH15-'3. Saldo Mensal Caged'!AH15</f>
        <v>46503</v>
      </c>
      <c r="AH15" s="15">
        <f>AI15-'3. Saldo Mensal Caged'!AI15</f>
        <v>46710</v>
      </c>
      <c r="AI15" s="15">
        <f>AJ15-'3. Saldo Mensal Caged'!AJ15</f>
        <v>47945</v>
      </c>
      <c r="AJ15" s="15">
        <f>AK15-'3. Saldo Mensal Caged'!AK15</f>
        <v>49094</v>
      </c>
      <c r="AK15" s="15">
        <f>AL15-'3. Saldo Mensal Caged'!AL15</f>
        <v>49203</v>
      </c>
      <c r="AL15" s="15">
        <f>AM15-'3. Saldo Mensal Caged'!AM15</f>
        <v>48321</v>
      </c>
      <c r="AM15" s="15">
        <f>AN15-'3. Saldo Mensal Caged'!AN15</f>
        <v>49229</v>
      </c>
      <c r="AN15" s="15">
        <f>AO15-'3. Saldo Mensal Caged'!AO15</f>
        <v>49658</v>
      </c>
      <c r="AO15" s="15">
        <f>AP15-'3. Saldo Mensal Caged'!AP15</f>
        <v>49883</v>
      </c>
      <c r="AP15" s="15">
        <f>AQ15-'3. Saldo Mensal Caged'!AQ15</f>
        <v>49138</v>
      </c>
      <c r="AQ15" s="15">
        <f>AR15-'3. Saldo Mensal Caged'!AR15</f>
        <v>48448</v>
      </c>
      <c r="AR15" s="15">
        <f>AS15-'3. Saldo Mensal Caged'!AS15</f>
        <v>48323</v>
      </c>
      <c r="AS15" s="15">
        <f>AT15-'3. Saldo Mensal Caged'!AT15</f>
        <v>48565</v>
      </c>
      <c r="AT15" s="15">
        <f>AU15-'3. Saldo Mensal Caged'!AU15</f>
        <v>49138</v>
      </c>
      <c r="AU15" s="15">
        <f>AV15-'3. Saldo Mensal Caged'!AV15</f>
        <v>50164</v>
      </c>
      <c r="AV15" s="15">
        <f>AW15-'3. Saldo Mensal Caged'!AW15</f>
        <v>50867</v>
      </c>
      <c r="AW15" s="15">
        <f>AX15-'3. Saldo Mensal Caged'!AX15</f>
        <v>50636</v>
      </c>
      <c r="AX15" s="15">
        <f>AY15-'3. Saldo Mensal Caged'!AY15</f>
        <v>48843</v>
      </c>
      <c r="AY15" s="15">
        <f>AZ15-'3. Saldo Mensal Caged'!AZ15</f>
        <v>50137</v>
      </c>
      <c r="AZ15" s="15">
        <f>BA15-'3. Saldo Mensal Caged'!BA15</f>
        <v>51078</v>
      </c>
      <c r="BA15" s="15">
        <f>BB15-'3. Saldo Mensal Caged'!BB15</f>
        <v>52028</v>
      </c>
      <c r="BB15" s="15">
        <f>BC15-'3. Saldo Mensal Caged'!BC15</f>
        <v>50965</v>
      </c>
      <c r="BC15" s="15">
        <f>BD15-'3. Saldo Mensal Caged'!BD15</f>
        <v>49830</v>
      </c>
      <c r="BD15" s="15">
        <f>BE15-'3. Saldo Mensal Caged'!BE15</f>
        <v>50738</v>
      </c>
      <c r="BE15" s="15">
        <f>BF15-'3. Saldo Mensal Caged'!BF15</f>
        <v>51674</v>
      </c>
      <c r="BF15" s="15">
        <f>BG15-'3. Saldo Mensal Caged'!BG15</f>
        <v>52006</v>
      </c>
      <c r="BG15" s="15">
        <f>BH15-'3. Saldo Mensal Caged'!BH15</f>
        <v>53074</v>
      </c>
      <c r="BH15" s="15">
        <f>BI15-'3. Saldo Mensal Caged'!BI15</f>
        <v>53898</v>
      </c>
      <c r="BI15" s="15">
        <f>BJ15-'3. Saldo Mensal Caged'!BJ15</f>
        <v>53528</v>
      </c>
      <c r="BJ15" s="15">
        <f>BK15-'3. Saldo Mensal Caged'!BK15</f>
        <v>51659</v>
      </c>
      <c r="BK15" s="15">
        <f>BL15-'3. Saldo Mensal Caged'!BL15</f>
        <v>52724</v>
      </c>
      <c r="BL15" s="15">
        <f>BM15-'3. Saldo Mensal Caged'!BM15</f>
        <v>53730</v>
      </c>
      <c r="BM15" s="15">
        <f>BN15-'3. Saldo Mensal Caged'!BN15</f>
        <v>54822</v>
      </c>
      <c r="BN15" s="15">
        <f>BO15-'3. Saldo Mensal Caged'!BO15</f>
        <v>54027</v>
      </c>
      <c r="BO15" s="15">
        <f>BP15-'3. Saldo Mensal Caged'!BP15</f>
        <v>53006</v>
      </c>
      <c r="BP15" s="15">
        <f>BQ15-'3. Saldo Mensal Caged'!BQ15</f>
        <v>53816</v>
      </c>
      <c r="BQ15" s="15">
        <f>BR15-'3. Saldo Mensal Caged'!BR15</f>
        <v>54575</v>
      </c>
      <c r="BR15" s="15">
        <f>BS15-'3. Saldo Mensal Caged'!BS15</f>
        <v>54697</v>
      </c>
      <c r="BS15" s="15">
        <f>BT15-'3. Saldo Mensal Caged'!BT15</f>
        <v>55646</v>
      </c>
      <c r="BT15" s="15">
        <f>BU15-'3. Saldo Mensal Caged'!BU15</f>
        <v>56267</v>
      </c>
      <c r="BU15" s="15">
        <f>BV15-'3. Saldo Mensal Caged'!BV15</f>
        <v>55904</v>
      </c>
      <c r="BV15" s="15">
        <f>BW15-'3. Saldo Mensal Caged'!BW15</f>
        <v>54627</v>
      </c>
      <c r="BW15" s="15">
        <f>BX15-'3. Saldo Mensal Caged'!BX15</f>
        <v>55653</v>
      </c>
      <c r="BX15" s="15">
        <f>BY15-'3. Saldo Mensal Caged'!BY15</f>
        <v>56747</v>
      </c>
      <c r="BY15" s="15">
        <f>BZ15-'3. Saldo Mensal Caged'!BZ15</f>
        <v>57483</v>
      </c>
      <c r="BZ15" s="15">
        <f>CA15-'3. Saldo Mensal Caged'!CA15</f>
        <v>56364</v>
      </c>
      <c r="CA15" s="15">
        <f>CB15-'3. Saldo Mensal Caged'!CB15</f>
        <v>55560</v>
      </c>
      <c r="CB15" s="15">
        <f>CC15-'3. Saldo Mensal Caged'!CC15</f>
        <v>56453</v>
      </c>
      <c r="CC15" s="15">
        <f>CD15-'3. Saldo Mensal Caged'!CD15</f>
        <v>57731</v>
      </c>
      <c r="CD15" s="15">
        <f>CE15-'3. Saldo Mensal Caged'!CE15</f>
        <v>57570</v>
      </c>
      <c r="CE15" s="15">
        <f>CF15-'3. Saldo Mensal Caged'!CF15</f>
        <v>58343</v>
      </c>
      <c r="CF15" s="15">
        <f>CG15-'3. Saldo Mensal Caged'!CG15</f>
        <v>58988</v>
      </c>
      <c r="CG15" s="15">
        <f>CH15-'3. Saldo Mensal Caged'!CH15</f>
        <v>58695</v>
      </c>
      <c r="CH15" s="15">
        <f>CI15-'3. Saldo Mensal Caged'!CI15</f>
        <v>57406</v>
      </c>
      <c r="CI15" s="15">
        <f>CJ15-'3. Saldo Mensal Caged'!CJ15</f>
        <v>58366</v>
      </c>
      <c r="CJ15" s="15">
        <f>CK15-'3. Saldo Mensal Caged'!CK15</f>
        <v>59462</v>
      </c>
      <c r="CK15" s="15">
        <f>CL15-'3. Saldo Mensal Caged'!CL15</f>
        <v>59660</v>
      </c>
      <c r="CL15" s="15">
        <f>CM15-'3. Saldo Mensal Caged'!CM15</f>
        <v>58755</v>
      </c>
      <c r="CM15" s="15">
        <f>CN15-'3. Saldo Mensal Caged'!CN15</f>
        <v>58127</v>
      </c>
      <c r="CN15" s="15">
        <f>CO15-'3. Saldo Mensal Caged'!CO15</f>
        <v>58242</v>
      </c>
      <c r="CO15" s="15">
        <f>CP15-'3. Saldo Mensal Caged'!CP15</f>
        <v>59405</v>
      </c>
      <c r="CP15" s="15">
        <f>CQ15-'3. Saldo Mensal Caged'!CQ15</f>
        <v>59817</v>
      </c>
      <c r="CQ15" s="15">
        <f>CR15-'3. Saldo Mensal Caged'!CR15</f>
        <v>59944</v>
      </c>
      <c r="CR15" s="15">
        <f>CS15-'3. Saldo Mensal Caged'!CS15</f>
        <v>60282</v>
      </c>
      <c r="CS15" s="15">
        <f>CT15-'3. Saldo Mensal Caged'!CT15</f>
        <v>60134</v>
      </c>
      <c r="CT15" s="15">
        <f>CU15-'3. Saldo Mensal Caged'!CU15</f>
        <v>58474</v>
      </c>
      <c r="CU15" s="15">
        <f>CV15-'3. Saldo Mensal Caged'!CV15</f>
        <v>58764</v>
      </c>
      <c r="CV15" s="15">
        <f>CW15-'3. Saldo Mensal Caged'!CW15</f>
        <v>59764</v>
      </c>
      <c r="CW15" s="15">
        <f>CX15-'3. Saldo Mensal Caged'!CX15</f>
        <v>60100</v>
      </c>
      <c r="CX15" s="15">
        <f>CY15-'3. Saldo Mensal Caged'!CY15</f>
        <v>59047</v>
      </c>
      <c r="CY15" s="15">
        <f>CZ15-'3. Saldo Mensal Caged'!CZ15</f>
        <v>58112</v>
      </c>
      <c r="CZ15" s="15">
        <f>DA15-'3. Saldo Mensal Caged'!DA15</f>
        <v>57986</v>
      </c>
      <c r="DA15" s="15">
        <f>DB15-'3. Saldo Mensal Caged'!DB15</f>
        <v>59380</v>
      </c>
      <c r="DB15" s="15">
        <f>DC15-'3. Saldo Mensal Caged'!DC15</f>
        <v>59726</v>
      </c>
      <c r="DC15" s="15">
        <f>DD15-'3. Saldo Mensal Caged'!DD15</f>
        <v>60664</v>
      </c>
      <c r="DD15" s="15">
        <f>DE15-'3. Saldo Mensal Caged'!DE15</f>
        <v>60676</v>
      </c>
      <c r="DE15" s="15">
        <f>DF15-'3. Saldo Mensal Caged'!DF15</f>
        <v>60653</v>
      </c>
      <c r="DF15" s="15">
        <f>DG15-'3. Saldo Mensal Caged'!DG15</f>
        <v>59077</v>
      </c>
      <c r="DG15" s="15">
        <f>DH15-'3. Saldo Mensal Caged'!DH15</f>
        <v>58638</v>
      </c>
      <c r="DH15" s="15">
        <f>DI15-'3. Saldo Mensal Caged'!DI15</f>
        <v>59209</v>
      </c>
      <c r="DI15" s="15">
        <f>DJ15-'3. Saldo Mensal Caged'!DJ15</f>
        <v>60987</v>
      </c>
      <c r="DJ15" s="15">
        <f>DK15-'3. Saldo Mensal Caged'!DK15</f>
        <v>60392</v>
      </c>
      <c r="DK15" s="15">
        <f>DL15-'3. Saldo Mensal Caged'!DL15</f>
        <v>58791</v>
      </c>
      <c r="DL15" s="15">
        <f>DM15-'3. Saldo Mensal Caged'!DM15</f>
        <v>59124</v>
      </c>
      <c r="DM15" s="15">
        <f>DN15-'3. Saldo Mensal Caged'!DN15</f>
        <v>59923</v>
      </c>
      <c r="DN15" s="15">
        <f>DO15-'3. Saldo Mensal Caged'!DO15</f>
        <v>60723</v>
      </c>
      <c r="DO15" s="15">
        <f>DP15-'3. Saldo Mensal Caged'!DP15</f>
        <v>61252</v>
      </c>
      <c r="DP15" s="15">
        <f>DQ15-'3. Saldo Mensal Caged'!DQ15</f>
        <v>61919</v>
      </c>
      <c r="DQ15" s="15">
        <f>DR15-'3. Saldo Mensal Caged'!DR15</f>
        <v>61582</v>
      </c>
      <c r="DR15" s="15">
        <f>DS15-'3. Saldo Mensal Caged'!DS15</f>
        <v>60614</v>
      </c>
      <c r="DS15" s="15">
        <f>DT15-'3. Saldo Mensal Caged'!DT15</f>
        <v>60872</v>
      </c>
      <c r="DT15" s="15">
        <f>DU15-'3. Saldo Mensal Caged'!DU15</f>
        <v>62063</v>
      </c>
      <c r="DU15" s="15">
        <f>DV15-'3. Saldo Mensal Caged'!DV15</f>
        <v>62802</v>
      </c>
      <c r="DV15" s="15">
        <f>DW15-'3. Saldo Mensal Caged'!DW15</f>
        <v>61906</v>
      </c>
      <c r="DW15" s="15">
        <f>DX15-'3. Saldo Mensal Caged'!DX15</f>
        <v>60895</v>
      </c>
      <c r="DX15" s="15">
        <f>DY15-'3. Saldo Mensal Caged'!DY15</f>
        <v>61352</v>
      </c>
      <c r="DY15" s="15">
        <f>DZ15-'3. Saldo Mensal Caged'!DZ15</f>
        <v>61227</v>
      </c>
      <c r="DZ15" s="15">
        <f>EA15-'3. Saldo Mensal Caged'!EA15</f>
        <v>61985</v>
      </c>
      <c r="EA15" s="15">
        <f>EB15-'3. Saldo Mensal Caged'!EB15</f>
        <v>62663</v>
      </c>
      <c r="EB15" s="15">
        <f>EC15-'3. Saldo Mensal Caged'!EC15</f>
        <v>63798</v>
      </c>
      <c r="EC15" s="15">
        <f>ED15-'3. Saldo Mensal Caged'!ED15</f>
        <v>63329</v>
      </c>
      <c r="ED15" s="15">
        <f>EE15-'3. Saldo Mensal Caged'!EE15</f>
        <v>62844</v>
      </c>
      <c r="EE15" s="15">
        <f>EF15-'3. Saldo Mensal Caged'!EF15</f>
        <v>63764</v>
      </c>
      <c r="EF15" s="15">
        <f>EG15-'3. Saldo Mensal Caged'!EG15</f>
        <v>64469</v>
      </c>
      <c r="EG15" s="15">
        <f>EH15-'3. Saldo Mensal Caged'!EH15</f>
        <v>64867</v>
      </c>
      <c r="EH15" s="15">
        <f>EI15-'3. Saldo Mensal Caged'!EI15</f>
        <v>64533</v>
      </c>
      <c r="EI15" s="15">
        <f>EJ15-'3. Saldo Mensal Caged'!EJ15</f>
        <v>62719</v>
      </c>
      <c r="EJ15" s="15">
        <f>EK15-'3. Saldo Mensal Caged'!EK15</f>
        <v>62172</v>
      </c>
      <c r="EK15" s="15">
        <f>EL15-'3. Saldo Mensal Caged'!EL15</f>
        <v>62442</v>
      </c>
      <c r="EL15" s="15">
        <f>EM15-'3. Saldo Mensal Caged'!EM15</f>
        <v>63060</v>
      </c>
      <c r="EM15" s="15">
        <f>EN15-'3. Saldo Mensal Caged'!EN15</f>
        <v>63741</v>
      </c>
      <c r="EN15" s="15">
        <f>EO15-'3. Saldo Mensal Caged'!EO15</f>
        <v>64092</v>
      </c>
      <c r="EO15" s="15">
        <f>EP15-'3. Saldo Mensal Caged'!EP15</f>
        <v>63414</v>
      </c>
      <c r="EP15" s="15">
        <f>EQ15-'3. Saldo Mensal Caged'!EQ15</f>
        <v>62299</v>
      </c>
      <c r="EQ15" s="15">
        <f>ER15-'3. Saldo Mensal Caged'!ER15</f>
        <v>63367</v>
      </c>
      <c r="ER15" s="15">
        <f>ES15-'3. Saldo Mensal Caged'!ES15</f>
        <v>64306</v>
      </c>
      <c r="ES15" s="15">
        <f>ET15-'3. Saldo Mensal Caged'!ET15</f>
        <v>64265</v>
      </c>
      <c r="ET15" s="15">
        <f>EU15-'3. Saldo Mensal Caged'!EU15</f>
        <v>63042</v>
      </c>
      <c r="EU15" s="15">
        <f>EV15-'3. Saldo Mensal Caged'!EV15</f>
        <v>62328</v>
      </c>
      <c r="EV15" s="15">
        <f>EW15-'3. Saldo Mensal Caged'!EW15</f>
        <v>61805</v>
      </c>
      <c r="EW15" s="15">
        <f>EX15-'3. Saldo Mensal Caged'!EX15</f>
        <v>62319</v>
      </c>
      <c r="EX15" s="15">
        <f>EY15-'3. Saldo Mensal Caged'!EY15</f>
        <v>62666</v>
      </c>
      <c r="EY15" s="15">
        <f>EZ15-'3. Saldo Mensal Caged'!EZ15</f>
        <v>63661</v>
      </c>
      <c r="EZ15" s="15">
        <f>FA15-'3. Saldo Mensal Caged'!FA15</f>
        <v>64157</v>
      </c>
      <c r="FA15" s="15">
        <f>FB15-'3. Saldo Mensal Caged'!FB15</f>
        <v>63841</v>
      </c>
      <c r="FB15" s="15">
        <v>62359</v>
      </c>
    </row>
    <row r="16" spans="1:158" x14ac:dyDescent="0.2">
      <c r="A16" s="7"/>
      <c r="B16" s="14" t="s">
        <v>4</v>
      </c>
      <c r="C16" s="15">
        <f>D16-'3. Saldo Mensal Caged'!D16</f>
        <v>9641</v>
      </c>
      <c r="D16" s="15">
        <f>E16-'3. Saldo Mensal Caged'!E16</f>
        <v>10171</v>
      </c>
      <c r="E16" s="15">
        <f>F16-'3. Saldo Mensal Caged'!F16</f>
        <v>10194</v>
      </c>
      <c r="F16" s="15">
        <f>G16-'3. Saldo Mensal Caged'!G16</f>
        <v>9376</v>
      </c>
      <c r="G16" s="15">
        <f>H16-'3. Saldo Mensal Caged'!H16</f>
        <v>9122</v>
      </c>
      <c r="H16" s="15">
        <f>I16-'3. Saldo Mensal Caged'!I16</f>
        <v>9645</v>
      </c>
      <c r="I16" s="15">
        <f>J16-'3. Saldo Mensal Caged'!J16</f>
        <v>9831</v>
      </c>
      <c r="J16" s="15">
        <f>K16-'3. Saldo Mensal Caged'!K16</f>
        <v>9516</v>
      </c>
      <c r="K16" s="15">
        <f>L16-'3. Saldo Mensal Caged'!L16</f>
        <v>9146</v>
      </c>
      <c r="L16" s="15">
        <f>M16-'3. Saldo Mensal Caged'!M16</f>
        <v>9179</v>
      </c>
      <c r="M16" s="15">
        <f>N16-'3. Saldo Mensal Caged'!N16</f>
        <v>9315</v>
      </c>
      <c r="N16" s="15">
        <f>O16-'3. Saldo Mensal Caged'!O16</f>
        <v>9319</v>
      </c>
      <c r="O16" s="15">
        <f>P16-'3. Saldo Mensal Caged'!P16</f>
        <v>10887</v>
      </c>
      <c r="P16" s="15">
        <f>Q16-'3. Saldo Mensal Caged'!Q16</f>
        <v>11258</v>
      </c>
      <c r="Q16" s="15">
        <f>R16-'3. Saldo Mensal Caged'!R16</f>
        <v>10773</v>
      </c>
      <c r="R16" s="15">
        <f>S16-'3. Saldo Mensal Caged'!S16</f>
        <v>9831</v>
      </c>
      <c r="S16" s="15">
        <f>T16-'3. Saldo Mensal Caged'!T16</f>
        <v>9519</v>
      </c>
      <c r="T16" s="15">
        <f>U16-'3. Saldo Mensal Caged'!U16</f>
        <v>11277</v>
      </c>
      <c r="U16" s="15">
        <f>V16-'3. Saldo Mensal Caged'!V16</f>
        <v>12165</v>
      </c>
      <c r="V16" s="15">
        <f>W16-'3. Saldo Mensal Caged'!W16</f>
        <v>12280</v>
      </c>
      <c r="W16" s="15">
        <f>X16-'3. Saldo Mensal Caged'!X16</f>
        <v>11862</v>
      </c>
      <c r="X16" s="15">
        <f>Y16-'3. Saldo Mensal Caged'!Y16</f>
        <v>11750</v>
      </c>
      <c r="Y16" s="15">
        <f>Z16-'3. Saldo Mensal Caged'!Z16</f>
        <v>11382</v>
      </c>
      <c r="Z16" s="15">
        <f>AA16-'3. Saldo Mensal Caged'!AA16</f>
        <v>10687</v>
      </c>
      <c r="AA16" s="15">
        <f>AB16-'3. Saldo Mensal Caged'!AB16</f>
        <v>11435</v>
      </c>
      <c r="AB16" s="15">
        <f>AC16-'3. Saldo Mensal Caged'!AC16</f>
        <v>11690</v>
      </c>
      <c r="AC16" s="15">
        <f>AD16-'3. Saldo Mensal Caged'!AD16</f>
        <v>11681</v>
      </c>
      <c r="AD16" s="15">
        <f>AE16-'3. Saldo Mensal Caged'!AE16</f>
        <v>10780</v>
      </c>
      <c r="AE16" s="15">
        <f>AF16-'3. Saldo Mensal Caged'!AF16</f>
        <v>10409</v>
      </c>
      <c r="AF16" s="15">
        <f>AG16-'3. Saldo Mensal Caged'!AG16</f>
        <v>11577</v>
      </c>
      <c r="AG16" s="15">
        <f>AH16-'3. Saldo Mensal Caged'!AH16</f>
        <v>12333</v>
      </c>
      <c r="AH16" s="15">
        <f>AI16-'3. Saldo Mensal Caged'!AI16</f>
        <v>12368</v>
      </c>
      <c r="AI16" s="15">
        <f>AJ16-'3. Saldo Mensal Caged'!AJ16</f>
        <v>11850</v>
      </c>
      <c r="AJ16" s="15">
        <f>AK16-'3. Saldo Mensal Caged'!AK16</f>
        <v>11542</v>
      </c>
      <c r="AK16" s="15">
        <f>AL16-'3. Saldo Mensal Caged'!AL16</f>
        <v>11075</v>
      </c>
      <c r="AL16" s="15">
        <f>AM16-'3. Saldo Mensal Caged'!AM16</f>
        <v>9994</v>
      </c>
      <c r="AM16" s="15">
        <f>AN16-'3. Saldo Mensal Caged'!AN16</f>
        <v>11355</v>
      </c>
      <c r="AN16" s="15">
        <f>AO16-'3. Saldo Mensal Caged'!AO16</f>
        <v>11680</v>
      </c>
      <c r="AO16" s="15">
        <f>AP16-'3. Saldo Mensal Caged'!AP16</f>
        <v>11223</v>
      </c>
      <c r="AP16" s="15">
        <f>AQ16-'3. Saldo Mensal Caged'!AQ16</f>
        <v>10647</v>
      </c>
      <c r="AQ16" s="15">
        <f>AR16-'3. Saldo Mensal Caged'!AR16</f>
        <v>10608</v>
      </c>
      <c r="AR16" s="15">
        <f>AS16-'3. Saldo Mensal Caged'!AS16</f>
        <v>11498</v>
      </c>
      <c r="AS16" s="15">
        <f>AT16-'3. Saldo Mensal Caged'!AT16</f>
        <v>12018</v>
      </c>
      <c r="AT16" s="15">
        <f>AU16-'3. Saldo Mensal Caged'!AU16</f>
        <v>11783</v>
      </c>
      <c r="AU16" s="15">
        <f>AV16-'3. Saldo Mensal Caged'!AV16</f>
        <v>11379</v>
      </c>
      <c r="AV16" s="15">
        <f>AW16-'3. Saldo Mensal Caged'!AW16</f>
        <v>11337</v>
      </c>
      <c r="AW16" s="15">
        <f>AX16-'3. Saldo Mensal Caged'!AX16</f>
        <v>11286</v>
      </c>
      <c r="AX16" s="15">
        <f>AY16-'3. Saldo Mensal Caged'!AY16</f>
        <v>10763</v>
      </c>
      <c r="AY16" s="15">
        <f>AZ16-'3. Saldo Mensal Caged'!AZ16</f>
        <v>12458</v>
      </c>
      <c r="AZ16" s="15">
        <f>BA16-'3. Saldo Mensal Caged'!BA16</f>
        <v>13091</v>
      </c>
      <c r="BA16" s="15">
        <f>BB16-'3. Saldo Mensal Caged'!BB16</f>
        <v>12875</v>
      </c>
      <c r="BB16" s="15">
        <f>BC16-'3. Saldo Mensal Caged'!BC16</f>
        <v>12120</v>
      </c>
      <c r="BC16" s="15">
        <f>BD16-'3. Saldo Mensal Caged'!BD16</f>
        <v>11868</v>
      </c>
      <c r="BD16" s="15">
        <f>BE16-'3. Saldo Mensal Caged'!BE16</f>
        <v>14184</v>
      </c>
      <c r="BE16" s="15">
        <f>BF16-'3. Saldo Mensal Caged'!BF16</f>
        <v>14890</v>
      </c>
      <c r="BF16" s="15">
        <f>BG16-'3. Saldo Mensal Caged'!BG16</f>
        <v>15055</v>
      </c>
      <c r="BG16" s="15">
        <f>BH16-'3. Saldo Mensal Caged'!BH16</f>
        <v>14425</v>
      </c>
      <c r="BH16" s="15">
        <f>BI16-'3. Saldo Mensal Caged'!BI16</f>
        <v>14780</v>
      </c>
      <c r="BI16" s="15">
        <f>BJ16-'3. Saldo Mensal Caged'!BJ16</f>
        <v>14292</v>
      </c>
      <c r="BJ16" s="15">
        <f>BK16-'3. Saldo Mensal Caged'!BK16</f>
        <v>13092</v>
      </c>
      <c r="BK16" s="15">
        <f>BL16-'3. Saldo Mensal Caged'!BL16</f>
        <v>14606</v>
      </c>
      <c r="BL16" s="15">
        <f>BM16-'3. Saldo Mensal Caged'!BM16</f>
        <v>15047</v>
      </c>
      <c r="BM16" s="15">
        <f>BN16-'3. Saldo Mensal Caged'!BN16</f>
        <v>14629</v>
      </c>
      <c r="BN16" s="15">
        <f>BO16-'3. Saldo Mensal Caged'!BO16</f>
        <v>13577</v>
      </c>
      <c r="BO16" s="15">
        <f>BP16-'3. Saldo Mensal Caged'!BP16</f>
        <v>13399</v>
      </c>
      <c r="BP16" s="15">
        <f>BQ16-'3. Saldo Mensal Caged'!BQ16</f>
        <v>14368</v>
      </c>
      <c r="BQ16" s="15">
        <f>BR16-'3. Saldo Mensal Caged'!BR16</f>
        <v>14899</v>
      </c>
      <c r="BR16" s="15">
        <f>BS16-'3. Saldo Mensal Caged'!BS16</f>
        <v>14668</v>
      </c>
      <c r="BS16" s="15">
        <f>BT16-'3. Saldo Mensal Caged'!BT16</f>
        <v>13894</v>
      </c>
      <c r="BT16" s="15">
        <f>BU16-'3. Saldo Mensal Caged'!BU16</f>
        <v>13681</v>
      </c>
      <c r="BU16" s="15">
        <f>BV16-'3. Saldo Mensal Caged'!BV16</f>
        <v>13134</v>
      </c>
      <c r="BV16" s="15">
        <f>BW16-'3. Saldo Mensal Caged'!BW16</f>
        <v>12187</v>
      </c>
      <c r="BW16" s="15">
        <f>BX16-'3. Saldo Mensal Caged'!BX16</f>
        <v>12958</v>
      </c>
      <c r="BX16" s="15">
        <f>BY16-'3. Saldo Mensal Caged'!BY16</f>
        <v>12947</v>
      </c>
      <c r="BY16" s="15">
        <f>BZ16-'3. Saldo Mensal Caged'!BZ16</f>
        <v>12429</v>
      </c>
      <c r="BZ16" s="15">
        <f>CA16-'3. Saldo Mensal Caged'!CA16</f>
        <v>12079</v>
      </c>
      <c r="CA16" s="15">
        <f>CB16-'3. Saldo Mensal Caged'!CB16</f>
        <v>11675</v>
      </c>
      <c r="CB16" s="15">
        <f>CC16-'3. Saldo Mensal Caged'!CC16</f>
        <v>12678</v>
      </c>
      <c r="CC16" s="15">
        <f>CD16-'3. Saldo Mensal Caged'!CD16</f>
        <v>13110</v>
      </c>
      <c r="CD16" s="15">
        <f>CE16-'3. Saldo Mensal Caged'!CE16</f>
        <v>13121</v>
      </c>
      <c r="CE16" s="15">
        <f>CF16-'3. Saldo Mensal Caged'!CF16</f>
        <v>12560</v>
      </c>
      <c r="CF16" s="15">
        <f>CG16-'3. Saldo Mensal Caged'!CG16</f>
        <v>12589</v>
      </c>
      <c r="CG16" s="15">
        <f>CH16-'3. Saldo Mensal Caged'!CH16</f>
        <v>12228</v>
      </c>
      <c r="CH16" s="15">
        <f>CI16-'3. Saldo Mensal Caged'!CI16</f>
        <v>11302</v>
      </c>
      <c r="CI16" s="15">
        <f>CJ16-'3. Saldo Mensal Caged'!CJ16</f>
        <v>11941</v>
      </c>
      <c r="CJ16" s="15">
        <f>CK16-'3. Saldo Mensal Caged'!CK16</f>
        <v>12407</v>
      </c>
      <c r="CK16" s="15">
        <f>CL16-'3. Saldo Mensal Caged'!CL16</f>
        <v>12581</v>
      </c>
      <c r="CL16" s="15">
        <f>CM16-'3. Saldo Mensal Caged'!CM16</f>
        <v>12071</v>
      </c>
      <c r="CM16" s="15">
        <f>CN16-'3. Saldo Mensal Caged'!CN16</f>
        <v>11791</v>
      </c>
      <c r="CN16" s="15">
        <f>CO16-'3. Saldo Mensal Caged'!CO16</f>
        <v>12826</v>
      </c>
      <c r="CO16" s="15">
        <f>CP16-'3. Saldo Mensal Caged'!CP16</f>
        <v>13626</v>
      </c>
      <c r="CP16" s="15">
        <f>CQ16-'3. Saldo Mensal Caged'!CQ16</f>
        <v>14055</v>
      </c>
      <c r="CQ16" s="15">
        <f>CR16-'3. Saldo Mensal Caged'!CR16</f>
        <v>13603</v>
      </c>
      <c r="CR16" s="15">
        <f>CS16-'3. Saldo Mensal Caged'!CS16</f>
        <v>13182</v>
      </c>
      <c r="CS16" s="15">
        <f>CT16-'3. Saldo Mensal Caged'!CT16</f>
        <v>12412</v>
      </c>
      <c r="CT16" s="15">
        <f>CU16-'3. Saldo Mensal Caged'!CU16</f>
        <v>11461</v>
      </c>
      <c r="CU16" s="15">
        <f>CV16-'3. Saldo Mensal Caged'!CV16</f>
        <v>11802</v>
      </c>
      <c r="CV16" s="15">
        <f>CW16-'3. Saldo Mensal Caged'!CW16</f>
        <v>12032</v>
      </c>
      <c r="CW16" s="15">
        <f>CX16-'3. Saldo Mensal Caged'!CX16</f>
        <v>11845</v>
      </c>
      <c r="CX16" s="15">
        <f>CY16-'3. Saldo Mensal Caged'!CY16</f>
        <v>11534</v>
      </c>
      <c r="CY16" s="15">
        <f>CZ16-'3. Saldo Mensal Caged'!CZ16</f>
        <v>11234</v>
      </c>
      <c r="CZ16" s="15">
        <f>DA16-'3. Saldo Mensal Caged'!DA16</f>
        <v>12071</v>
      </c>
      <c r="DA16" s="15">
        <f>DB16-'3. Saldo Mensal Caged'!DB16</f>
        <v>12815</v>
      </c>
      <c r="DB16" s="15">
        <f>DC16-'3. Saldo Mensal Caged'!DC16</f>
        <v>12867</v>
      </c>
      <c r="DC16" s="15">
        <f>DD16-'3. Saldo Mensal Caged'!DD16</f>
        <v>12638</v>
      </c>
      <c r="DD16" s="15">
        <f>DE16-'3. Saldo Mensal Caged'!DE16</f>
        <v>12165</v>
      </c>
      <c r="DE16" s="15">
        <f>DF16-'3. Saldo Mensal Caged'!DF16</f>
        <v>11477</v>
      </c>
      <c r="DF16" s="15">
        <f>DG16-'3. Saldo Mensal Caged'!DG16</f>
        <v>10759</v>
      </c>
      <c r="DG16" s="15">
        <f>DH16-'3. Saldo Mensal Caged'!DH16</f>
        <v>11277</v>
      </c>
      <c r="DH16" s="15">
        <f>DI16-'3. Saldo Mensal Caged'!DI16</f>
        <v>11650</v>
      </c>
      <c r="DI16" s="15">
        <f>DJ16-'3. Saldo Mensal Caged'!DJ16</f>
        <v>11714</v>
      </c>
      <c r="DJ16" s="15">
        <f>DK16-'3. Saldo Mensal Caged'!DK16</f>
        <v>10924</v>
      </c>
      <c r="DK16" s="15">
        <f>DL16-'3. Saldo Mensal Caged'!DL16</f>
        <v>10336</v>
      </c>
      <c r="DL16" s="15">
        <f>DM16-'3. Saldo Mensal Caged'!DM16</f>
        <v>10910</v>
      </c>
      <c r="DM16" s="15">
        <f>DN16-'3. Saldo Mensal Caged'!DN16</f>
        <v>12193</v>
      </c>
      <c r="DN16" s="15">
        <f>DO16-'3. Saldo Mensal Caged'!DO16</f>
        <v>11978</v>
      </c>
      <c r="DO16" s="15">
        <f>DP16-'3. Saldo Mensal Caged'!DP16</f>
        <v>11386</v>
      </c>
      <c r="DP16" s="15">
        <f>DQ16-'3. Saldo Mensal Caged'!DQ16</f>
        <v>11218</v>
      </c>
      <c r="DQ16" s="15">
        <f>DR16-'3. Saldo Mensal Caged'!DR16</f>
        <v>10634</v>
      </c>
      <c r="DR16" s="15">
        <f>DS16-'3. Saldo Mensal Caged'!DS16</f>
        <v>10079</v>
      </c>
      <c r="DS16" s="15">
        <f>DT16-'3. Saldo Mensal Caged'!DT16</f>
        <v>10638</v>
      </c>
      <c r="DT16" s="15">
        <f>DU16-'3. Saldo Mensal Caged'!DU16</f>
        <v>10800</v>
      </c>
      <c r="DU16" s="15">
        <f>DV16-'3. Saldo Mensal Caged'!DV16</f>
        <v>10965</v>
      </c>
      <c r="DV16" s="15">
        <f>DW16-'3. Saldo Mensal Caged'!DW16</f>
        <v>10636</v>
      </c>
      <c r="DW16" s="15">
        <f>DX16-'3. Saldo Mensal Caged'!DX16</f>
        <v>10398</v>
      </c>
      <c r="DX16" s="15">
        <f>DY16-'3. Saldo Mensal Caged'!DY16</f>
        <v>11448</v>
      </c>
      <c r="DY16" s="15">
        <f>DZ16-'3. Saldo Mensal Caged'!DZ16</f>
        <v>12347</v>
      </c>
      <c r="DZ16" s="15">
        <f>EA16-'3. Saldo Mensal Caged'!EA16</f>
        <v>12600</v>
      </c>
      <c r="EA16" s="15">
        <f>EB16-'3. Saldo Mensal Caged'!EB16</f>
        <v>12327</v>
      </c>
      <c r="EB16" s="15">
        <f>EC16-'3. Saldo Mensal Caged'!EC16</f>
        <v>12129</v>
      </c>
      <c r="EC16" s="15">
        <f>ED16-'3. Saldo Mensal Caged'!ED16</f>
        <v>11817</v>
      </c>
      <c r="ED16" s="15">
        <f>EE16-'3. Saldo Mensal Caged'!EE16</f>
        <v>10796</v>
      </c>
      <c r="EE16" s="15">
        <f>EF16-'3. Saldo Mensal Caged'!EF16</f>
        <v>11395</v>
      </c>
      <c r="EF16" s="15">
        <f>EG16-'3. Saldo Mensal Caged'!EG16</f>
        <v>11621</v>
      </c>
      <c r="EG16" s="15">
        <f>EH16-'3. Saldo Mensal Caged'!EH16</f>
        <v>11550</v>
      </c>
      <c r="EH16" s="15">
        <f>EI16-'3. Saldo Mensal Caged'!EI16</f>
        <v>11132</v>
      </c>
      <c r="EI16" s="15">
        <f>EJ16-'3. Saldo Mensal Caged'!EJ16</f>
        <v>11186</v>
      </c>
      <c r="EJ16" s="15">
        <f>EK16-'3. Saldo Mensal Caged'!EK16</f>
        <v>12302</v>
      </c>
      <c r="EK16" s="15">
        <f>EL16-'3. Saldo Mensal Caged'!EL16</f>
        <v>13490</v>
      </c>
      <c r="EL16" s="15">
        <f>EM16-'3. Saldo Mensal Caged'!EM16</f>
        <v>13779</v>
      </c>
      <c r="EM16" s="15">
        <f>EN16-'3. Saldo Mensal Caged'!EN16</f>
        <v>13705</v>
      </c>
      <c r="EN16" s="15">
        <f>EO16-'3. Saldo Mensal Caged'!EO16</f>
        <v>13567</v>
      </c>
      <c r="EO16" s="15">
        <f>EP16-'3. Saldo Mensal Caged'!EP16</f>
        <v>12965</v>
      </c>
      <c r="EP16" s="15">
        <f>EQ16-'3. Saldo Mensal Caged'!EQ16</f>
        <v>12006</v>
      </c>
      <c r="EQ16" s="15">
        <f>ER16-'3. Saldo Mensal Caged'!ER16</f>
        <v>12468</v>
      </c>
      <c r="ER16" s="15">
        <f>ES16-'3. Saldo Mensal Caged'!ES16</f>
        <v>12398</v>
      </c>
      <c r="ES16" s="15">
        <f>ET16-'3. Saldo Mensal Caged'!ET16</f>
        <v>12275</v>
      </c>
      <c r="ET16" s="15">
        <f>EU16-'3. Saldo Mensal Caged'!EU16</f>
        <v>12096</v>
      </c>
      <c r="EU16" s="15">
        <f>EV16-'3. Saldo Mensal Caged'!EV16</f>
        <v>12033</v>
      </c>
      <c r="EV16" s="15">
        <f>EW16-'3. Saldo Mensal Caged'!EW16</f>
        <v>13077</v>
      </c>
      <c r="EW16" s="15">
        <f>EX16-'3. Saldo Mensal Caged'!EX16</f>
        <v>14011</v>
      </c>
      <c r="EX16" s="15">
        <f>EY16-'3. Saldo Mensal Caged'!EY16</f>
        <v>14142</v>
      </c>
      <c r="EY16" s="15">
        <f>EZ16-'3. Saldo Mensal Caged'!EZ16</f>
        <v>13818</v>
      </c>
      <c r="EZ16" s="15">
        <f>FA16-'3. Saldo Mensal Caged'!FA16</f>
        <v>13617</v>
      </c>
      <c r="FA16" s="15">
        <f>FB16-'3. Saldo Mensal Caged'!FB16</f>
        <v>13021</v>
      </c>
      <c r="FB16" s="15">
        <v>12180</v>
      </c>
    </row>
    <row r="17" spans="1:158" x14ac:dyDescent="0.2">
      <c r="A17" s="7"/>
      <c r="B17" s="14" t="s">
        <v>5</v>
      </c>
      <c r="C17" s="15">
        <f>D17-'3. Saldo Mensal Caged'!D17</f>
        <v>122815</v>
      </c>
      <c r="D17" s="15">
        <f>E17-'3. Saldo Mensal Caged'!E17</f>
        <v>142932</v>
      </c>
      <c r="E17" s="15">
        <f>F17-'3. Saldo Mensal Caged'!F17</f>
        <v>164478</v>
      </c>
      <c r="F17" s="15">
        <f>G17-'3. Saldo Mensal Caged'!G17</f>
        <v>197706</v>
      </c>
      <c r="G17" s="15">
        <f>H17-'3. Saldo Mensal Caged'!H17</f>
        <v>226066</v>
      </c>
      <c r="H17" s="15">
        <f>I17-'3. Saldo Mensal Caged'!I17</f>
        <v>229207</v>
      </c>
      <c r="I17" s="15">
        <f>J17-'3. Saldo Mensal Caged'!J17</f>
        <v>225274</v>
      </c>
      <c r="J17" s="15">
        <f>K17-'3. Saldo Mensal Caged'!K17</f>
        <v>227325</v>
      </c>
      <c r="K17" s="15">
        <f>L17-'3. Saldo Mensal Caged'!L17</f>
        <v>229462</v>
      </c>
      <c r="L17" s="15">
        <f>M17-'3. Saldo Mensal Caged'!M17</f>
        <v>224257</v>
      </c>
      <c r="M17" s="15">
        <f>N17-'3. Saldo Mensal Caged'!N17</f>
        <v>193289</v>
      </c>
      <c r="N17" s="15">
        <f>O17-'3. Saldo Mensal Caged'!O17</f>
        <v>119011</v>
      </c>
      <c r="O17" s="15">
        <f>P17-'3. Saldo Mensal Caged'!P17</f>
        <v>125826</v>
      </c>
      <c r="P17" s="15">
        <f>Q17-'3. Saldo Mensal Caged'!Q17</f>
        <v>145585</v>
      </c>
      <c r="Q17" s="15">
        <f>R17-'3. Saldo Mensal Caged'!R17</f>
        <v>160078</v>
      </c>
      <c r="R17" s="15">
        <f>S17-'3. Saldo Mensal Caged'!S17</f>
        <v>193213</v>
      </c>
      <c r="S17" s="15">
        <f>T17-'3. Saldo Mensal Caged'!T17</f>
        <v>207610</v>
      </c>
      <c r="T17" s="15">
        <f>U17-'3. Saldo Mensal Caged'!U17</f>
        <v>213084</v>
      </c>
      <c r="U17" s="15">
        <f>V17-'3. Saldo Mensal Caged'!V17</f>
        <v>214376</v>
      </c>
      <c r="V17" s="15">
        <f>W17-'3. Saldo Mensal Caged'!W17</f>
        <v>213698</v>
      </c>
      <c r="W17" s="15">
        <f>X17-'3. Saldo Mensal Caged'!X17</f>
        <v>219201</v>
      </c>
      <c r="X17" s="15">
        <f>Y17-'3. Saldo Mensal Caged'!Y17</f>
        <v>215365</v>
      </c>
      <c r="Y17" s="15">
        <f>Z17-'3. Saldo Mensal Caged'!Z17</f>
        <v>201678</v>
      </c>
      <c r="Z17" s="15">
        <f>AA17-'3. Saldo Mensal Caged'!AA17</f>
        <v>121988</v>
      </c>
      <c r="AA17" s="15">
        <f>AB17-'3. Saldo Mensal Caged'!AB17</f>
        <v>119768</v>
      </c>
      <c r="AB17" s="15">
        <f>AC17-'3. Saldo Mensal Caged'!AC17</f>
        <v>128514</v>
      </c>
      <c r="AC17" s="15">
        <f>AD17-'3. Saldo Mensal Caged'!AD17</f>
        <v>156573</v>
      </c>
      <c r="AD17" s="15">
        <f>AE17-'3. Saldo Mensal Caged'!AE17</f>
        <v>184828</v>
      </c>
      <c r="AE17" s="15">
        <f>AF17-'3. Saldo Mensal Caged'!AF17</f>
        <v>196265</v>
      </c>
      <c r="AF17" s="15">
        <f>AG17-'3. Saldo Mensal Caged'!AG17</f>
        <v>198939</v>
      </c>
      <c r="AG17" s="15">
        <f>AH17-'3. Saldo Mensal Caged'!AH17</f>
        <v>199246</v>
      </c>
      <c r="AH17" s="15">
        <f>AI17-'3. Saldo Mensal Caged'!AI17</f>
        <v>204795</v>
      </c>
      <c r="AI17" s="15">
        <f>AJ17-'3. Saldo Mensal Caged'!AJ17</f>
        <v>212155</v>
      </c>
      <c r="AJ17" s="15">
        <f>AK17-'3. Saldo Mensal Caged'!AK17</f>
        <v>213365</v>
      </c>
      <c r="AK17" s="15">
        <f>AL17-'3. Saldo Mensal Caged'!AL17</f>
        <v>206600</v>
      </c>
      <c r="AL17" s="15">
        <f>AM17-'3. Saldo Mensal Caged'!AM17</f>
        <v>132942</v>
      </c>
      <c r="AM17" s="15">
        <f>AN17-'3. Saldo Mensal Caged'!AN17</f>
        <v>129825</v>
      </c>
      <c r="AN17" s="15">
        <f>AO17-'3. Saldo Mensal Caged'!AO17</f>
        <v>140545</v>
      </c>
      <c r="AO17" s="15">
        <f>AP17-'3. Saldo Mensal Caged'!AP17</f>
        <v>163414</v>
      </c>
      <c r="AP17" s="15">
        <f>AQ17-'3. Saldo Mensal Caged'!AQ17</f>
        <v>182355</v>
      </c>
      <c r="AQ17" s="15">
        <f>AR17-'3. Saldo Mensal Caged'!AR17</f>
        <v>191675</v>
      </c>
      <c r="AR17" s="15">
        <f>AS17-'3. Saldo Mensal Caged'!AS17</f>
        <v>195182</v>
      </c>
      <c r="AS17" s="15">
        <f>AT17-'3. Saldo Mensal Caged'!AT17</f>
        <v>196455</v>
      </c>
      <c r="AT17" s="15">
        <f>AU17-'3. Saldo Mensal Caged'!AU17</f>
        <v>199362</v>
      </c>
      <c r="AU17" s="15">
        <f>AV17-'3. Saldo Mensal Caged'!AV17</f>
        <v>204016</v>
      </c>
      <c r="AV17" s="15">
        <f>AW17-'3. Saldo Mensal Caged'!AW17</f>
        <v>195440</v>
      </c>
      <c r="AW17" s="15">
        <f>AX17-'3. Saldo Mensal Caged'!AX17</f>
        <v>167755</v>
      </c>
      <c r="AX17" s="15">
        <f>AY17-'3. Saldo Mensal Caged'!AY17</f>
        <v>126055</v>
      </c>
      <c r="AY17" s="15">
        <f>AZ17-'3. Saldo Mensal Caged'!AZ17</f>
        <v>124699</v>
      </c>
      <c r="AZ17" s="15">
        <f>BA17-'3. Saldo Mensal Caged'!BA17</f>
        <v>137540</v>
      </c>
      <c r="BA17" s="15">
        <f>BB17-'3. Saldo Mensal Caged'!BB17</f>
        <v>149743</v>
      </c>
      <c r="BB17" s="15">
        <f>BC17-'3. Saldo Mensal Caged'!BC17</f>
        <v>164712</v>
      </c>
      <c r="BC17" s="15">
        <f>BD17-'3. Saldo Mensal Caged'!BD17</f>
        <v>179067</v>
      </c>
      <c r="BD17" s="15">
        <f>BE17-'3. Saldo Mensal Caged'!BE17</f>
        <v>187999</v>
      </c>
      <c r="BE17" s="15">
        <f>BF17-'3. Saldo Mensal Caged'!BF17</f>
        <v>191972</v>
      </c>
      <c r="BF17" s="15">
        <f>BG17-'3. Saldo Mensal Caged'!BG17</f>
        <v>194339</v>
      </c>
      <c r="BG17" s="15">
        <f>BH17-'3. Saldo Mensal Caged'!BH17</f>
        <v>197104</v>
      </c>
      <c r="BH17" s="15">
        <f>BI17-'3. Saldo Mensal Caged'!BI17</f>
        <v>185189</v>
      </c>
      <c r="BI17" s="15">
        <f>BJ17-'3. Saldo Mensal Caged'!BJ17</f>
        <v>158667</v>
      </c>
      <c r="BJ17" s="15">
        <f>BK17-'3. Saldo Mensal Caged'!BK17</f>
        <v>131264</v>
      </c>
      <c r="BK17" s="15">
        <f>BL17-'3. Saldo Mensal Caged'!BL17</f>
        <v>133917</v>
      </c>
      <c r="BL17" s="15">
        <f>BM17-'3. Saldo Mensal Caged'!BM17</f>
        <v>142938</v>
      </c>
      <c r="BM17" s="15">
        <f>BN17-'3. Saldo Mensal Caged'!BN17</f>
        <v>146067</v>
      </c>
      <c r="BN17" s="15">
        <f>BO17-'3. Saldo Mensal Caged'!BO17</f>
        <v>158259</v>
      </c>
      <c r="BO17" s="15">
        <f>BP17-'3. Saldo Mensal Caged'!BP17</f>
        <v>172258</v>
      </c>
      <c r="BP17" s="15">
        <f>BQ17-'3. Saldo Mensal Caged'!BQ17</f>
        <v>178315</v>
      </c>
      <c r="BQ17" s="15">
        <f>BR17-'3. Saldo Mensal Caged'!BR17</f>
        <v>180680</v>
      </c>
      <c r="BR17" s="15">
        <f>BS17-'3. Saldo Mensal Caged'!BS17</f>
        <v>183371</v>
      </c>
      <c r="BS17" s="15">
        <f>BT17-'3. Saldo Mensal Caged'!BT17</f>
        <v>186647</v>
      </c>
      <c r="BT17" s="15">
        <f>BU17-'3. Saldo Mensal Caged'!BU17</f>
        <v>185262</v>
      </c>
      <c r="BU17" s="15">
        <f>BV17-'3. Saldo Mensal Caged'!BV17</f>
        <v>167826</v>
      </c>
      <c r="BV17" s="15">
        <f>BW17-'3. Saldo Mensal Caged'!BW17</f>
        <v>133040</v>
      </c>
      <c r="BW17" s="15">
        <f>BX17-'3. Saldo Mensal Caged'!BX17</f>
        <v>131448</v>
      </c>
      <c r="BX17" s="15">
        <f>BY17-'3. Saldo Mensal Caged'!BY17</f>
        <v>138862</v>
      </c>
      <c r="BY17" s="15">
        <f>BZ17-'3. Saldo Mensal Caged'!BZ17</f>
        <v>144456</v>
      </c>
      <c r="BZ17" s="15">
        <f>CA17-'3. Saldo Mensal Caged'!CA17</f>
        <v>157848</v>
      </c>
      <c r="CA17" s="15">
        <f>CB17-'3. Saldo Mensal Caged'!CB17</f>
        <v>167312</v>
      </c>
      <c r="CB17" s="15">
        <f>CC17-'3. Saldo Mensal Caged'!CC17</f>
        <v>170216</v>
      </c>
      <c r="CC17" s="15">
        <f>CD17-'3. Saldo Mensal Caged'!CD17</f>
        <v>171206</v>
      </c>
      <c r="CD17" s="15">
        <f>CE17-'3. Saldo Mensal Caged'!CE17</f>
        <v>173769</v>
      </c>
      <c r="CE17" s="15">
        <f>CF17-'3. Saldo Mensal Caged'!CF17</f>
        <v>177156</v>
      </c>
      <c r="CF17" s="15">
        <f>CG17-'3. Saldo Mensal Caged'!CG17</f>
        <v>177974</v>
      </c>
      <c r="CG17" s="15">
        <f>CH17-'3. Saldo Mensal Caged'!CH17</f>
        <v>167455</v>
      </c>
      <c r="CH17" s="15">
        <f>CI17-'3. Saldo Mensal Caged'!CI17</f>
        <v>135573</v>
      </c>
      <c r="CI17" s="15">
        <f>CJ17-'3. Saldo Mensal Caged'!CJ17</f>
        <v>132694</v>
      </c>
      <c r="CJ17" s="15">
        <f>CK17-'3. Saldo Mensal Caged'!CK17</f>
        <v>136414</v>
      </c>
      <c r="CK17" s="15">
        <f>CL17-'3. Saldo Mensal Caged'!CL17</f>
        <v>137998</v>
      </c>
      <c r="CL17" s="15">
        <f>CM17-'3. Saldo Mensal Caged'!CM17</f>
        <v>143309</v>
      </c>
      <c r="CM17" s="15">
        <f>CN17-'3. Saldo Mensal Caged'!CN17</f>
        <v>150560</v>
      </c>
      <c r="CN17" s="15">
        <f>CO17-'3. Saldo Mensal Caged'!CO17</f>
        <v>152221</v>
      </c>
      <c r="CO17" s="15">
        <f>CP17-'3. Saldo Mensal Caged'!CP17</f>
        <v>151485</v>
      </c>
      <c r="CP17" s="15">
        <f>CQ17-'3. Saldo Mensal Caged'!CQ17</f>
        <v>154483</v>
      </c>
      <c r="CQ17" s="15">
        <f>CR17-'3. Saldo Mensal Caged'!CR17</f>
        <v>160448</v>
      </c>
      <c r="CR17" s="15">
        <f>CS17-'3. Saldo Mensal Caged'!CS17</f>
        <v>153811</v>
      </c>
      <c r="CS17" s="15">
        <f>CT17-'3. Saldo Mensal Caged'!CT17</f>
        <v>138994</v>
      </c>
      <c r="CT17" s="15">
        <f>CU17-'3. Saldo Mensal Caged'!CU17</f>
        <v>124730</v>
      </c>
      <c r="CU17" s="15">
        <f>CV17-'3. Saldo Mensal Caged'!CV17</f>
        <v>126285</v>
      </c>
      <c r="CV17" s="15">
        <f>CW17-'3. Saldo Mensal Caged'!CW17</f>
        <v>128574</v>
      </c>
      <c r="CW17" s="15">
        <f>CX17-'3. Saldo Mensal Caged'!CX17</f>
        <v>126956</v>
      </c>
      <c r="CX17" s="15">
        <f>CY17-'3. Saldo Mensal Caged'!CY17</f>
        <v>130562</v>
      </c>
      <c r="CY17" s="15">
        <f>CZ17-'3. Saldo Mensal Caged'!CZ17</f>
        <v>135399</v>
      </c>
      <c r="CZ17" s="15">
        <f>DA17-'3. Saldo Mensal Caged'!DA17</f>
        <v>138286</v>
      </c>
      <c r="DA17" s="15">
        <f>DB17-'3. Saldo Mensal Caged'!DB17</f>
        <v>139931</v>
      </c>
      <c r="DB17" s="15">
        <f>DC17-'3. Saldo Mensal Caged'!DC17</f>
        <v>142548</v>
      </c>
      <c r="DC17" s="15">
        <f>DD17-'3. Saldo Mensal Caged'!DD17</f>
        <v>148208</v>
      </c>
      <c r="DD17" s="15">
        <f>DE17-'3. Saldo Mensal Caged'!DE17</f>
        <v>145793</v>
      </c>
      <c r="DE17" s="15">
        <f>DF17-'3. Saldo Mensal Caged'!DF17</f>
        <v>140244</v>
      </c>
      <c r="DF17" s="15">
        <f>DG17-'3. Saldo Mensal Caged'!DG17</f>
        <v>121016</v>
      </c>
      <c r="DG17" s="15">
        <f>DH17-'3. Saldo Mensal Caged'!DH17</f>
        <v>117445</v>
      </c>
      <c r="DH17" s="15">
        <f>DI17-'3. Saldo Mensal Caged'!DI17</f>
        <v>118116</v>
      </c>
      <c r="DI17" s="15">
        <f>DJ17-'3. Saldo Mensal Caged'!DJ17</f>
        <v>119756</v>
      </c>
      <c r="DJ17" s="15">
        <f>DK17-'3. Saldo Mensal Caged'!DK17</f>
        <v>125512</v>
      </c>
      <c r="DK17" s="15">
        <f>DL17-'3. Saldo Mensal Caged'!DL17</f>
        <v>130437</v>
      </c>
      <c r="DL17" s="15">
        <f>DM17-'3. Saldo Mensal Caged'!DM17</f>
        <v>133945</v>
      </c>
      <c r="DM17" s="15">
        <f>DN17-'3. Saldo Mensal Caged'!DN17</f>
        <v>133550</v>
      </c>
      <c r="DN17" s="15">
        <f>DO17-'3. Saldo Mensal Caged'!DO17</f>
        <v>134935</v>
      </c>
      <c r="DO17" s="15">
        <f>DP17-'3. Saldo Mensal Caged'!DP17</f>
        <v>138092</v>
      </c>
      <c r="DP17" s="15">
        <f>DQ17-'3. Saldo Mensal Caged'!DQ17</f>
        <v>135332</v>
      </c>
      <c r="DQ17" s="15">
        <f>DR17-'3. Saldo Mensal Caged'!DR17</f>
        <v>127655</v>
      </c>
      <c r="DR17" s="15">
        <f>DS17-'3. Saldo Mensal Caged'!DS17</f>
        <v>116280</v>
      </c>
      <c r="DS17" s="15">
        <f>DT17-'3. Saldo Mensal Caged'!DT17</f>
        <v>112964</v>
      </c>
      <c r="DT17" s="15">
        <f>DU17-'3. Saldo Mensal Caged'!DU17</f>
        <v>114440</v>
      </c>
      <c r="DU17" s="15">
        <f>DV17-'3. Saldo Mensal Caged'!DV17</f>
        <v>116441</v>
      </c>
      <c r="DV17" s="15">
        <f>DW17-'3. Saldo Mensal Caged'!DW17</f>
        <v>124591</v>
      </c>
      <c r="DW17" s="15">
        <f>DX17-'3. Saldo Mensal Caged'!DX17</f>
        <v>130538</v>
      </c>
      <c r="DX17" s="15">
        <f>DY17-'3. Saldo Mensal Caged'!DY17</f>
        <v>131830</v>
      </c>
      <c r="DY17" s="15">
        <f>DZ17-'3. Saldo Mensal Caged'!DZ17</f>
        <v>132644</v>
      </c>
      <c r="DZ17" s="15">
        <f>EA17-'3. Saldo Mensal Caged'!EA17</f>
        <v>133994</v>
      </c>
      <c r="EA17" s="15">
        <f>EB17-'3. Saldo Mensal Caged'!EB17</f>
        <v>132756</v>
      </c>
      <c r="EB17" s="15">
        <f>EC17-'3. Saldo Mensal Caged'!EC17</f>
        <v>135977</v>
      </c>
      <c r="EC17" s="15">
        <f>ED17-'3. Saldo Mensal Caged'!ED17</f>
        <v>125386</v>
      </c>
      <c r="ED17" s="15">
        <f>EE17-'3. Saldo Mensal Caged'!EE17</f>
        <v>115988</v>
      </c>
      <c r="EE17" s="15">
        <f>EF17-'3. Saldo Mensal Caged'!EF17</f>
        <v>115763</v>
      </c>
      <c r="EF17" s="15">
        <f>EG17-'3. Saldo Mensal Caged'!EG17</f>
        <v>114261</v>
      </c>
      <c r="EG17" s="15">
        <f>EH17-'3. Saldo Mensal Caged'!EH17</f>
        <v>114964</v>
      </c>
      <c r="EH17" s="15">
        <f>EI17-'3. Saldo Mensal Caged'!EI17</f>
        <v>120618</v>
      </c>
      <c r="EI17" s="15">
        <f>EJ17-'3. Saldo Mensal Caged'!EJ17</f>
        <v>121167</v>
      </c>
      <c r="EJ17" s="15">
        <f>EK17-'3. Saldo Mensal Caged'!EK17</f>
        <v>123670</v>
      </c>
      <c r="EK17" s="15">
        <f>EL17-'3. Saldo Mensal Caged'!EL17</f>
        <v>124407</v>
      </c>
      <c r="EL17" s="15">
        <f>EM17-'3. Saldo Mensal Caged'!EM17</f>
        <v>127219</v>
      </c>
      <c r="EM17" s="15">
        <f>EN17-'3. Saldo Mensal Caged'!EN17</f>
        <v>135897</v>
      </c>
      <c r="EN17" s="15">
        <f>EO17-'3. Saldo Mensal Caged'!EO17</f>
        <v>133111</v>
      </c>
      <c r="EO17" s="15">
        <f>EP17-'3. Saldo Mensal Caged'!EP17</f>
        <v>123944</v>
      </c>
      <c r="EP17" s="15">
        <f>EQ17-'3. Saldo Mensal Caged'!EQ17</f>
        <v>112801</v>
      </c>
      <c r="EQ17" s="15">
        <f>ER17-'3. Saldo Mensal Caged'!ER17</f>
        <v>110391</v>
      </c>
      <c r="ER17" s="15">
        <f>ES17-'3. Saldo Mensal Caged'!ES17</f>
        <v>109443</v>
      </c>
      <c r="ES17" s="15">
        <f>ET17-'3. Saldo Mensal Caged'!ET17</f>
        <v>112207</v>
      </c>
      <c r="ET17" s="15">
        <f>EU17-'3. Saldo Mensal Caged'!EU17</f>
        <v>118547</v>
      </c>
      <c r="EU17" s="15">
        <f>EV17-'3. Saldo Mensal Caged'!EV17</f>
        <v>119613</v>
      </c>
      <c r="EV17" s="15">
        <f>EW17-'3. Saldo Mensal Caged'!EW17</f>
        <v>121240</v>
      </c>
      <c r="EW17" s="15">
        <f>EX17-'3. Saldo Mensal Caged'!EX17</f>
        <v>121508</v>
      </c>
      <c r="EX17" s="15">
        <f>EY17-'3. Saldo Mensal Caged'!EY17</f>
        <v>122906</v>
      </c>
      <c r="EY17" s="15">
        <f>EZ17-'3. Saldo Mensal Caged'!EZ17</f>
        <v>127939</v>
      </c>
      <c r="EZ17" s="15">
        <f>FA17-'3. Saldo Mensal Caged'!FA17</f>
        <v>124455</v>
      </c>
      <c r="FA17" s="15">
        <f>FB17-'3. Saldo Mensal Caged'!FB17</f>
        <v>114906</v>
      </c>
      <c r="FB17" s="15">
        <v>109000</v>
      </c>
    </row>
    <row r="18" spans="1:158" x14ac:dyDescent="0.2">
      <c r="A18" s="7"/>
      <c r="B18" s="14" t="s">
        <v>6</v>
      </c>
      <c r="C18" s="15">
        <f>D18-'3. Saldo Mensal Caged'!D18</f>
        <v>2314</v>
      </c>
      <c r="D18" s="15">
        <f>E18-'3. Saldo Mensal Caged'!E18</f>
        <v>2205</v>
      </c>
      <c r="E18" s="15">
        <f>F18-'3. Saldo Mensal Caged'!F18</f>
        <v>1988</v>
      </c>
      <c r="F18" s="15">
        <f>G18-'3. Saldo Mensal Caged'!G18</f>
        <v>1950</v>
      </c>
      <c r="G18" s="15">
        <f>H18-'3. Saldo Mensal Caged'!H18</f>
        <v>1987</v>
      </c>
      <c r="H18" s="15">
        <f>I18-'3. Saldo Mensal Caged'!I18</f>
        <v>1963</v>
      </c>
      <c r="I18" s="15">
        <f>J18-'3. Saldo Mensal Caged'!J18</f>
        <v>2311</v>
      </c>
      <c r="J18" s="15">
        <f>K18-'3. Saldo Mensal Caged'!K18</f>
        <v>1885</v>
      </c>
      <c r="K18" s="15">
        <f>L18-'3. Saldo Mensal Caged'!L18</f>
        <v>1391</v>
      </c>
      <c r="L18" s="15">
        <f>M18-'3. Saldo Mensal Caged'!M18</f>
        <v>1338</v>
      </c>
      <c r="M18" s="15">
        <f>N18-'3. Saldo Mensal Caged'!N18</f>
        <v>1596</v>
      </c>
      <c r="N18" s="15">
        <f>O18-'3. Saldo Mensal Caged'!O18</f>
        <v>1555</v>
      </c>
      <c r="O18" s="15">
        <f>P18-'3. Saldo Mensal Caged'!P18</f>
        <v>1596</v>
      </c>
      <c r="P18" s="15">
        <f>Q18-'3. Saldo Mensal Caged'!Q18</f>
        <v>1672</v>
      </c>
      <c r="Q18" s="15">
        <f>R18-'3. Saldo Mensal Caged'!R18</f>
        <v>1780</v>
      </c>
      <c r="R18" s="15">
        <f>S18-'3. Saldo Mensal Caged'!S18</f>
        <v>1656</v>
      </c>
      <c r="S18" s="15">
        <f>T18-'3. Saldo Mensal Caged'!T18</f>
        <v>1612</v>
      </c>
      <c r="T18" s="15">
        <f>U18-'3. Saldo Mensal Caged'!U18</f>
        <v>2092</v>
      </c>
      <c r="U18" s="15">
        <f>V18-'3. Saldo Mensal Caged'!V18</f>
        <v>3015</v>
      </c>
      <c r="V18" s="15">
        <f>W18-'3. Saldo Mensal Caged'!W18</f>
        <v>2471</v>
      </c>
      <c r="W18" s="15">
        <f>X18-'3. Saldo Mensal Caged'!X18</f>
        <v>1485</v>
      </c>
      <c r="X18" s="15">
        <f>Y18-'3. Saldo Mensal Caged'!Y18</f>
        <v>956</v>
      </c>
      <c r="Y18" s="15">
        <f>Z18-'3. Saldo Mensal Caged'!Z18</f>
        <v>1275</v>
      </c>
      <c r="Z18" s="15">
        <f>AA18-'3. Saldo Mensal Caged'!AA18</f>
        <v>1194</v>
      </c>
      <c r="AA18" s="15">
        <f>AB18-'3. Saldo Mensal Caged'!AB18</f>
        <v>2131</v>
      </c>
      <c r="AB18" s="15">
        <f>AC18-'3. Saldo Mensal Caged'!AC18</f>
        <v>2186</v>
      </c>
      <c r="AC18" s="15">
        <f>AD18-'3. Saldo Mensal Caged'!AD18</f>
        <v>2145</v>
      </c>
      <c r="AD18" s="15">
        <f>AE18-'3. Saldo Mensal Caged'!AE18</f>
        <v>2114</v>
      </c>
      <c r="AE18" s="15">
        <f>AF18-'3. Saldo Mensal Caged'!AF18</f>
        <v>1928</v>
      </c>
      <c r="AF18" s="15">
        <f>AG18-'3. Saldo Mensal Caged'!AG18</f>
        <v>2146</v>
      </c>
      <c r="AG18" s="15">
        <f>AH18-'3. Saldo Mensal Caged'!AH18</f>
        <v>2464</v>
      </c>
      <c r="AH18" s="15">
        <f>AI18-'3. Saldo Mensal Caged'!AI18</f>
        <v>2167</v>
      </c>
      <c r="AI18" s="15">
        <f>AJ18-'3. Saldo Mensal Caged'!AJ18</f>
        <v>1301</v>
      </c>
      <c r="AJ18" s="15">
        <f>AK18-'3. Saldo Mensal Caged'!AK18</f>
        <v>909</v>
      </c>
      <c r="AK18" s="15">
        <f>AL18-'3. Saldo Mensal Caged'!AL18</f>
        <v>1117</v>
      </c>
      <c r="AL18" s="15">
        <f>AM18-'3. Saldo Mensal Caged'!AM18</f>
        <v>1508</v>
      </c>
      <c r="AM18" s="15">
        <f>AN18-'3. Saldo Mensal Caged'!AN18</f>
        <v>2144</v>
      </c>
      <c r="AN18" s="15">
        <f>AO18-'3. Saldo Mensal Caged'!AO18</f>
        <v>2094</v>
      </c>
      <c r="AO18" s="15">
        <f>AP18-'3. Saldo Mensal Caged'!AP18</f>
        <v>2205</v>
      </c>
      <c r="AP18" s="15">
        <f>AQ18-'3. Saldo Mensal Caged'!AQ18</f>
        <v>2077</v>
      </c>
      <c r="AQ18" s="15">
        <f>AR18-'3. Saldo Mensal Caged'!AR18</f>
        <v>1815</v>
      </c>
      <c r="AR18" s="15">
        <f>AS18-'3. Saldo Mensal Caged'!AS18</f>
        <v>1580</v>
      </c>
      <c r="AS18" s="15">
        <f>AT18-'3. Saldo Mensal Caged'!AT18</f>
        <v>1465</v>
      </c>
      <c r="AT18" s="15">
        <f>AU18-'3. Saldo Mensal Caged'!AU18</f>
        <v>1357</v>
      </c>
      <c r="AU18" s="15">
        <f>AV18-'3. Saldo Mensal Caged'!AV18</f>
        <v>1252</v>
      </c>
      <c r="AV18" s="15">
        <f>AW18-'3. Saldo Mensal Caged'!AW18</f>
        <v>1148</v>
      </c>
      <c r="AW18" s="15">
        <f>AX18-'3. Saldo Mensal Caged'!AX18</f>
        <v>1189</v>
      </c>
      <c r="AX18" s="15">
        <f>AY18-'3. Saldo Mensal Caged'!AY18</f>
        <v>1219</v>
      </c>
      <c r="AY18" s="15">
        <f>AZ18-'3. Saldo Mensal Caged'!AZ18</f>
        <v>1410</v>
      </c>
      <c r="AZ18" s="15">
        <f>BA18-'3. Saldo Mensal Caged'!BA18</f>
        <v>1556</v>
      </c>
      <c r="BA18" s="15">
        <f>BB18-'3. Saldo Mensal Caged'!BB18</f>
        <v>1633</v>
      </c>
      <c r="BB18" s="15">
        <f>BC18-'3. Saldo Mensal Caged'!BC18</f>
        <v>1668</v>
      </c>
      <c r="BC18" s="15">
        <f>BD18-'3. Saldo Mensal Caged'!BD18</f>
        <v>1818</v>
      </c>
      <c r="BD18" s="15">
        <f>BE18-'3. Saldo Mensal Caged'!BE18</f>
        <v>2017</v>
      </c>
      <c r="BE18" s="15">
        <f>BF18-'3. Saldo Mensal Caged'!BF18</f>
        <v>1910</v>
      </c>
      <c r="BF18" s="15">
        <f>BG18-'3. Saldo Mensal Caged'!BG18</f>
        <v>1693</v>
      </c>
      <c r="BG18" s="15">
        <f>BH18-'3. Saldo Mensal Caged'!BH18</f>
        <v>1218</v>
      </c>
      <c r="BH18" s="15">
        <f>BI18-'3. Saldo Mensal Caged'!BI18</f>
        <v>1128</v>
      </c>
      <c r="BI18" s="15">
        <f>BJ18-'3. Saldo Mensal Caged'!BJ18</f>
        <v>1219</v>
      </c>
      <c r="BJ18" s="15">
        <f>BK18-'3. Saldo Mensal Caged'!BK18</f>
        <v>1311</v>
      </c>
      <c r="BK18" s="15">
        <f>BL18-'3. Saldo Mensal Caged'!BL18</f>
        <v>1472</v>
      </c>
      <c r="BL18" s="15">
        <f>BM18-'3. Saldo Mensal Caged'!BM18</f>
        <v>1342</v>
      </c>
      <c r="BM18" s="15">
        <f>BN18-'3. Saldo Mensal Caged'!BN18</f>
        <v>1422</v>
      </c>
      <c r="BN18" s="15">
        <f>BO18-'3. Saldo Mensal Caged'!BO18</f>
        <v>1325</v>
      </c>
      <c r="BO18" s="15">
        <f>BP18-'3. Saldo Mensal Caged'!BP18</f>
        <v>1352</v>
      </c>
      <c r="BP18" s="15">
        <f>BQ18-'3. Saldo Mensal Caged'!BQ18</f>
        <v>1581</v>
      </c>
      <c r="BQ18" s="15">
        <f>BR18-'3. Saldo Mensal Caged'!BR18</f>
        <v>1992</v>
      </c>
      <c r="BR18" s="15">
        <f>BS18-'3. Saldo Mensal Caged'!BS18</f>
        <v>1983</v>
      </c>
      <c r="BS18" s="15">
        <f>BT18-'3. Saldo Mensal Caged'!BT18</f>
        <v>1642</v>
      </c>
      <c r="BT18" s="15">
        <f>BU18-'3. Saldo Mensal Caged'!BU18</f>
        <v>1341</v>
      </c>
      <c r="BU18" s="15">
        <f>BV18-'3. Saldo Mensal Caged'!BV18</f>
        <v>1413</v>
      </c>
      <c r="BV18" s="15">
        <f>BW18-'3. Saldo Mensal Caged'!BW18</f>
        <v>1390</v>
      </c>
      <c r="BW18" s="15">
        <f>BX18-'3. Saldo Mensal Caged'!BX18</f>
        <v>1532</v>
      </c>
      <c r="BX18" s="15">
        <f>BY18-'3. Saldo Mensal Caged'!BY18</f>
        <v>1456</v>
      </c>
      <c r="BY18" s="15">
        <f>BZ18-'3. Saldo Mensal Caged'!BZ18</f>
        <v>1685</v>
      </c>
      <c r="BZ18" s="15">
        <f>CA18-'3. Saldo Mensal Caged'!CA18</f>
        <v>1587</v>
      </c>
      <c r="CA18" s="15">
        <f>CB18-'3. Saldo Mensal Caged'!CB18</f>
        <v>1839</v>
      </c>
      <c r="CB18" s="15">
        <f>CC18-'3. Saldo Mensal Caged'!CC18</f>
        <v>2124</v>
      </c>
      <c r="CC18" s="15">
        <f>CD18-'3. Saldo Mensal Caged'!CD18</f>
        <v>2261</v>
      </c>
      <c r="CD18" s="15">
        <f>CE18-'3. Saldo Mensal Caged'!CE18</f>
        <v>1977</v>
      </c>
      <c r="CE18" s="15">
        <f>CF18-'3. Saldo Mensal Caged'!CF18</f>
        <v>1765</v>
      </c>
      <c r="CF18" s="15">
        <f>CG18-'3. Saldo Mensal Caged'!CG18</f>
        <v>1584</v>
      </c>
      <c r="CG18" s="15">
        <f>CH18-'3. Saldo Mensal Caged'!CH18</f>
        <v>1570</v>
      </c>
      <c r="CH18" s="15">
        <f>CI18-'3. Saldo Mensal Caged'!CI18</f>
        <v>1527</v>
      </c>
      <c r="CI18" s="15">
        <f>CJ18-'3. Saldo Mensal Caged'!CJ18</f>
        <v>1550</v>
      </c>
      <c r="CJ18" s="15">
        <f>CK18-'3. Saldo Mensal Caged'!CK18</f>
        <v>1545</v>
      </c>
      <c r="CK18" s="15">
        <f>CL18-'3. Saldo Mensal Caged'!CL18</f>
        <v>1561</v>
      </c>
      <c r="CL18" s="15">
        <f>CM18-'3. Saldo Mensal Caged'!CM18</f>
        <v>1450</v>
      </c>
      <c r="CM18" s="15">
        <f>CN18-'3. Saldo Mensal Caged'!CN18</f>
        <v>1828</v>
      </c>
      <c r="CN18" s="15">
        <f>CO18-'3. Saldo Mensal Caged'!CO18</f>
        <v>2259</v>
      </c>
      <c r="CO18" s="15">
        <f>CP18-'3. Saldo Mensal Caged'!CP18</f>
        <v>2378</v>
      </c>
      <c r="CP18" s="15">
        <f>CQ18-'3. Saldo Mensal Caged'!CQ18</f>
        <v>2292</v>
      </c>
      <c r="CQ18" s="15">
        <f>CR18-'3. Saldo Mensal Caged'!CR18</f>
        <v>1504</v>
      </c>
      <c r="CR18" s="15">
        <f>CS18-'3. Saldo Mensal Caged'!CS18</f>
        <v>1500</v>
      </c>
      <c r="CS18" s="15">
        <f>CT18-'3. Saldo Mensal Caged'!CT18</f>
        <v>1615</v>
      </c>
      <c r="CT18" s="15">
        <f>CU18-'3. Saldo Mensal Caged'!CU18</f>
        <v>1568</v>
      </c>
      <c r="CU18" s="15">
        <f>CV18-'3. Saldo Mensal Caged'!CV18</f>
        <v>1546</v>
      </c>
      <c r="CV18" s="15">
        <f>CW18-'3. Saldo Mensal Caged'!CW18</f>
        <v>1627</v>
      </c>
      <c r="CW18" s="15">
        <f>CX18-'3. Saldo Mensal Caged'!CX18</f>
        <v>1586</v>
      </c>
      <c r="CX18" s="15">
        <f>CY18-'3. Saldo Mensal Caged'!CY18</f>
        <v>1764</v>
      </c>
      <c r="CY18" s="15">
        <f>CZ18-'3. Saldo Mensal Caged'!CZ18</f>
        <v>2085</v>
      </c>
      <c r="CZ18" s="15">
        <f>DA18-'3. Saldo Mensal Caged'!DA18</f>
        <v>2357</v>
      </c>
      <c r="DA18" s="15">
        <f>DB18-'3. Saldo Mensal Caged'!DB18</f>
        <v>2605</v>
      </c>
      <c r="DB18" s="15">
        <f>DC18-'3. Saldo Mensal Caged'!DC18</f>
        <v>2355</v>
      </c>
      <c r="DC18" s="15">
        <f>DD18-'3. Saldo Mensal Caged'!DD18</f>
        <v>1893</v>
      </c>
      <c r="DD18" s="15">
        <f>DE18-'3. Saldo Mensal Caged'!DE18</f>
        <v>1616</v>
      </c>
      <c r="DE18" s="15">
        <f>DF18-'3. Saldo Mensal Caged'!DF18</f>
        <v>1681</v>
      </c>
      <c r="DF18" s="15">
        <f>DG18-'3. Saldo Mensal Caged'!DG18</f>
        <v>1703</v>
      </c>
      <c r="DG18" s="15">
        <f>DH18-'3. Saldo Mensal Caged'!DH18</f>
        <v>1778</v>
      </c>
      <c r="DH18" s="15">
        <f>DI18-'3. Saldo Mensal Caged'!DI18</f>
        <v>1794</v>
      </c>
      <c r="DI18" s="15">
        <f>DJ18-'3. Saldo Mensal Caged'!DJ18</f>
        <v>1811</v>
      </c>
      <c r="DJ18" s="15">
        <f>DK18-'3. Saldo Mensal Caged'!DK18</f>
        <v>1884</v>
      </c>
      <c r="DK18" s="15">
        <f>DL18-'3. Saldo Mensal Caged'!DL18</f>
        <v>2408</v>
      </c>
      <c r="DL18" s="15">
        <f>DM18-'3. Saldo Mensal Caged'!DM18</f>
        <v>2623</v>
      </c>
      <c r="DM18" s="15">
        <f>DN18-'3. Saldo Mensal Caged'!DN18</f>
        <v>2993</v>
      </c>
      <c r="DN18" s="15">
        <f>DO18-'3. Saldo Mensal Caged'!DO18</f>
        <v>2403</v>
      </c>
      <c r="DO18" s="15">
        <f>DP18-'3. Saldo Mensal Caged'!DP18</f>
        <v>1723</v>
      </c>
      <c r="DP18" s="15">
        <f>DQ18-'3. Saldo Mensal Caged'!DQ18</f>
        <v>1696</v>
      </c>
      <c r="DQ18" s="15">
        <f>DR18-'3. Saldo Mensal Caged'!DR18</f>
        <v>1830</v>
      </c>
      <c r="DR18" s="15">
        <f>DS18-'3. Saldo Mensal Caged'!DS18</f>
        <v>1772</v>
      </c>
      <c r="DS18" s="15">
        <f>DT18-'3. Saldo Mensal Caged'!DT18</f>
        <v>1756</v>
      </c>
      <c r="DT18" s="15">
        <f>DU18-'3. Saldo Mensal Caged'!DU18</f>
        <v>1663</v>
      </c>
      <c r="DU18" s="15">
        <f>DV18-'3. Saldo Mensal Caged'!DV18</f>
        <v>1789</v>
      </c>
      <c r="DV18" s="15">
        <f>DW18-'3. Saldo Mensal Caged'!DW18</f>
        <v>1725</v>
      </c>
      <c r="DW18" s="15">
        <f>DX18-'3. Saldo Mensal Caged'!DX18</f>
        <v>2050</v>
      </c>
      <c r="DX18" s="15">
        <f>DY18-'3. Saldo Mensal Caged'!DY18</f>
        <v>2392</v>
      </c>
      <c r="DY18" s="15">
        <f>DZ18-'3. Saldo Mensal Caged'!DZ18</f>
        <v>2564</v>
      </c>
      <c r="DZ18" s="15">
        <f>EA18-'3. Saldo Mensal Caged'!EA18</f>
        <v>2455</v>
      </c>
      <c r="EA18" s="15">
        <f>EB18-'3. Saldo Mensal Caged'!EB18</f>
        <v>2129</v>
      </c>
      <c r="EB18" s="15">
        <f>EC18-'3. Saldo Mensal Caged'!EC18</f>
        <v>2027</v>
      </c>
      <c r="EC18" s="15">
        <f>ED18-'3. Saldo Mensal Caged'!ED18</f>
        <v>2049</v>
      </c>
      <c r="ED18" s="15">
        <f>EE18-'3. Saldo Mensal Caged'!EE18</f>
        <v>1976</v>
      </c>
      <c r="EE18" s="15">
        <f>EF18-'3. Saldo Mensal Caged'!EF18</f>
        <v>2050</v>
      </c>
      <c r="EF18" s="15">
        <f>EG18-'3. Saldo Mensal Caged'!EG18</f>
        <v>2068</v>
      </c>
      <c r="EG18" s="15">
        <f>EH18-'3. Saldo Mensal Caged'!EH18</f>
        <v>2100</v>
      </c>
      <c r="EH18" s="15">
        <f>EI18-'3. Saldo Mensal Caged'!EI18</f>
        <v>2045</v>
      </c>
      <c r="EI18" s="15">
        <f>EJ18-'3. Saldo Mensal Caged'!EJ18</f>
        <v>2272</v>
      </c>
      <c r="EJ18" s="15">
        <f>EK18-'3. Saldo Mensal Caged'!EK18</f>
        <v>2536</v>
      </c>
      <c r="EK18" s="15">
        <f>EL18-'3. Saldo Mensal Caged'!EL18</f>
        <v>2941</v>
      </c>
      <c r="EL18" s="15">
        <f>EM18-'3. Saldo Mensal Caged'!EM18</f>
        <v>2515</v>
      </c>
      <c r="EM18" s="15">
        <f>EN18-'3. Saldo Mensal Caged'!EN18</f>
        <v>2199</v>
      </c>
      <c r="EN18" s="15">
        <f>EO18-'3. Saldo Mensal Caged'!EO18</f>
        <v>1982</v>
      </c>
      <c r="EO18" s="15">
        <f>EP18-'3. Saldo Mensal Caged'!EP18</f>
        <v>2000</v>
      </c>
      <c r="EP18" s="15">
        <f>EQ18-'3. Saldo Mensal Caged'!EQ18</f>
        <v>1997</v>
      </c>
      <c r="EQ18" s="15">
        <f>ER18-'3. Saldo Mensal Caged'!ER18</f>
        <v>2021</v>
      </c>
      <c r="ER18" s="15">
        <f>ES18-'3. Saldo Mensal Caged'!ES18</f>
        <v>1809</v>
      </c>
      <c r="ES18" s="15">
        <f>ET18-'3. Saldo Mensal Caged'!ET18</f>
        <v>1771</v>
      </c>
      <c r="ET18" s="15">
        <f>EU18-'3. Saldo Mensal Caged'!EU18</f>
        <v>1793</v>
      </c>
      <c r="EU18" s="15">
        <f>EV18-'3. Saldo Mensal Caged'!EV18</f>
        <v>1925</v>
      </c>
      <c r="EV18" s="15">
        <f>EW18-'3. Saldo Mensal Caged'!EW18</f>
        <v>1937</v>
      </c>
      <c r="EW18" s="15">
        <f>EX18-'3. Saldo Mensal Caged'!EX18</f>
        <v>2348</v>
      </c>
      <c r="EX18" s="15">
        <f>EY18-'3. Saldo Mensal Caged'!EY18</f>
        <v>1927</v>
      </c>
      <c r="EY18" s="15">
        <f>EZ18-'3. Saldo Mensal Caged'!EZ18</f>
        <v>1794</v>
      </c>
      <c r="EZ18" s="15">
        <f>FA18-'3. Saldo Mensal Caged'!FA18</f>
        <v>1823</v>
      </c>
      <c r="FA18" s="15">
        <f>FB18-'3. Saldo Mensal Caged'!FB18</f>
        <v>1899</v>
      </c>
      <c r="FB18" s="15">
        <v>1866</v>
      </c>
    </row>
    <row r="19" spans="1:158" x14ac:dyDescent="0.2">
      <c r="A19" s="7"/>
      <c r="B19" s="14" t="s">
        <v>7</v>
      </c>
      <c r="C19" s="15">
        <f>D19-'3. Saldo Mensal Caged'!D19</f>
        <v>91646</v>
      </c>
      <c r="D19" s="15">
        <f>E19-'3. Saldo Mensal Caged'!E19</f>
        <v>94538</v>
      </c>
      <c r="E19" s="15">
        <f>F19-'3. Saldo Mensal Caged'!F19</f>
        <v>93838</v>
      </c>
      <c r="F19" s="15">
        <f>G19-'3. Saldo Mensal Caged'!G19</f>
        <v>91269</v>
      </c>
      <c r="G19" s="15">
        <f>H19-'3. Saldo Mensal Caged'!H19</f>
        <v>90028</v>
      </c>
      <c r="H19" s="15">
        <f>I19-'3. Saldo Mensal Caged'!I19</f>
        <v>92859</v>
      </c>
      <c r="I19" s="15">
        <f>J19-'3. Saldo Mensal Caged'!J19</f>
        <v>93567</v>
      </c>
      <c r="J19" s="15">
        <f>K19-'3. Saldo Mensal Caged'!K19</f>
        <v>93879</v>
      </c>
      <c r="K19" s="15">
        <f>L19-'3. Saldo Mensal Caged'!L19</f>
        <v>93888</v>
      </c>
      <c r="L19" s="15">
        <f>M19-'3. Saldo Mensal Caged'!M19</f>
        <v>96647</v>
      </c>
      <c r="M19" s="15">
        <f>N19-'3. Saldo Mensal Caged'!N19</f>
        <v>94953</v>
      </c>
      <c r="N19" s="15">
        <f>O19-'3. Saldo Mensal Caged'!O19</f>
        <v>92996</v>
      </c>
      <c r="O19" s="15">
        <f>P19-'3. Saldo Mensal Caged'!P19</f>
        <v>95984</v>
      </c>
      <c r="P19" s="15">
        <f>Q19-'3. Saldo Mensal Caged'!Q19</f>
        <v>99156</v>
      </c>
      <c r="Q19" s="15">
        <f>R19-'3. Saldo Mensal Caged'!R19</f>
        <v>99208</v>
      </c>
      <c r="R19" s="15">
        <f>S19-'3. Saldo Mensal Caged'!S19</f>
        <v>96394</v>
      </c>
      <c r="S19" s="15">
        <f>T19-'3. Saldo Mensal Caged'!T19</f>
        <v>94327</v>
      </c>
      <c r="T19" s="15">
        <f>U19-'3. Saldo Mensal Caged'!U19</f>
        <v>96992</v>
      </c>
      <c r="U19" s="15">
        <f>V19-'3. Saldo Mensal Caged'!V19</f>
        <v>99312</v>
      </c>
      <c r="V19" s="15">
        <f>W19-'3. Saldo Mensal Caged'!W19</f>
        <v>100065</v>
      </c>
      <c r="W19" s="15">
        <f>X19-'3. Saldo Mensal Caged'!X19</f>
        <v>100271</v>
      </c>
      <c r="X19" s="15">
        <f>Y19-'3. Saldo Mensal Caged'!Y19</f>
        <v>102059</v>
      </c>
      <c r="Y19" s="15">
        <f>Z19-'3. Saldo Mensal Caged'!Z19</f>
        <v>99902</v>
      </c>
      <c r="Z19" s="15">
        <f>AA19-'3. Saldo Mensal Caged'!AA19</f>
        <v>95466</v>
      </c>
      <c r="AA19" s="15">
        <f>AB19-'3. Saldo Mensal Caged'!AB19</f>
        <v>98383</v>
      </c>
      <c r="AB19" s="15">
        <f>AC19-'3. Saldo Mensal Caged'!AC19</f>
        <v>102245</v>
      </c>
      <c r="AC19" s="15">
        <f>AD19-'3. Saldo Mensal Caged'!AD19</f>
        <v>102372</v>
      </c>
      <c r="AD19" s="15">
        <f>AE19-'3. Saldo Mensal Caged'!AE19</f>
        <v>98849</v>
      </c>
      <c r="AE19" s="15">
        <f>AF19-'3. Saldo Mensal Caged'!AF19</f>
        <v>96806</v>
      </c>
      <c r="AF19" s="15">
        <f>AG19-'3. Saldo Mensal Caged'!AG19</f>
        <v>99017</v>
      </c>
      <c r="AG19" s="15">
        <f>AH19-'3. Saldo Mensal Caged'!AH19</f>
        <v>101899</v>
      </c>
      <c r="AH19" s="15">
        <f>AI19-'3. Saldo Mensal Caged'!AI19</f>
        <v>102263</v>
      </c>
      <c r="AI19" s="15">
        <f>AJ19-'3. Saldo Mensal Caged'!AJ19</f>
        <v>103373</v>
      </c>
      <c r="AJ19" s="15">
        <f>AK19-'3. Saldo Mensal Caged'!AK19</f>
        <v>105136</v>
      </c>
      <c r="AK19" s="15">
        <f>AL19-'3. Saldo Mensal Caged'!AL19</f>
        <v>103113</v>
      </c>
      <c r="AL19" s="15">
        <f>AM19-'3. Saldo Mensal Caged'!AM19</f>
        <v>99093</v>
      </c>
      <c r="AM19" s="15">
        <f>AN19-'3. Saldo Mensal Caged'!AN19</f>
        <v>104696</v>
      </c>
      <c r="AN19" s="15">
        <f>AO19-'3. Saldo Mensal Caged'!AO19</f>
        <v>108026</v>
      </c>
      <c r="AO19" s="15">
        <f>AP19-'3. Saldo Mensal Caged'!AP19</f>
        <v>106867</v>
      </c>
      <c r="AP19" s="15">
        <f>AQ19-'3. Saldo Mensal Caged'!AQ19</f>
        <v>103815</v>
      </c>
      <c r="AQ19" s="15">
        <f>AR19-'3. Saldo Mensal Caged'!AR19</f>
        <v>101392</v>
      </c>
      <c r="AR19" s="15">
        <f>AS19-'3. Saldo Mensal Caged'!AS19</f>
        <v>104031</v>
      </c>
      <c r="AS19" s="15">
        <f>AT19-'3. Saldo Mensal Caged'!AT19</f>
        <v>105520</v>
      </c>
      <c r="AT19" s="15">
        <f>AU19-'3. Saldo Mensal Caged'!AU19</f>
        <v>104774</v>
      </c>
      <c r="AU19" s="15">
        <f>AV19-'3. Saldo Mensal Caged'!AV19</f>
        <v>105556</v>
      </c>
      <c r="AV19" s="15">
        <f>AW19-'3. Saldo Mensal Caged'!AW19</f>
        <v>109168</v>
      </c>
      <c r="AW19" s="15">
        <f>AX19-'3. Saldo Mensal Caged'!AX19</f>
        <v>106712</v>
      </c>
      <c r="AX19" s="15">
        <f>AY19-'3. Saldo Mensal Caged'!AY19</f>
        <v>102793</v>
      </c>
      <c r="AY19" s="15">
        <f>AZ19-'3. Saldo Mensal Caged'!AZ19</f>
        <v>107496</v>
      </c>
      <c r="AZ19" s="15">
        <f>BA19-'3. Saldo Mensal Caged'!BA19</f>
        <v>112209</v>
      </c>
      <c r="BA19" s="15">
        <f>BB19-'3. Saldo Mensal Caged'!BB19</f>
        <v>112154</v>
      </c>
      <c r="BB19" s="15">
        <f>BC19-'3. Saldo Mensal Caged'!BC19</f>
        <v>108464</v>
      </c>
      <c r="BC19" s="15">
        <f>BD19-'3. Saldo Mensal Caged'!BD19</f>
        <v>107967</v>
      </c>
      <c r="BD19" s="15">
        <f>BE19-'3. Saldo Mensal Caged'!BE19</f>
        <v>111052</v>
      </c>
      <c r="BE19" s="15">
        <f>BF19-'3. Saldo Mensal Caged'!BF19</f>
        <v>112964</v>
      </c>
      <c r="BF19" s="15">
        <f>BG19-'3. Saldo Mensal Caged'!BG19</f>
        <v>113402</v>
      </c>
      <c r="BG19" s="15">
        <f>BH19-'3. Saldo Mensal Caged'!BH19</f>
        <v>114613</v>
      </c>
      <c r="BH19" s="15">
        <f>BI19-'3. Saldo Mensal Caged'!BI19</f>
        <v>117448</v>
      </c>
      <c r="BI19" s="15">
        <f>BJ19-'3. Saldo Mensal Caged'!BJ19</f>
        <v>115243</v>
      </c>
      <c r="BJ19" s="15">
        <f>BK19-'3. Saldo Mensal Caged'!BK19</f>
        <v>110713</v>
      </c>
      <c r="BK19" s="15">
        <f>BL19-'3. Saldo Mensal Caged'!BL19</f>
        <v>116740</v>
      </c>
      <c r="BL19" s="15">
        <f>BM19-'3. Saldo Mensal Caged'!BM19</f>
        <v>119798</v>
      </c>
      <c r="BM19" s="15">
        <f>BN19-'3. Saldo Mensal Caged'!BN19</f>
        <v>118082</v>
      </c>
      <c r="BN19" s="15">
        <f>BO19-'3. Saldo Mensal Caged'!BO19</f>
        <v>114860</v>
      </c>
      <c r="BO19" s="15">
        <f>BP19-'3. Saldo Mensal Caged'!BP19</f>
        <v>113943</v>
      </c>
      <c r="BP19" s="15">
        <f>BQ19-'3. Saldo Mensal Caged'!BQ19</f>
        <v>118111</v>
      </c>
      <c r="BQ19" s="15">
        <f>BR19-'3. Saldo Mensal Caged'!BR19</f>
        <v>120667</v>
      </c>
      <c r="BR19" s="15">
        <f>BS19-'3. Saldo Mensal Caged'!BS19</f>
        <v>120428</v>
      </c>
      <c r="BS19" s="15">
        <f>BT19-'3. Saldo Mensal Caged'!BT19</f>
        <v>122140</v>
      </c>
      <c r="BT19" s="15">
        <f>BU19-'3. Saldo Mensal Caged'!BU19</f>
        <v>124502</v>
      </c>
      <c r="BU19" s="15">
        <f>BV19-'3. Saldo Mensal Caged'!BV19</f>
        <v>122503</v>
      </c>
      <c r="BV19" s="15">
        <f>BW19-'3. Saldo Mensal Caged'!BW19</f>
        <v>117781</v>
      </c>
      <c r="BW19" s="15">
        <f>BX19-'3. Saldo Mensal Caged'!BX19</f>
        <v>123298</v>
      </c>
      <c r="BX19" s="15">
        <f>BY19-'3. Saldo Mensal Caged'!BY19</f>
        <v>125625</v>
      </c>
      <c r="BY19" s="15">
        <f>BZ19-'3. Saldo Mensal Caged'!BZ19</f>
        <v>123352</v>
      </c>
      <c r="BZ19" s="15">
        <f>CA19-'3. Saldo Mensal Caged'!CA19</f>
        <v>119635</v>
      </c>
      <c r="CA19" s="15">
        <f>CB19-'3. Saldo Mensal Caged'!CB19</f>
        <v>118672</v>
      </c>
      <c r="CB19" s="15">
        <f>CC19-'3. Saldo Mensal Caged'!CC19</f>
        <v>121574</v>
      </c>
      <c r="CC19" s="15">
        <f>CD19-'3. Saldo Mensal Caged'!CD19</f>
        <v>123663</v>
      </c>
      <c r="CD19" s="15">
        <f>CE19-'3. Saldo Mensal Caged'!CE19</f>
        <v>123736</v>
      </c>
      <c r="CE19" s="15">
        <f>CF19-'3. Saldo Mensal Caged'!CF19</f>
        <v>125243</v>
      </c>
      <c r="CF19" s="15">
        <f>CG19-'3. Saldo Mensal Caged'!CG19</f>
        <v>128003</v>
      </c>
      <c r="CG19" s="15">
        <f>CH19-'3. Saldo Mensal Caged'!CH19</f>
        <v>125313</v>
      </c>
      <c r="CH19" s="15">
        <f>CI19-'3. Saldo Mensal Caged'!CI19</f>
        <v>121460</v>
      </c>
      <c r="CI19" s="15">
        <f>CJ19-'3. Saldo Mensal Caged'!CJ19</f>
        <v>127410</v>
      </c>
      <c r="CJ19" s="15">
        <f>CK19-'3. Saldo Mensal Caged'!CK19</f>
        <v>130534</v>
      </c>
      <c r="CK19" s="15">
        <f>CL19-'3. Saldo Mensal Caged'!CL19</f>
        <v>127407</v>
      </c>
      <c r="CL19" s="15">
        <f>CM19-'3. Saldo Mensal Caged'!CM19</f>
        <v>123746</v>
      </c>
      <c r="CM19" s="15">
        <f>CN19-'3. Saldo Mensal Caged'!CN19</f>
        <v>122829</v>
      </c>
      <c r="CN19" s="15">
        <f>CO19-'3. Saldo Mensal Caged'!CO19</f>
        <v>125631</v>
      </c>
      <c r="CO19" s="15">
        <f>CP19-'3. Saldo Mensal Caged'!CP19</f>
        <v>128815</v>
      </c>
      <c r="CP19" s="15">
        <f>CQ19-'3. Saldo Mensal Caged'!CQ19</f>
        <v>129052</v>
      </c>
      <c r="CQ19" s="15">
        <f>CR19-'3. Saldo Mensal Caged'!CR19</f>
        <v>130245</v>
      </c>
      <c r="CR19" s="15">
        <f>CS19-'3. Saldo Mensal Caged'!CS19</f>
        <v>131357</v>
      </c>
      <c r="CS19" s="15">
        <f>CT19-'3. Saldo Mensal Caged'!CT19</f>
        <v>129032</v>
      </c>
      <c r="CT19" s="15">
        <f>CU19-'3. Saldo Mensal Caged'!CU19</f>
        <v>124127</v>
      </c>
      <c r="CU19" s="15">
        <f>CV19-'3. Saldo Mensal Caged'!CV19</f>
        <v>128785</v>
      </c>
      <c r="CV19" s="15">
        <f>CW19-'3. Saldo Mensal Caged'!CW19</f>
        <v>131784</v>
      </c>
      <c r="CW19" s="15">
        <f>CX19-'3. Saldo Mensal Caged'!CX19</f>
        <v>129975</v>
      </c>
      <c r="CX19" s="15">
        <f>CY19-'3. Saldo Mensal Caged'!CY19</f>
        <v>125429</v>
      </c>
      <c r="CY19" s="15">
        <f>CZ19-'3. Saldo Mensal Caged'!CZ19</f>
        <v>123963</v>
      </c>
      <c r="CZ19" s="15">
        <f>DA19-'3. Saldo Mensal Caged'!DA19</f>
        <v>125657</v>
      </c>
      <c r="DA19" s="15">
        <f>DB19-'3. Saldo Mensal Caged'!DB19</f>
        <v>128821</v>
      </c>
      <c r="DB19" s="15">
        <f>DC19-'3. Saldo Mensal Caged'!DC19</f>
        <v>129177</v>
      </c>
      <c r="DC19" s="15">
        <f>DD19-'3. Saldo Mensal Caged'!DD19</f>
        <v>130450</v>
      </c>
      <c r="DD19" s="15">
        <f>DE19-'3. Saldo Mensal Caged'!DE19</f>
        <v>132379</v>
      </c>
      <c r="DE19" s="15">
        <f>DF19-'3. Saldo Mensal Caged'!DF19</f>
        <v>130450</v>
      </c>
      <c r="DF19" s="15">
        <f>DG19-'3. Saldo Mensal Caged'!DG19</f>
        <v>126353</v>
      </c>
      <c r="DG19" s="15">
        <f>DH19-'3. Saldo Mensal Caged'!DH19</f>
        <v>131593</v>
      </c>
      <c r="DH19" s="15">
        <f>DI19-'3. Saldo Mensal Caged'!DI19</f>
        <v>135783</v>
      </c>
      <c r="DI19" s="15">
        <f>DJ19-'3. Saldo Mensal Caged'!DJ19</f>
        <v>133186</v>
      </c>
      <c r="DJ19" s="15">
        <f>DK19-'3. Saldo Mensal Caged'!DK19</f>
        <v>127899</v>
      </c>
      <c r="DK19" s="15">
        <f>DL19-'3. Saldo Mensal Caged'!DL19</f>
        <v>125606</v>
      </c>
      <c r="DL19" s="15">
        <f>DM19-'3. Saldo Mensal Caged'!DM19</f>
        <v>127437</v>
      </c>
      <c r="DM19" s="15">
        <f>DN19-'3. Saldo Mensal Caged'!DN19</f>
        <v>129633</v>
      </c>
      <c r="DN19" s="15">
        <f>DO19-'3. Saldo Mensal Caged'!DO19</f>
        <v>129011</v>
      </c>
      <c r="DO19" s="15">
        <f>DP19-'3. Saldo Mensal Caged'!DP19</f>
        <v>131068</v>
      </c>
      <c r="DP19" s="15">
        <f>DQ19-'3. Saldo Mensal Caged'!DQ19</f>
        <v>133923</v>
      </c>
      <c r="DQ19" s="15">
        <f>DR19-'3. Saldo Mensal Caged'!DR19</f>
        <v>132131</v>
      </c>
      <c r="DR19" s="15">
        <f>DS19-'3. Saldo Mensal Caged'!DS19</f>
        <v>129835</v>
      </c>
      <c r="DS19" s="15">
        <f>DT19-'3. Saldo Mensal Caged'!DT19</f>
        <v>136939</v>
      </c>
      <c r="DT19" s="15">
        <f>DU19-'3. Saldo Mensal Caged'!DU19</f>
        <v>140009</v>
      </c>
      <c r="DU19" s="15">
        <f>DV19-'3. Saldo Mensal Caged'!DV19</f>
        <v>136933</v>
      </c>
      <c r="DV19" s="15">
        <f>DW19-'3. Saldo Mensal Caged'!DW19</f>
        <v>133257</v>
      </c>
      <c r="DW19" s="15">
        <f>DX19-'3. Saldo Mensal Caged'!DX19</f>
        <v>131923</v>
      </c>
      <c r="DX19" s="15">
        <f>DY19-'3. Saldo Mensal Caged'!DY19</f>
        <v>134495</v>
      </c>
      <c r="DY19" s="15">
        <f>DZ19-'3. Saldo Mensal Caged'!DZ19</f>
        <v>137310</v>
      </c>
      <c r="DZ19" s="15">
        <f>EA19-'3. Saldo Mensal Caged'!EA19</f>
        <v>137201</v>
      </c>
      <c r="EA19" s="15">
        <f>EB19-'3. Saldo Mensal Caged'!EB19</f>
        <v>137898</v>
      </c>
      <c r="EB19" s="15">
        <f>EC19-'3. Saldo Mensal Caged'!EC19</f>
        <v>140301</v>
      </c>
      <c r="EC19" s="15">
        <f>ED19-'3. Saldo Mensal Caged'!ED19</f>
        <v>138761</v>
      </c>
      <c r="ED19" s="15">
        <f>EE19-'3. Saldo Mensal Caged'!EE19</f>
        <v>134934</v>
      </c>
      <c r="EE19" s="15">
        <f>EF19-'3. Saldo Mensal Caged'!EF19</f>
        <v>141817</v>
      </c>
      <c r="EF19" s="15">
        <f>EG19-'3. Saldo Mensal Caged'!EG19</f>
        <v>145295</v>
      </c>
      <c r="EG19" s="15">
        <f>EH19-'3. Saldo Mensal Caged'!EH19</f>
        <v>142201</v>
      </c>
      <c r="EH19" s="15">
        <f>EI19-'3. Saldo Mensal Caged'!EI19</f>
        <v>138752</v>
      </c>
      <c r="EI19" s="15">
        <f>EJ19-'3. Saldo Mensal Caged'!EJ19</f>
        <v>137714</v>
      </c>
      <c r="EJ19" s="15">
        <f>EK19-'3. Saldo Mensal Caged'!EK19</f>
        <v>140128</v>
      </c>
      <c r="EK19" s="15">
        <f>EL19-'3. Saldo Mensal Caged'!EL19</f>
        <v>143216</v>
      </c>
      <c r="EL19" s="15">
        <f>EM19-'3. Saldo Mensal Caged'!EM19</f>
        <v>143567</v>
      </c>
      <c r="EM19" s="15">
        <f>EN19-'3. Saldo Mensal Caged'!EN19</f>
        <v>145275</v>
      </c>
      <c r="EN19" s="15">
        <f>EO19-'3. Saldo Mensal Caged'!EO19</f>
        <v>147488</v>
      </c>
      <c r="EO19" s="15">
        <f>EP19-'3. Saldo Mensal Caged'!EP19</f>
        <v>145251</v>
      </c>
      <c r="EP19" s="15">
        <f>EQ19-'3. Saldo Mensal Caged'!EQ19</f>
        <v>143001</v>
      </c>
      <c r="EQ19" s="15">
        <f>ER19-'3. Saldo Mensal Caged'!ER19</f>
        <v>151062</v>
      </c>
      <c r="ER19" s="15">
        <f>ES19-'3. Saldo Mensal Caged'!ES19</f>
        <v>150965</v>
      </c>
      <c r="ES19" s="15">
        <f>ET19-'3. Saldo Mensal Caged'!ET19</f>
        <v>147419</v>
      </c>
      <c r="ET19" s="15">
        <f>EU19-'3. Saldo Mensal Caged'!EU19</f>
        <v>144230</v>
      </c>
      <c r="EU19" s="15">
        <f>EV19-'3. Saldo Mensal Caged'!EV19</f>
        <v>143458</v>
      </c>
      <c r="EV19" s="15">
        <f>EW19-'3. Saldo Mensal Caged'!EW19</f>
        <v>146490</v>
      </c>
      <c r="EW19" s="15">
        <f>EX19-'3. Saldo Mensal Caged'!EX19</f>
        <v>148377</v>
      </c>
      <c r="EX19" s="15">
        <f>EY19-'3. Saldo Mensal Caged'!EY19</f>
        <v>148435</v>
      </c>
      <c r="EY19" s="15">
        <f>EZ19-'3. Saldo Mensal Caged'!EZ19</f>
        <v>149384</v>
      </c>
      <c r="EZ19" s="15">
        <f>FA19-'3. Saldo Mensal Caged'!FA19</f>
        <v>152017</v>
      </c>
      <c r="FA19" s="15">
        <f>FB19-'3. Saldo Mensal Caged'!FB19</f>
        <v>150282</v>
      </c>
      <c r="FB19" s="15">
        <v>147900</v>
      </c>
    </row>
    <row r="20" spans="1:158" x14ac:dyDescent="0.2">
      <c r="A20" s="7"/>
      <c r="B20" s="14" t="s">
        <v>141</v>
      </c>
      <c r="C20" s="15">
        <f>D20-'3. Saldo Mensal Caged'!D20</f>
        <v>37871</v>
      </c>
      <c r="D20" s="15">
        <f>E20-'3. Saldo Mensal Caged'!E20</f>
        <v>36867</v>
      </c>
      <c r="E20" s="15">
        <f>F20-'3. Saldo Mensal Caged'!F20</f>
        <v>36149</v>
      </c>
      <c r="F20" s="15">
        <f>G20-'3. Saldo Mensal Caged'!G20</f>
        <v>36136</v>
      </c>
      <c r="G20" s="15">
        <f>H20-'3. Saldo Mensal Caged'!H20</f>
        <v>36101</v>
      </c>
      <c r="H20" s="15">
        <f>I20-'3. Saldo Mensal Caged'!I20</f>
        <v>38597</v>
      </c>
      <c r="I20" s="15">
        <f>J20-'3. Saldo Mensal Caged'!J20</f>
        <v>41059</v>
      </c>
      <c r="J20" s="15">
        <f>K20-'3. Saldo Mensal Caged'!K20</f>
        <v>43007</v>
      </c>
      <c r="K20" s="15">
        <f>L20-'3. Saldo Mensal Caged'!L20</f>
        <v>44355</v>
      </c>
      <c r="L20" s="15">
        <f>M20-'3. Saldo Mensal Caged'!M20</f>
        <v>44699</v>
      </c>
      <c r="M20" s="15">
        <f>N20-'3. Saldo Mensal Caged'!N20</f>
        <v>43488</v>
      </c>
      <c r="N20" s="15">
        <f>O20-'3. Saldo Mensal Caged'!O20</f>
        <v>41460</v>
      </c>
      <c r="O20" s="15">
        <f>P20-'3. Saldo Mensal Caged'!P20</f>
        <v>39006</v>
      </c>
      <c r="P20" s="15">
        <f>Q20-'3. Saldo Mensal Caged'!Q20</f>
        <v>35194</v>
      </c>
      <c r="Q20" s="15">
        <f>R20-'3. Saldo Mensal Caged'!R20</f>
        <v>35721</v>
      </c>
      <c r="R20" s="15">
        <f>S20-'3. Saldo Mensal Caged'!S20</f>
        <v>34482</v>
      </c>
      <c r="S20" s="15">
        <f>T20-'3. Saldo Mensal Caged'!T20</f>
        <v>34048</v>
      </c>
      <c r="T20" s="15">
        <f>U20-'3. Saldo Mensal Caged'!U20</f>
        <v>35652</v>
      </c>
      <c r="U20" s="15">
        <f>V20-'3. Saldo Mensal Caged'!V20</f>
        <v>38347</v>
      </c>
      <c r="V20" s="15">
        <f>W20-'3. Saldo Mensal Caged'!W20</f>
        <v>42370</v>
      </c>
      <c r="W20" s="15">
        <f>X20-'3. Saldo Mensal Caged'!X20</f>
        <v>44056</v>
      </c>
      <c r="X20" s="15">
        <f>Y20-'3. Saldo Mensal Caged'!Y20</f>
        <v>44433</v>
      </c>
      <c r="Y20" s="15">
        <f>Z20-'3. Saldo Mensal Caged'!Z20</f>
        <v>43025</v>
      </c>
      <c r="Z20" s="15">
        <f>AA20-'3. Saldo Mensal Caged'!AA20</f>
        <v>40261</v>
      </c>
      <c r="AA20" s="15">
        <f>AB20-'3. Saldo Mensal Caged'!AB20</f>
        <v>37936</v>
      </c>
      <c r="AB20" s="15">
        <f>AC20-'3. Saldo Mensal Caged'!AC20</f>
        <v>36721</v>
      </c>
      <c r="AC20" s="15">
        <f>AD20-'3. Saldo Mensal Caged'!AD20</f>
        <v>36438</v>
      </c>
      <c r="AD20" s="15">
        <f>AE20-'3. Saldo Mensal Caged'!AE20</f>
        <v>34099</v>
      </c>
      <c r="AE20" s="15">
        <f>AF20-'3. Saldo Mensal Caged'!AF20</f>
        <v>32369</v>
      </c>
      <c r="AF20" s="15">
        <f>AG20-'3. Saldo Mensal Caged'!AG20</f>
        <v>33831</v>
      </c>
      <c r="AG20" s="15">
        <f>AH20-'3. Saldo Mensal Caged'!AH20</f>
        <v>36108</v>
      </c>
      <c r="AH20" s="15">
        <f>AI20-'3. Saldo Mensal Caged'!AI20</f>
        <v>39789</v>
      </c>
      <c r="AI20" s="15">
        <f>AJ20-'3. Saldo Mensal Caged'!AJ20</f>
        <v>41543</v>
      </c>
      <c r="AJ20" s="15">
        <f>AK20-'3. Saldo Mensal Caged'!AK20</f>
        <v>42546</v>
      </c>
      <c r="AK20" s="15">
        <f>AL20-'3. Saldo Mensal Caged'!AL20</f>
        <v>42523</v>
      </c>
      <c r="AL20" s="15">
        <f>AM20-'3. Saldo Mensal Caged'!AM20</f>
        <v>39576</v>
      </c>
      <c r="AM20" s="15">
        <f>AN20-'3. Saldo Mensal Caged'!AN20</f>
        <v>38652</v>
      </c>
      <c r="AN20" s="15">
        <f>AO20-'3. Saldo Mensal Caged'!AO20</f>
        <v>38022</v>
      </c>
      <c r="AO20" s="15">
        <f>AP20-'3. Saldo Mensal Caged'!AP20</f>
        <v>38652</v>
      </c>
      <c r="AP20" s="15">
        <f>AQ20-'3. Saldo Mensal Caged'!AQ20</f>
        <v>37475</v>
      </c>
      <c r="AQ20" s="15">
        <f>AR20-'3. Saldo Mensal Caged'!AR20</f>
        <v>37667</v>
      </c>
      <c r="AR20" s="15">
        <f>AS20-'3. Saldo Mensal Caged'!AS20</f>
        <v>39245</v>
      </c>
      <c r="AS20" s="15">
        <f>AT20-'3. Saldo Mensal Caged'!AT20</f>
        <v>41362</v>
      </c>
      <c r="AT20" s="15">
        <f>AU20-'3. Saldo Mensal Caged'!AU20</f>
        <v>43968</v>
      </c>
      <c r="AU20" s="15">
        <f>AV20-'3. Saldo Mensal Caged'!AV20</f>
        <v>44780</v>
      </c>
      <c r="AV20" s="15">
        <f>AW20-'3. Saldo Mensal Caged'!AW20</f>
        <v>44438</v>
      </c>
      <c r="AW20" s="15">
        <f>AX20-'3. Saldo Mensal Caged'!AX20</f>
        <v>43976</v>
      </c>
      <c r="AX20" s="15">
        <f>AY20-'3. Saldo Mensal Caged'!AY20</f>
        <v>42084</v>
      </c>
      <c r="AY20" s="15">
        <f>AZ20-'3. Saldo Mensal Caged'!AZ20</f>
        <v>41098</v>
      </c>
      <c r="AZ20" s="15">
        <f>BA20-'3. Saldo Mensal Caged'!BA20</f>
        <v>40728</v>
      </c>
      <c r="BA20" s="15">
        <f>BB20-'3. Saldo Mensal Caged'!BB20</f>
        <v>41795</v>
      </c>
      <c r="BB20" s="15">
        <f>BC20-'3. Saldo Mensal Caged'!BC20</f>
        <v>40416</v>
      </c>
      <c r="BC20" s="15">
        <f>BD20-'3. Saldo Mensal Caged'!BD20</f>
        <v>40361</v>
      </c>
      <c r="BD20" s="15">
        <f>BE20-'3. Saldo Mensal Caged'!BE20</f>
        <v>43351</v>
      </c>
      <c r="BE20" s="15">
        <f>BF20-'3. Saldo Mensal Caged'!BF20</f>
        <v>45846</v>
      </c>
      <c r="BF20" s="15">
        <f>BG20-'3. Saldo Mensal Caged'!BG20</f>
        <v>47704</v>
      </c>
      <c r="BG20" s="15">
        <f>BH20-'3. Saldo Mensal Caged'!BH20</f>
        <v>48881</v>
      </c>
      <c r="BH20" s="15">
        <f>BI20-'3. Saldo Mensal Caged'!BI20</f>
        <v>48791</v>
      </c>
      <c r="BI20" s="15">
        <f>BJ20-'3. Saldo Mensal Caged'!BJ20</f>
        <v>48942</v>
      </c>
      <c r="BJ20" s="15">
        <f>BK20-'3. Saldo Mensal Caged'!BK20</f>
        <v>46048</v>
      </c>
      <c r="BK20" s="15">
        <f>BL20-'3. Saldo Mensal Caged'!BL20</f>
        <v>45171</v>
      </c>
      <c r="BL20" s="15">
        <f>BM20-'3. Saldo Mensal Caged'!BM20</f>
        <v>43926</v>
      </c>
      <c r="BM20" s="15">
        <f>BN20-'3. Saldo Mensal Caged'!BN20</f>
        <v>43707</v>
      </c>
      <c r="BN20" s="15">
        <f>BO20-'3. Saldo Mensal Caged'!BO20</f>
        <v>42569</v>
      </c>
      <c r="BO20" s="15">
        <f>BP20-'3. Saldo Mensal Caged'!BP20</f>
        <v>41838</v>
      </c>
      <c r="BP20" s="15">
        <f>BQ20-'3. Saldo Mensal Caged'!BQ20</f>
        <v>44238</v>
      </c>
      <c r="BQ20" s="15">
        <f>BR20-'3. Saldo Mensal Caged'!BR20</f>
        <v>46621</v>
      </c>
      <c r="BR20" s="15">
        <f>BS20-'3. Saldo Mensal Caged'!BS20</f>
        <v>48264</v>
      </c>
      <c r="BS20" s="15">
        <f>BT20-'3. Saldo Mensal Caged'!BT20</f>
        <v>49461</v>
      </c>
      <c r="BT20" s="15">
        <f>BU20-'3. Saldo Mensal Caged'!BU20</f>
        <v>49408</v>
      </c>
      <c r="BU20" s="15">
        <f>BV20-'3. Saldo Mensal Caged'!BV20</f>
        <v>49170</v>
      </c>
      <c r="BV20" s="15">
        <f>BW20-'3. Saldo Mensal Caged'!BW20</f>
        <v>46343</v>
      </c>
      <c r="BW20" s="15">
        <f>BX20-'3. Saldo Mensal Caged'!BX20</f>
        <v>45447</v>
      </c>
      <c r="BX20" s="15">
        <f>BY20-'3. Saldo Mensal Caged'!BY20</f>
        <v>44696</v>
      </c>
      <c r="BY20" s="15">
        <f>BZ20-'3. Saldo Mensal Caged'!BZ20</f>
        <v>44451</v>
      </c>
      <c r="BZ20" s="15">
        <f>CA20-'3. Saldo Mensal Caged'!CA20</f>
        <v>44275</v>
      </c>
      <c r="CA20" s="15">
        <f>CB20-'3. Saldo Mensal Caged'!CB20</f>
        <v>44696</v>
      </c>
      <c r="CB20" s="15">
        <f>CC20-'3. Saldo Mensal Caged'!CC20</f>
        <v>47229</v>
      </c>
      <c r="CC20" s="15">
        <f>CD20-'3. Saldo Mensal Caged'!CD20</f>
        <v>50332</v>
      </c>
      <c r="CD20" s="15">
        <f>CE20-'3. Saldo Mensal Caged'!CE20</f>
        <v>52005</v>
      </c>
      <c r="CE20" s="15">
        <f>CF20-'3. Saldo Mensal Caged'!CF20</f>
        <v>53390</v>
      </c>
      <c r="CF20" s="15">
        <f>CG20-'3. Saldo Mensal Caged'!CG20</f>
        <v>51786</v>
      </c>
      <c r="CG20" s="15">
        <f>CH20-'3. Saldo Mensal Caged'!CH20</f>
        <v>50438</v>
      </c>
      <c r="CH20" s="15">
        <f>CI20-'3. Saldo Mensal Caged'!CI20</f>
        <v>47639</v>
      </c>
      <c r="CI20" s="15">
        <f>CJ20-'3. Saldo Mensal Caged'!CJ20</f>
        <v>47341</v>
      </c>
      <c r="CJ20" s="15">
        <f>CK20-'3. Saldo Mensal Caged'!CK20</f>
        <v>45911</v>
      </c>
      <c r="CK20" s="15">
        <f>CL20-'3. Saldo Mensal Caged'!CL20</f>
        <v>45844</v>
      </c>
      <c r="CL20" s="15">
        <f>CM20-'3. Saldo Mensal Caged'!CM20</f>
        <v>45733</v>
      </c>
      <c r="CM20" s="15">
        <f>CN20-'3. Saldo Mensal Caged'!CN20</f>
        <v>46418</v>
      </c>
      <c r="CN20" s="15">
        <f>CO20-'3. Saldo Mensal Caged'!CO20</f>
        <v>47992</v>
      </c>
      <c r="CO20" s="15">
        <f>CP20-'3. Saldo Mensal Caged'!CP20</f>
        <v>52783</v>
      </c>
      <c r="CP20" s="15">
        <f>CQ20-'3. Saldo Mensal Caged'!CQ20</f>
        <v>55450</v>
      </c>
      <c r="CQ20" s="15">
        <f>CR20-'3. Saldo Mensal Caged'!CR20</f>
        <v>56487</v>
      </c>
      <c r="CR20" s="15">
        <f>CS20-'3. Saldo Mensal Caged'!CS20</f>
        <v>54238</v>
      </c>
      <c r="CS20" s="15">
        <f>CT20-'3. Saldo Mensal Caged'!CT20</f>
        <v>53008</v>
      </c>
      <c r="CT20" s="15">
        <f>CU20-'3. Saldo Mensal Caged'!CU20</f>
        <v>49893</v>
      </c>
      <c r="CU20" s="15">
        <f>CV20-'3. Saldo Mensal Caged'!CV20</f>
        <v>49261</v>
      </c>
      <c r="CV20" s="15">
        <f>CW20-'3. Saldo Mensal Caged'!CW20</f>
        <v>47208</v>
      </c>
      <c r="CW20" s="15">
        <f>CX20-'3. Saldo Mensal Caged'!CX20</f>
        <v>48376</v>
      </c>
      <c r="CX20" s="15">
        <f>CY20-'3. Saldo Mensal Caged'!CY20</f>
        <v>47958</v>
      </c>
      <c r="CY20" s="15">
        <f>CZ20-'3. Saldo Mensal Caged'!CZ20</f>
        <v>47678</v>
      </c>
      <c r="CZ20" s="15">
        <f>DA20-'3. Saldo Mensal Caged'!DA20</f>
        <v>49120</v>
      </c>
      <c r="DA20" s="15">
        <f>DB20-'3. Saldo Mensal Caged'!DB20</f>
        <v>53860</v>
      </c>
      <c r="DB20" s="15">
        <f>DC20-'3. Saldo Mensal Caged'!DC20</f>
        <v>57745</v>
      </c>
      <c r="DC20" s="15">
        <f>DD20-'3. Saldo Mensal Caged'!DD20</f>
        <v>59284</v>
      </c>
      <c r="DD20" s="15">
        <f>DE20-'3. Saldo Mensal Caged'!DE20</f>
        <v>56885</v>
      </c>
      <c r="DE20" s="15">
        <f>DF20-'3. Saldo Mensal Caged'!DF20</f>
        <v>55899</v>
      </c>
      <c r="DF20" s="15">
        <f>DG20-'3. Saldo Mensal Caged'!DG20</f>
        <v>52981</v>
      </c>
      <c r="DG20" s="15">
        <f>DH20-'3. Saldo Mensal Caged'!DH20</f>
        <v>52916</v>
      </c>
      <c r="DH20" s="15">
        <f>DI20-'3. Saldo Mensal Caged'!DI20</f>
        <v>51944</v>
      </c>
      <c r="DI20" s="15">
        <f>DJ20-'3. Saldo Mensal Caged'!DJ20</f>
        <v>51933</v>
      </c>
      <c r="DJ20" s="15">
        <f>DK20-'3. Saldo Mensal Caged'!DK20</f>
        <v>51125</v>
      </c>
      <c r="DK20" s="15">
        <f>DL20-'3. Saldo Mensal Caged'!DL20</f>
        <v>51579</v>
      </c>
      <c r="DL20" s="15">
        <f>DM20-'3. Saldo Mensal Caged'!DM20</f>
        <v>53235</v>
      </c>
      <c r="DM20" s="15">
        <f>DN20-'3. Saldo Mensal Caged'!DN20</f>
        <v>57603</v>
      </c>
      <c r="DN20" s="15">
        <f>DO20-'3. Saldo Mensal Caged'!DO20</f>
        <v>62041</v>
      </c>
      <c r="DO20" s="15">
        <f>DP20-'3. Saldo Mensal Caged'!DP20</f>
        <v>63174</v>
      </c>
      <c r="DP20" s="15">
        <f>DQ20-'3. Saldo Mensal Caged'!DQ20</f>
        <v>60042</v>
      </c>
      <c r="DQ20" s="15">
        <f>DR20-'3. Saldo Mensal Caged'!DR20</f>
        <v>58931</v>
      </c>
      <c r="DR20" s="15">
        <f>DS20-'3. Saldo Mensal Caged'!DS20</f>
        <v>55433</v>
      </c>
      <c r="DS20" s="15">
        <f>DT20-'3. Saldo Mensal Caged'!DT20</f>
        <v>54846</v>
      </c>
      <c r="DT20" s="15">
        <f>DU20-'3. Saldo Mensal Caged'!DU20</f>
        <v>52988</v>
      </c>
      <c r="DU20" s="15">
        <f>DV20-'3. Saldo Mensal Caged'!DV20</f>
        <v>53824</v>
      </c>
      <c r="DV20" s="15">
        <f>DW20-'3. Saldo Mensal Caged'!DW20</f>
        <v>52255</v>
      </c>
      <c r="DW20" s="15">
        <f>DX20-'3. Saldo Mensal Caged'!DX20</f>
        <v>52735</v>
      </c>
      <c r="DX20" s="15">
        <f>DY20-'3. Saldo Mensal Caged'!DY20</f>
        <v>54854</v>
      </c>
      <c r="DY20" s="15">
        <f>DZ20-'3. Saldo Mensal Caged'!DZ20</f>
        <v>59937</v>
      </c>
      <c r="DZ20" s="15">
        <f>EA20-'3. Saldo Mensal Caged'!EA20</f>
        <v>63279</v>
      </c>
      <c r="EA20" s="15">
        <f>EB20-'3. Saldo Mensal Caged'!EB20</f>
        <v>63070</v>
      </c>
      <c r="EB20" s="15">
        <f>EC20-'3. Saldo Mensal Caged'!EC20</f>
        <v>59056</v>
      </c>
      <c r="EC20" s="15">
        <f>ED20-'3. Saldo Mensal Caged'!ED20</f>
        <v>57836</v>
      </c>
      <c r="ED20" s="15">
        <f>EE20-'3. Saldo Mensal Caged'!EE20</f>
        <v>54207</v>
      </c>
      <c r="EE20" s="15">
        <f>EF20-'3. Saldo Mensal Caged'!EF20</f>
        <v>53659</v>
      </c>
      <c r="EF20" s="15">
        <f>EG20-'3. Saldo Mensal Caged'!EG20</f>
        <v>53047</v>
      </c>
      <c r="EG20" s="15">
        <f>EH20-'3. Saldo Mensal Caged'!EH20</f>
        <v>53652</v>
      </c>
      <c r="EH20" s="15">
        <f>EI20-'3. Saldo Mensal Caged'!EI20</f>
        <v>52705</v>
      </c>
      <c r="EI20" s="15">
        <f>EJ20-'3. Saldo Mensal Caged'!EJ20</f>
        <v>51644</v>
      </c>
      <c r="EJ20" s="15">
        <f>EK20-'3. Saldo Mensal Caged'!EK20</f>
        <v>54737</v>
      </c>
      <c r="EK20" s="15">
        <f>EL20-'3. Saldo Mensal Caged'!EL20</f>
        <v>60723</v>
      </c>
      <c r="EL20" s="15">
        <f>EM20-'3. Saldo Mensal Caged'!EM20</f>
        <v>64824</v>
      </c>
      <c r="EM20" s="15">
        <f>EN20-'3. Saldo Mensal Caged'!EN20</f>
        <v>63613</v>
      </c>
      <c r="EN20" s="15">
        <f>EO20-'3. Saldo Mensal Caged'!EO20</f>
        <v>59994</v>
      </c>
      <c r="EO20" s="15">
        <f>EP20-'3. Saldo Mensal Caged'!EP20</f>
        <v>56913</v>
      </c>
      <c r="EP20" s="15">
        <f>EQ20-'3. Saldo Mensal Caged'!EQ20</f>
        <v>53053</v>
      </c>
      <c r="EQ20" s="15">
        <f>ER20-'3. Saldo Mensal Caged'!ER20</f>
        <v>51872</v>
      </c>
      <c r="ER20" s="15">
        <f>ES20-'3. Saldo Mensal Caged'!ES20</f>
        <v>50724</v>
      </c>
      <c r="ES20" s="15">
        <f>ET20-'3. Saldo Mensal Caged'!ET20</f>
        <v>50224</v>
      </c>
      <c r="ET20" s="15">
        <f>EU20-'3. Saldo Mensal Caged'!EU20</f>
        <v>49332</v>
      </c>
      <c r="EU20" s="15">
        <f>EV20-'3. Saldo Mensal Caged'!EV20</f>
        <v>48990</v>
      </c>
      <c r="EV20" s="15">
        <f>EW20-'3. Saldo Mensal Caged'!EW20</f>
        <v>51231</v>
      </c>
      <c r="EW20" s="15">
        <f>EX20-'3. Saldo Mensal Caged'!EX20</f>
        <v>57482</v>
      </c>
      <c r="EX20" s="15">
        <f>EY20-'3. Saldo Mensal Caged'!EY20</f>
        <v>61192</v>
      </c>
      <c r="EY20" s="15">
        <f>EZ20-'3. Saldo Mensal Caged'!EZ20</f>
        <v>61238</v>
      </c>
      <c r="EZ20" s="15">
        <f>FA20-'3. Saldo Mensal Caged'!FA20</f>
        <v>57188</v>
      </c>
      <c r="FA20" s="15">
        <f>FB20-'3. Saldo Mensal Caged'!FB20</f>
        <v>55585</v>
      </c>
      <c r="FB20" s="15">
        <v>53180</v>
      </c>
    </row>
    <row r="21" spans="1:158" x14ac:dyDescent="0.2">
      <c r="A21" s="7"/>
      <c r="B21" s="16" t="s">
        <v>8</v>
      </c>
      <c r="C21" s="29">
        <f>D21-'3. Saldo Mensal Caged'!D21</f>
        <v>39202</v>
      </c>
      <c r="D21" s="29">
        <f>E21-'3. Saldo Mensal Caged'!E21</f>
        <v>39578</v>
      </c>
      <c r="E21" s="29">
        <f>F21-'3. Saldo Mensal Caged'!F21</f>
        <v>40257</v>
      </c>
      <c r="F21" s="29">
        <f>G21-'3. Saldo Mensal Caged'!G21</f>
        <v>39364</v>
      </c>
      <c r="G21" s="29">
        <f>H21-'3. Saldo Mensal Caged'!H21</f>
        <v>39040</v>
      </c>
      <c r="H21" s="29">
        <f>I21-'3. Saldo Mensal Caged'!I21</f>
        <v>38977</v>
      </c>
      <c r="I21" s="29">
        <f>J21-'3. Saldo Mensal Caged'!J21</f>
        <v>39321</v>
      </c>
      <c r="J21" s="29">
        <f>K21-'3. Saldo Mensal Caged'!K21</f>
        <v>39539</v>
      </c>
      <c r="K21" s="29">
        <f>L21-'3. Saldo Mensal Caged'!L21</f>
        <v>39850</v>
      </c>
      <c r="L21" s="29">
        <f>M21-'3. Saldo Mensal Caged'!M21</f>
        <v>40335</v>
      </c>
      <c r="M21" s="29">
        <f>N21-'3. Saldo Mensal Caged'!N21</f>
        <v>40962</v>
      </c>
      <c r="N21" s="29">
        <f>O21-'3. Saldo Mensal Caged'!O21</f>
        <v>41005</v>
      </c>
      <c r="O21" s="29">
        <f>P21-'3. Saldo Mensal Caged'!P21</f>
        <v>41198</v>
      </c>
      <c r="P21" s="29">
        <f>Q21-'3. Saldo Mensal Caged'!Q21</f>
        <v>41060</v>
      </c>
      <c r="Q21" s="29">
        <f>R21-'3. Saldo Mensal Caged'!R21</f>
        <v>40959</v>
      </c>
      <c r="R21" s="29">
        <f>S21-'3. Saldo Mensal Caged'!S21</f>
        <v>40889</v>
      </c>
      <c r="S21" s="29">
        <f>T21-'3. Saldo Mensal Caged'!T21</f>
        <v>40467</v>
      </c>
      <c r="T21" s="29">
        <f>U21-'3. Saldo Mensal Caged'!U21</f>
        <v>40718</v>
      </c>
      <c r="U21" s="29">
        <f>V21-'3. Saldo Mensal Caged'!V21</f>
        <v>40580</v>
      </c>
      <c r="V21" s="29">
        <f>W21-'3. Saldo Mensal Caged'!W21</f>
        <v>40386</v>
      </c>
      <c r="W21" s="29">
        <f>X21-'3. Saldo Mensal Caged'!X21</f>
        <v>40685</v>
      </c>
      <c r="X21" s="29">
        <f>Y21-'3. Saldo Mensal Caged'!Y21</f>
        <v>40920</v>
      </c>
      <c r="Y21" s="29">
        <f>Z21-'3. Saldo Mensal Caged'!Z21</f>
        <v>41324</v>
      </c>
      <c r="Z21" s="29">
        <f>AA21-'3. Saldo Mensal Caged'!AA21</f>
        <v>40884</v>
      </c>
      <c r="AA21" s="29">
        <f>AB21-'3. Saldo Mensal Caged'!AB21</f>
        <v>41150</v>
      </c>
      <c r="AB21" s="29">
        <f>AC21-'3. Saldo Mensal Caged'!AC21</f>
        <v>41225</v>
      </c>
      <c r="AC21" s="29">
        <f>AD21-'3. Saldo Mensal Caged'!AD21</f>
        <v>41189</v>
      </c>
      <c r="AD21" s="29">
        <f>AE21-'3. Saldo Mensal Caged'!AE21</f>
        <v>41183</v>
      </c>
      <c r="AE21" s="29">
        <f>AF21-'3. Saldo Mensal Caged'!AF21</f>
        <v>41272</v>
      </c>
      <c r="AF21" s="29">
        <f>AG21-'3. Saldo Mensal Caged'!AG21</f>
        <v>41432</v>
      </c>
      <c r="AG21" s="29">
        <f>AH21-'3. Saldo Mensal Caged'!AH21</f>
        <v>41395</v>
      </c>
      <c r="AH21" s="29">
        <f>AI21-'3. Saldo Mensal Caged'!AI21</f>
        <v>41494</v>
      </c>
      <c r="AI21" s="29">
        <f>AJ21-'3. Saldo Mensal Caged'!AJ21</f>
        <v>41931</v>
      </c>
      <c r="AJ21" s="29">
        <f>AK21-'3. Saldo Mensal Caged'!AK21</f>
        <v>42644</v>
      </c>
      <c r="AK21" s="29">
        <f>AL21-'3. Saldo Mensal Caged'!AL21</f>
        <v>42990</v>
      </c>
      <c r="AL21" s="29">
        <f>AM21-'3. Saldo Mensal Caged'!AM21</f>
        <v>42422</v>
      </c>
      <c r="AM21" s="29">
        <f>AN21-'3. Saldo Mensal Caged'!AN21</f>
        <v>42700</v>
      </c>
      <c r="AN21" s="29">
        <f>AO21-'3. Saldo Mensal Caged'!AO21</f>
        <v>42935</v>
      </c>
      <c r="AO21" s="29">
        <f>AP21-'3. Saldo Mensal Caged'!AP21</f>
        <v>42966</v>
      </c>
      <c r="AP21" s="29">
        <f>AQ21-'3. Saldo Mensal Caged'!AQ21</f>
        <v>43266</v>
      </c>
      <c r="AQ21" s="29">
        <f>AR21-'3. Saldo Mensal Caged'!AR21</f>
        <v>43333</v>
      </c>
      <c r="AR21" s="29">
        <f>AS21-'3. Saldo Mensal Caged'!AS21</f>
        <v>43529</v>
      </c>
      <c r="AS21" s="29">
        <f>AT21-'3. Saldo Mensal Caged'!AT21</f>
        <v>43512</v>
      </c>
      <c r="AT21" s="29">
        <f>AU21-'3. Saldo Mensal Caged'!AU21</f>
        <v>43729</v>
      </c>
      <c r="AU21" s="29">
        <f>AV21-'3. Saldo Mensal Caged'!AV21</f>
        <v>43845</v>
      </c>
      <c r="AV21" s="29">
        <f>AW21-'3. Saldo Mensal Caged'!AW21</f>
        <v>44022</v>
      </c>
      <c r="AW21" s="29">
        <f>AX21-'3. Saldo Mensal Caged'!AX21</f>
        <v>43922</v>
      </c>
      <c r="AX21" s="29">
        <f>AY21-'3. Saldo Mensal Caged'!AY21</f>
        <v>43687</v>
      </c>
      <c r="AY21" s="29">
        <f>AZ21-'3. Saldo Mensal Caged'!AZ21</f>
        <v>43493</v>
      </c>
      <c r="AZ21" s="29">
        <f>BA21-'3. Saldo Mensal Caged'!BA21</f>
        <v>43503</v>
      </c>
      <c r="BA21" s="29">
        <f>BB21-'3. Saldo Mensal Caged'!BB21</f>
        <v>43772</v>
      </c>
      <c r="BB21" s="29">
        <f>BC21-'3. Saldo Mensal Caged'!BC21</f>
        <v>43856</v>
      </c>
      <c r="BC21" s="29">
        <f>BD21-'3. Saldo Mensal Caged'!BD21</f>
        <v>44044</v>
      </c>
      <c r="BD21" s="29">
        <f>BE21-'3. Saldo Mensal Caged'!BE21</f>
        <v>44211</v>
      </c>
      <c r="BE21" s="29">
        <f>BF21-'3. Saldo Mensal Caged'!BF21</f>
        <v>44347</v>
      </c>
      <c r="BF21" s="29">
        <f>BG21-'3. Saldo Mensal Caged'!BG21</f>
        <v>44498</v>
      </c>
      <c r="BG21" s="29">
        <f>BH21-'3. Saldo Mensal Caged'!BH21</f>
        <v>44919</v>
      </c>
      <c r="BH21" s="29">
        <f>BI21-'3. Saldo Mensal Caged'!BI21</f>
        <v>45179</v>
      </c>
      <c r="BI21" s="29">
        <f>BJ21-'3. Saldo Mensal Caged'!BJ21</f>
        <v>45078</v>
      </c>
      <c r="BJ21" s="29">
        <f>BK21-'3. Saldo Mensal Caged'!BK21</f>
        <v>44513</v>
      </c>
      <c r="BK21" s="29">
        <f>BL21-'3. Saldo Mensal Caged'!BL21</f>
        <v>44752</v>
      </c>
      <c r="BL21" s="29">
        <f>BM21-'3. Saldo Mensal Caged'!BM21</f>
        <v>45236</v>
      </c>
      <c r="BM21" s="29">
        <f>BN21-'3. Saldo Mensal Caged'!BN21</f>
        <v>45532</v>
      </c>
      <c r="BN21" s="29">
        <f>BO21-'3. Saldo Mensal Caged'!BO21</f>
        <v>45855</v>
      </c>
      <c r="BO21" s="29">
        <f>BP21-'3. Saldo Mensal Caged'!BP21</f>
        <v>45813</v>
      </c>
      <c r="BP21" s="29">
        <f>BQ21-'3. Saldo Mensal Caged'!BQ21</f>
        <v>45773</v>
      </c>
      <c r="BQ21" s="29">
        <f>BR21-'3. Saldo Mensal Caged'!BR21</f>
        <v>45847</v>
      </c>
      <c r="BR21" s="29">
        <f>BS21-'3. Saldo Mensal Caged'!BS21</f>
        <v>46125</v>
      </c>
      <c r="BS21" s="29">
        <f>BT21-'3. Saldo Mensal Caged'!BT21</f>
        <v>46542</v>
      </c>
      <c r="BT21" s="29">
        <f>BU21-'3. Saldo Mensal Caged'!BU21</f>
        <v>46568</v>
      </c>
      <c r="BU21" s="29">
        <f>BV21-'3. Saldo Mensal Caged'!BV21</f>
        <v>46547</v>
      </c>
      <c r="BV21" s="29">
        <f>BW21-'3. Saldo Mensal Caged'!BW21</f>
        <v>45737</v>
      </c>
      <c r="BW21" s="29">
        <f>BX21-'3. Saldo Mensal Caged'!BX21</f>
        <v>45636</v>
      </c>
      <c r="BX21" s="29">
        <f>BY21-'3. Saldo Mensal Caged'!BY21</f>
        <v>46070</v>
      </c>
      <c r="BY21" s="29">
        <f>BZ21-'3. Saldo Mensal Caged'!BZ21</f>
        <v>46516</v>
      </c>
      <c r="BZ21" s="29">
        <f>CA21-'3. Saldo Mensal Caged'!CA21</f>
        <v>46620</v>
      </c>
      <c r="CA21" s="29">
        <f>CB21-'3. Saldo Mensal Caged'!CB21</f>
        <v>46708</v>
      </c>
      <c r="CB21" s="29">
        <f>CC21-'3. Saldo Mensal Caged'!CC21</f>
        <v>46748</v>
      </c>
      <c r="CC21" s="29">
        <f>CD21-'3. Saldo Mensal Caged'!CD21</f>
        <v>46848</v>
      </c>
      <c r="CD21" s="29">
        <f>CE21-'3. Saldo Mensal Caged'!CE21</f>
        <v>47018</v>
      </c>
      <c r="CE21" s="29">
        <f>CF21-'3. Saldo Mensal Caged'!CF21</f>
        <v>47682</v>
      </c>
      <c r="CF21" s="29">
        <f>CG21-'3. Saldo Mensal Caged'!CG21</f>
        <v>47621</v>
      </c>
      <c r="CG21" s="29">
        <f>CH21-'3. Saldo Mensal Caged'!CH21</f>
        <v>47116</v>
      </c>
      <c r="CH21" s="29">
        <f>CI21-'3. Saldo Mensal Caged'!CI21</f>
        <v>46572</v>
      </c>
      <c r="CI21" s="29">
        <f>CJ21-'3. Saldo Mensal Caged'!CJ21</f>
        <v>46449</v>
      </c>
      <c r="CJ21" s="29">
        <f>CK21-'3. Saldo Mensal Caged'!CK21</f>
        <v>46793</v>
      </c>
      <c r="CK21" s="29">
        <f>CL21-'3. Saldo Mensal Caged'!CL21</f>
        <v>47100</v>
      </c>
      <c r="CL21" s="29">
        <f>CM21-'3. Saldo Mensal Caged'!CM21</f>
        <v>47597</v>
      </c>
      <c r="CM21" s="29">
        <f>CN21-'3. Saldo Mensal Caged'!CN21</f>
        <v>47314</v>
      </c>
      <c r="CN21" s="29">
        <f>CO21-'3. Saldo Mensal Caged'!CO21</f>
        <v>47738</v>
      </c>
      <c r="CO21" s="29">
        <f>CP21-'3. Saldo Mensal Caged'!CP21</f>
        <v>48160</v>
      </c>
      <c r="CP21" s="29">
        <f>CQ21-'3. Saldo Mensal Caged'!CQ21</f>
        <v>48327</v>
      </c>
      <c r="CQ21" s="29">
        <f>CR21-'3. Saldo Mensal Caged'!CR21</f>
        <v>48659</v>
      </c>
      <c r="CR21" s="29">
        <f>CS21-'3. Saldo Mensal Caged'!CS21</f>
        <v>48478</v>
      </c>
      <c r="CS21" s="29">
        <f>CT21-'3. Saldo Mensal Caged'!CT21</f>
        <v>48142</v>
      </c>
      <c r="CT21" s="29">
        <f>CU21-'3. Saldo Mensal Caged'!CU21</f>
        <v>47493</v>
      </c>
      <c r="CU21" s="29">
        <f>CV21-'3. Saldo Mensal Caged'!CV21</f>
        <v>47283</v>
      </c>
      <c r="CV21" s="29">
        <f>CW21-'3. Saldo Mensal Caged'!CW21</f>
        <v>47587</v>
      </c>
      <c r="CW21" s="29">
        <f>CX21-'3. Saldo Mensal Caged'!CX21</f>
        <v>48130</v>
      </c>
      <c r="CX21" s="29">
        <f>CY21-'3. Saldo Mensal Caged'!CY21</f>
        <v>48264</v>
      </c>
      <c r="CY21" s="29">
        <f>CZ21-'3. Saldo Mensal Caged'!CZ21</f>
        <v>47874</v>
      </c>
      <c r="CZ21" s="29">
        <f>DA21-'3. Saldo Mensal Caged'!DA21</f>
        <v>48294</v>
      </c>
      <c r="DA21" s="29">
        <f>DB21-'3. Saldo Mensal Caged'!DB21</f>
        <v>48423</v>
      </c>
      <c r="DB21" s="29">
        <f>DC21-'3. Saldo Mensal Caged'!DC21</f>
        <v>48810</v>
      </c>
      <c r="DC21" s="29">
        <f>DD21-'3. Saldo Mensal Caged'!DD21</f>
        <v>49068</v>
      </c>
      <c r="DD21" s="29">
        <f>DE21-'3. Saldo Mensal Caged'!DE21</f>
        <v>48720</v>
      </c>
      <c r="DE21" s="29">
        <f>DF21-'3. Saldo Mensal Caged'!DF21</f>
        <v>48846</v>
      </c>
      <c r="DF21" s="29">
        <f>DG21-'3. Saldo Mensal Caged'!DG21</f>
        <v>48178</v>
      </c>
      <c r="DG21" s="29">
        <f>DH21-'3. Saldo Mensal Caged'!DH21</f>
        <v>48623</v>
      </c>
      <c r="DH21" s="29">
        <f>DI21-'3. Saldo Mensal Caged'!DI21</f>
        <v>48795</v>
      </c>
      <c r="DI21" s="29">
        <f>DJ21-'3. Saldo Mensal Caged'!DJ21</f>
        <v>49313</v>
      </c>
      <c r="DJ21" s="29">
        <f>DK21-'3. Saldo Mensal Caged'!DK21</f>
        <v>49542</v>
      </c>
      <c r="DK21" s="29">
        <f>DL21-'3. Saldo Mensal Caged'!DL21</f>
        <v>48908</v>
      </c>
      <c r="DL21" s="29">
        <f>DM21-'3. Saldo Mensal Caged'!DM21</f>
        <v>49076</v>
      </c>
      <c r="DM21" s="29">
        <f>DN21-'3. Saldo Mensal Caged'!DN21</f>
        <v>49363</v>
      </c>
      <c r="DN21" s="29">
        <f>DO21-'3. Saldo Mensal Caged'!DO21</f>
        <v>49433</v>
      </c>
      <c r="DO21" s="29">
        <f>DP21-'3. Saldo Mensal Caged'!DP21</f>
        <v>49524</v>
      </c>
      <c r="DP21" s="29">
        <f>DQ21-'3. Saldo Mensal Caged'!DQ21</f>
        <v>49551</v>
      </c>
      <c r="DQ21" s="29">
        <f>DR21-'3. Saldo Mensal Caged'!DR21</f>
        <v>49286</v>
      </c>
      <c r="DR21" s="29">
        <f>DS21-'3. Saldo Mensal Caged'!DS21</f>
        <v>48757</v>
      </c>
      <c r="DS21" s="29">
        <f>DT21-'3. Saldo Mensal Caged'!DT21</f>
        <v>48660</v>
      </c>
      <c r="DT21" s="29">
        <f>DU21-'3. Saldo Mensal Caged'!DU21</f>
        <v>48721</v>
      </c>
      <c r="DU21" s="29">
        <f>DV21-'3. Saldo Mensal Caged'!DV21</f>
        <v>49221</v>
      </c>
      <c r="DV21" s="29">
        <f>DW21-'3. Saldo Mensal Caged'!DW21</f>
        <v>49657</v>
      </c>
      <c r="DW21" s="29">
        <f>DX21-'3. Saldo Mensal Caged'!DX21</f>
        <v>49036</v>
      </c>
      <c r="DX21" s="29">
        <f>DY21-'3. Saldo Mensal Caged'!DY21</f>
        <v>49731</v>
      </c>
      <c r="DY21" s="29">
        <f>DZ21-'3. Saldo Mensal Caged'!DZ21</f>
        <v>49920</v>
      </c>
      <c r="DZ21" s="29">
        <f>EA21-'3. Saldo Mensal Caged'!EA21</f>
        <v>49912</v>
      </c>
      <c r="EA21" s="29">
        <f>EB21-'3. Saldo Mensal Caged'!EB21</f>
        <v>49738</v>
      </c>
      <c r="EB21" s="29">
        <f>EC21-'3. Saldo Mensal Caged'!EC21</f>
        <v>49407</v>
      </c>
      <c r="EC21" s="29">
        <f>ED21-'3. Saldo Mensal Caged'!ED21</f>
        <v>49033</v>
      </c>
      <c r="ED21" s="29">
        <f>EE21-'3. Saldo Mensal Caged'!EE21</f>
        <v>48372</v>
      </c>
      <c r="EE21" s="29">
        <f>EF21-'3. Saldo Mensal Caged'!EF21</f>
        <v>48537</v>
      </c>
      <c r="EF21" s="29">
        <f>EG21-'3. Saldo Mensal Caged'!EG21</f>
        <v>48861</v>
      </c>
      <c r="EG21" s="29">
        <f>EH21-'3. Saldo Mensal Caged'!EH21</f>
        <v>49266</v>
      </c>
      <c r="EH21" s="29">
        <f>EI21-'3. Saldo Mensal Caged'!EI21</f>
        <v>49818</v>
      </c>
      <c r="EI21" s="29">
        <f>EJ21-'3. Saldo Mensal Caged'!EJ21</f>
        <v>49232</v>
      </c>
      <c r="EJ21" s="29">
        <f>EK21-'3. Saldo Mensal Caged'!EK21</f>
        <v>49588</v>
      </c>
      <c r="EK21" s="29">
        <f>EL21-'3. Saldo Mensal Caged'!EL21</f>
        <v>49821</v>
      </c>
      <c r="EL21" s="29">
        <f>EM21-'3. Saldo Mensal Caged'!EM21</f>
        <v>49777</v>
      </c>
      <c r="EM21" s="29">
        <f>EN21-'3. Saldo Mensal Caged'!EN21</f>
        <v>49987</v>
      </c>
      <c r="EN21" s="29">
        <f>EO21-'3. Saldo Mensal Caged'!EO21</f>
        <v>49517</v>
      </c>
      <c r="EO21" s="29">
        <f>EP21-'3. Saldo Mensal Caged'!EP21</f>
        <v>49259</v>
      </c>
      <c r="EP21" s="29">
        <f>EQ21-'3. Saldo Mensal Caged'!EQ21</f>
        <v>48558</v>
      </c>
      <c r="EQ21" s="29">
        <f>ER21-'3. Saldo Mensal Caged'!ER21</f>
        <v>48730</v>
      </c>
      <c r="ER21" s="29">
        <f>ES21-'3. Saldo Mensal Caged'!ES21</f>
        <v>48861</v>
      </c>
      <c r="ES21" s="29">
        <f>ET21-'3. Saldo Mensal Caged'!ET21</f>
        <v>49094</v>
      </c>
      <c r="ET21" s="29">
        <f>EU21-'3. Saldo Mensal Caged'!EU21</f>
        <v>49744</v>
      </c>
      <c r="EU21" s="29">
        <f>EV21-'3. Saldo Mensal Caged'!EV21</f>
        <v>49758</v>
      </c>
      <c r="EV21" s="29">
        <f>EW21-'3. Saldo Mensal Caged'!EW21</f>
        <v>50368</v>
      </c>
      <c r="EW21" s="29">
        <f>EX21-'3. Saldo Mensal Caged'!EX21</f>
        <v>50672</v>
      </c>
      <c r="EX21" s="29">
        <f>EY21-'3. Saldo Mensal Caged'!EY21</f>
        <v>51120</v>
      </c>
      <c r="EY21" s="29">
        <f>EZ21-'3. Saldo Mensal Caged'!EZ21</f>
        <v>51234</v>
      </c>
      <c r="EZ21" s="29">
        <f>FA21-'3. Saldo Mensal Caged'!FA21</f>
        <v>50660</v>
      </c>
      <c r="FA21" s="29">
        <f>FB21-'3. Saldo Mensal Caged'!FB21</f>
        <v>50608</v>
      </c>
      <c r="FB21" s="29">
        <v>50228</v>
      </c>
    </row>
    <row r="22" spans="1:158" ht="11.25" customHeight="1" x14ac:dyDescent="0.2">
      <c r="A22" s="7"/>
      <c r="B22" s="14" t="s">
        <v>9</v>
      </c>
      <c r="C22" s="15">
        <f>D22-'3. Saldo Mensal Caged'!D22</f>
        <v>21999</v>
      </c>
      <c r="D22" s="15">
        <f>E22-'3. Saldo Mensal Caged'!E22</f>
        <v>22304</v>
      </c>
      <c r="E22" s="15">
        <f>F22-'3. Saldo Mensal Caged'!F22</f>
        <v>22853</v>
      </c>
      <c r="F22" s="15">
        <f>G22-'3. Saldo Mensal Caged'!G22</f>
        <v>21759</v>
      </c>
      <c r="G22" s="15">
        <f>H22-'3. Saldo Mensal Caged'!H22</f>
        <v>21423</v>
      </c>
      <c r="H22" s="15">
        <f>I22-'3. Saldo Mensal Caged'!I22</f>
        <v>21357</v>
      </c>
      <c r="I22" s="15">
        <f>J22-'3. Saldo Mensal Caged'!J22</f>
        <v>21655</v>
      </c>
      <c r="J22" s="15">
        <f>K22-'3. Saldo Mensal Caged'!K22</f>
        <v>22001</v>
      </c>
      <c r="K22" s="15">
        <f>L22-'3. Saldo Mensal Caged'!L22</f>
        <v>22167</v>
      </c>
      <c r="L22" s="15">
        <f>M22-'3. Saldo Mensal Caged'!M22</f>
        <v>22587</v>
      </c>
      <c r="M22" s="15">
        <f>N22-'3. Saldo Mensal Caged'!N22</f>
        <v>23156</v>
      </c>
      <c r="N22" s="15">
        <f>O22-'3. Saldo Mensal Caged'!O22</f>
        <v>23233</v>
      </c>
      <c r="O22" s="15">
        <f>P22-'3. Saldo Mensal Caged'!P22</f>
        <v>23248</v>
      </c>
      <c r="P22" s="15">
        <f>Q22-'3. Saldo Mensal Caged'!Q22</f>
        <v>23112</v>
      </c>
      <c r="Q22" s="15">
        <f>R22-'3. Saldo Mensal Caged'!R22</f>
        <v>22958</v>
      </c>
      <c r="R22" s="15">
        <f>S22-'3. Saldo Mensal Caged'!S22</f>
        <v>22659</v>
      </c>
      <c r="S22" s="15">
        <f>T22-'3. Saldo Mensal Caged'!T22</f>
        <v>22391</v>
      </c>
      <c r="T22" s="15">
        <f>U22-'3. Saldo Mensal Caged'!U22</f>
        <v>22593</v>
      </c>
      <c r="U22" s="15">
        <f>V22-'3. Saldo Mensal Caged'!V22</f>
        <v>22562</v>
      </c>
      <c r="V22" s="15">
        <f>W22-'3. Saldo Mensal Caged'!W22</f>
        <v>22642</v>
      </c>
      <c r="W22" s="15">
        <f>X22-'3. Saldo Mensal Caged'!X22</f>
        <v>22844</v>
      </c>
      <c r="X22" s="15">
        <f>Y22-'3. Saldo Mensal Caged'!Y22</f>
        <v>23138</v>
      </c>
      <c r="Y22" s="15">
        <f>Z22-'3. Saldo Mensal Caged'!Z22</f>
        <v>23435</v>
      </c>
      <c r="Z22" s="15">
        <f>AA22-'3. Saldo Mensal Caged'!AA22</f>
        <v>23275</v>
      </c>
      <c r="AA22" s="15">
        <f>AB22-'3. Saldo Mensal Caged'!AB22</f>
        <v>23386</v>
      </c>
      <c r="AB22" s="15">
        <f>AC22-'3. Saldo Mensal Caged'!AC22</f>
        <v>23421</v>
      </c>
      <c r="AC22" s="15">
        <f>AD22-'3. Saldo Mensal Caged'!AD22</f>
        <v>23283</v>
      </c>
      <c r="AD22" s="15">
        <f>AE22-'3. Saldo Mensal Caged'!AE22</f>
        <v>23097</v>
      </c>
      <c r="AE22" s="15">
        <f>AF22-'3. Saldo Mensal Caged'!AF22</f>
        <v>23251</v>
      </c>
      <c r="AF22" s="15">
        <f>AG22-'3. Saldo Mensal Caged'!AG22</f>
        <v>23374</v>
      </c>
      <c r="AG22" s="15">
        <f>AH22-'3. Saldo Mensal Caged'!AH22</f>
        <v>23346</v>
      </c>
      <c r="AH22" s="15">
        <f>AI22-'3. Saldo Mensal Caged'!AI22</f>
        <v>23429</v>
      </c>
      <c r="AI22" s="15">
        <f>AJ22-'3. Saldo Mensal Caged'!AJ22</f>
        <v>23732</v>
      </c>
      <c r="AJ22" s="15">
        <f>AK22-'3. Saldo Mensal Caged'!AK22</f>
        <v>24253</v>
      </c>
      <c r="AK22" s="15">
        <f>AL22-'3. Saldo Mensal Caged'!AL22</f>
        <v>24494</v>
      </c>
      <c r="AL22" s="15">
        <f>AM22-'3. Saldo Mensal Caged'!AM22</f>
        <v>24068</v>
      </c>
      <c r="AM22" s="15">
        <f>AN22-'3. Saldo Mensal Caged'!AN22</f>
        <v>24261</v>
      </c>
      <c r="AN22" s="15">
        <f>AO22-'3. Saldo Mensal Caged'!AO22</f>
        <v>24475</v>
      </c>
      <c r="AO22" s="15">
        <f>AP22-'3. Saldo Mensal Caged'!AP22</f>
        <v>24497</v>
      </c>
      <c r="AP22" s="15">
        <f>AQ22-'3. Saldo Mensal Caged'!AQ22</f>
        <v>24617</v>
      </c>
      <c r="AQ22" s="15">
        <f>AR22-'3. Saldo Mensal Caged'!AR22</f>
        <v>24715</v>
      </c>
      <c r="AR22" s="15">
        <f>AS22-'3. Saldo Mensal Caged'!AS22</f>
        <v>25001</v>
      </c>
      <c r="AS22" s="15">
        <f>AT22-'3. Saldo Mensal Caged'!AT22</f>
        <v>25111</v>
      </c>
      <c r="AT22" s="15">
        <f>AU22-'3. Saldo Mensal Caged'!AU22</f>
        <v>25340</v>
      </c>
      <c r="AU22" s="15">
        <f>AV22-'3. Saldo Mensal Caged'!AV22</f>
        <v>25489</v>
      </c>
      <c r="AV22" s="15">
        <f>AW22-'3. Saldo Mensal Caged'!AW22</f>
        <v>25626</v>
      </c>
      <c r="AW22" s="15">
        <f>AX22-'3. Saldo Mensal Caged'!AX22</f>
        <v>25429</v>
      </c>
      <c r="AX22" s="15">
        <f>AY22-'3. Saldo Mensal Caged'!AY22</f>
        <v>25251</v>
      </c>
      <c r="AY22" s="15">
        <f>AZ22-'3. Saldo Mensal Caged'!AZ22</f>
        <v>25011</v>
      </c>
      <c r="AZ22" s="15">
        <f>BA22-'3. Saldo Mensal Caged'!BA22</f>
        <v>25030</v>
      </c>
      <c r="BA22" s="15">
        <f>BB22-'3. Saldo Mensal Caged'!BB22</f>
        <v>25220</v>
      </c>
      <c r="BB22" s="15">
        <f>BC22-'3. Saldo Mensal Caged'!BC22</f>
        <v>25260</v>
      </c>
      <c r="BC22" s="15">
        <f>BD22-'3. Saldo Mensal Caged'!BD22</f>
        <v>25361</v>
      </c>
      <c r="BD22" s="15">
        <f>BE22-'3. Saldo Mensal Caged'!BE22</f>
        <v>25545</v>
      </c>
      <c r="BE22" s="15">
        <f>BF22-'3. Saldo Mensal Caged'!BF22</f>
        <v>25712</v>
      </c>
      <c r="BF22" s="15">
        <f>BG22-'3. Saldo Mensal Caged'!BG22</f>
        <v>25970</v>
      </c>
      <c r="BG22" s="15">
        <f>BH22-'3. Saldo Mensal Caged'!BH22</f>
        <v>26229</v>
      </c>
      <c r="BH22" s="15">
        <f>BI22-'3. Saldo Mensal Caged'!BI22</f>
        <v>26409</v>
      </c>
      <c r="BI22" s="15">
        <f>BJ22-'3. Saldo Mensal Caged'!BJ22</f>
        <v>26286</v>
      </c>
      <c r="BJ22" s="15">
        <f>BK22-'3. Saldo Mensal Caged'!BK22</f>
        <v>25913</v>
      </c>
      <c r="BK22" s="15">
        <f>BL22-'3. Saldo Mensal Caged'!BL22</f>
        <v>26019</v>
      </c>
      <c r="BL22" s="15">
        <f>BM22-'3. Saldo Mensal Caged'!BM22</f>
        <v>26339</v>
      </c>
      <c r="BM22" s="15">
        <f>BN22-'3. Saldo Mensal Caged'!BN22</f>
        <v>26627</v>
      </c>
      <c r="BN22" s="15">
        <f>BO22-'3. Saldo Mensal Caged'!BO22</f>
        <v>26685</v>
      </c>
      <c r="BO22" s="15">
        <f>BP22-'3. Saldo Mensal Caged'!BP22</f>
        <v>26600</v>
      </c>
      <c r="BP22" s="15">
        <f>BQ22-'3. Saldo Mensal Caged'!BQ22</f>
        <v>26535</v>
      </c>
      <c r="BQ22" s="15">
        <f>BR22-'3. Saldo Mensal Caged'!BR22</f>
        <v>26811</v>
      </c>
      <c r="BR22" s="15">
        <f>BS22-'3. Saldo Mensal Caged'!BS22</f>
        <v>27265</v>
      </c>
      <c r="BS22" s="15">
        <f>BT22-'3. Saldo Mensal Caged'!BT22</f>
        <v>27618</v>
      </c>
      <c r="BT22" s="15">
        <f>BU22-'3. Saldo Mensal Caged'!BU22</f>
        <v>27752</v>
      </c>
      <c r="BU22" s="15">
        <f>BV22-'3. Saldo Mensal Caged'!BV22</f>
        <v>27695</v>
      </c>
      <c r="BV22" s="15">
        <f>BW22-'3. Saldo Mensal Caged'!BW22</f>
        <v>27112</v>
      </c>
      <c r="BW22" s="15">
        <f>BX22-'3. Saldo Mensal Caged'!BX22</f>
        <v>26929</v>
      </c>
      <c r="BX22" s="15">
        <f>BY22-'3. Saldo Mensal Caged'!BY22</f>
        <v>27404</v>
      </c>
      <c r="BY22" s="15">
        <f>BZ22-'3. Saldo Mensal Caged'!BZ22</f>
        <v>27757</v>
      </c>
      <c r="BZ22" s="15">
        <f>CA22-'3. Saldo Mensal Caged'!CA22</f>
        <v>27681</v>
      </c>
      <c r="CA22" s="15">
        <f>CB22-'3. Saldo Mensal Caged'!CB22</f>
        <v>27933</v>
      </c>
      <c r="CB22" s="15">
        <f>CC22-'3. Saldo Mensal Caged'!CC22</f>
        <v>27942</v>
      </c>
      <c r="CC22" s="15">
        <f>CD22-'3. Saldo Mensal Caged'!CD22</f>
        <v>28117</v>
      </c>
      <c r="CD22" s="15">
        <f>CE22-'3. Saldo Mensal Caged'!CE22</f>
        <v>28445</v>
      </c>
      <c r="CE22" s="15">
        <f>CF22-'3. Saldo Mensal Caged'!CF22</f>
        <v>28903</v>
      </c>
      <c r="CF22" s="15">
        <f>CG22-'3. Saldo Mensal Caged'!CG22</f>
        <v>28757</v>
      </c>
      <c r="CG22" s="15">
        <f>CH22-'3. Saldo Mensal Caged'!CH22</f>
        <v>28313</v>
      </c>
      <c r="CH22" s="15">
        <f>CI22-'3. Saldo Mensal Caged'!CI22</f>
        <v>28033</v>
      </c>
      <c r="CI22" s="15">
        <f>CJ22-'3. Saldo Mensal Caged'!CJ22</f>
        <v>27889</v>
      </c>
      <c r="CJ22" s="15">
        <f>CK22-'3. Saldo Mensal Caged'!CK22</f>
        <v>28184</v>
      </c>
      <c r="CK22" s="15">
        <f>CL22-'3. Saldo Mensal Caged'!CL22</f>
        <v>28576</v>
      </c>
      <c r="CL22" s="15">
        <f>CM22-'3. Saldo Mensal Caged'!CM22</f>
        <v>28811</v>
      </c>
      <c r="CM22" s="15">
        <f>CN22-'3. Saldo Mensal Caged'!CN22</f>
        <v>28600</v>
      </c>
      <c r="CN22" s="15">
        <f>CO22-'3. Saldo Mensal Caged'!CO22</f>
        <v>28977</v>
      </c>
      <c r="CO22" s="15">
        <f>CP22-'3. Saldo Mensal Caged'!CP22</f>
        <v>29488</v>
      </c>
      <c r="CP22" s="15">
        <f>CQ22-'3. Saldo Mensal Caged'!CQ22</f>
        <v>29770</v>
      </c>
      <c r="CQ22" s="15">
        <f>CR22-'3. Saldo Mensal Caged'!CR22</f>
        <v>30069</v>
      </c>
      <c r="CR22" s="15">
        <f>CS22-'3. Saldo Mensal Caged'!CS22</f>
        <v>29871</v>
      </c>
      <c r="CS22" s="15">
        <f>CT22-'3. Saldo Mensal Caged'!CT22</f>
        <v>29566</v>
      </c>
      <c r="CT22" s="15">
        <f>CU22-'3. Saldo Mensal Caged'!CU22</f>
        <v>29125</v>
      </c>
      <c r="CU22" s="15">
        <f>CV22-'3. Saldo Mensal Caged'!CV22</f>
        <v>28864</v>
      </c>
      <c r="CV22" s="15">
        <f>CW22-'3. Saldo Mensal Caged'!CW22</f>
        <v>29089</v>
      </c>
      <c r="CW22" s="15">
        <f>CX22-'3. Saldo Mensal Caged'!CX22</f>
        <v>29520</v>
      </c>
      <c r="CX22" s="15">
        <f>CY22-'3. Saldo Mensal Caged'!CY22</f>
        <v>29668</v>
      </c>
      <c r="CY22" s="15">
        <f>CZ22-'3. Saldo Mensal Caged'!CZ22</f>
        <v>29433</v>
      </c>
      <c r="CZ22" s="15">
        <f>DA22-'3. Saldo Mensal Caged'!DA22</f>
        <v>29803</v>
      </c>
      <c r="DA22" s="15">
        <f>DB22-'3. Saldo Mensal Caged'!DB22</f>
        <v>30170</v>
      </c>
      <c r="DB22" s="15">
        <f>DC22-'3. Saldo Mensal Caged'!DC22</f>
        <v>30652</v>
      </c>
      <c r="DC22" s="15">
        <f>DD22-'3. Saldo Mensal Caged'!DD22</f>
        <v>30806</v>
      </c>
      <c r="DD22" s="15">
        <f>DE22-'3. Saldo Mensal Caged'!DE22</f>
        <v>30399</v>
      </c>
      <c r="DE22" s="15">
        <f>DF22-'3. Saldo Mensal Caged'!DF22</f>
        <v>30485</v>
      </c>
      <c r="DF22" s="15">
        <f>DG22-'3. Saldo Mensal Caged'!DG22</f>
        <v>30028</v>
      </c>
      <c r="DG22" s="15">
        <f>DH22-'3. Saldo Mensal Caged'!DH22</f>
        <v>30364</v>
      </c>
      <c r="DH22" s="15">
        <f>DI22-'3. Saldo Mensal Caged'!DI22</f>
        <v>30557</v>
      </c>
      <c r="DI22" s="15">
        <f>DJ22-'3. Saldo Mensal Caged'!DJ22</f>
        <v>31053</v>
      </c>
      <c r="DJ22" s="15">
        <f>DK22-'3. Saldo Mensal Caged'!DK22</f>
        <v>31163</v>
      </c>
      <c r="DK22" s="15">
        <f>DL22-'3. Saldo Mensal Caged'!DL22</f>
        <v>30575</v>
      </c>
      <c r="DL22" s="15">
        <f>DM22-'3. Saldo Mensal Caged'!DM22</f>
        <v>30972</v>
      </c>
      <c r="DM22" s="15">
        <f>DN22-'3. Saldo Mensal Caged'!DN22</f>
        <v>31276</v>
      </c>
      <c r="DN22" s="15">
        <f>DO22-'3. Saldo Mensal Caged'!DO22</f>
        <v>31614</v>
      </c>
      <c r="DO22" s="15">
        <f>DP22-'3. Saldo Mensal Caged'!DP22</f>
        <v>31564</v>
      </c>
      <c r="DP22" s="15">
        <f>DQ22-'3. Saldo Mensal Caged'!DQ22</f>
        <v>31432</v>
      </c>
      <c r="DQ22" s="15">
        <f>DR22-'3. Saldo Mensal Caged'!DR22</f>
        <v>31132</v>
      </c>
      <c r="DR22" s="15">
        <f>DS22-'3. Saldo Mensal Caged'!DS22</f>
        <v>30767</v>
      </c>
      <c r="DS22" s="15">
        <f>DT22-'3. Saldo Mensal Caged'!DT22</f>
        <v>30598</v>
      </c>
      <c r="DT22" s="15">
        <f>DU22-'3. Saldo Mensal Caged'!DU22</f>
        <v>30460</v>
      </c>
      <c r="DU22" s="15">
        <f>DV22-'3. Saldo Mensal Caged'!DV22</f>
        <v>30975</v>
      </c>
      <c r="DV22" s="15">
        <f>DW22-'3. Saldo Mensal Caged'!DW22</f>
        <v>31331</v>
      </c>
      <c r="DW22" s="15">
        <f>DX22-'3. Saldo Mensal Caged'!DX22</f>
        <v>30748</v>
      </c>
      <c r="DX22" s="15">
        <f>DY22-'3. Saldo Mensal Caged'!DY22</f>
        <v>31531</v>
      </c>
      <c r="DY22" s="15">
        <f>DZ22-'3. Saldo Mensal Caged'!DZ22</f>
        <v>31765</v>
      </c>
      <c r="DZ22" s="15">
        <f>EA22-'3. Saldo Mensal Caged'!EA22</f>
        <v>31818</v>
      </c>
      <c r="EA22" s="15">
        <f>EB22-'3. Saldo Mensal Caged'!EB22</f>
        <v>31595</v>
      </c>
      <c r="EB22" s="15">
        <f>EC22-'3. Saldo Mensal Caged'!EC22</f>
        <v>31126</v>
      </c>
      <c r="EC22" s="15">
        <f>ED22-'3. Saldo Mensal Caged'!ED22</f>
        <v>30697</v>
      </c>
      <c r="ED22" s="15">
        <f>EE22-'3. Saldo Mensal Caged'!EE22</f>
        <v>30135</v>
      </c>
      <c r="EE22" s="15">
        <f>EF22-'3. Saldo Mensal Caged'!EF22</f>
        <v>30227</v>
      </c>
      <c r="EF22" s="15">
        <f>EG22-'3. Saldo Mensal Caged'!EG22</f>
        <v>30571</v>
      </c>
      <c r="EG22" s="15">
        <f>EH22-'3. Saldo Mensal Caged'!EH22</f>
        <v>30897</v>
      </c>
      <c r="EH22" s="15">
        <f>EI22-'3. Saldo Mensal Caged'!EI22</f>
        <v>31298</v>
      </c>
      <c r="EI22" s="15">
        <f>EJ22-'3. Saldo Mensal Caged'!EJ22</f>
        <v>30722</v>
      </c>
      <c r="EJ22" s="15">
        <f>EK22-'3. Saldo Mensal Caged'!EK22</f>
        <v>31220</v>
      </c>
      <c r="EK22" s="15">
        <f>EL22-'3. Saldo Mensal Caged'!EL22</f>
        <v>31553</v>
      </c>
      <c r="EL22" s="15">
        <f>EM22-'3. Saldo Mensal Caged'!EM22</f>
        <v>31656</v>
      </c>
      <c r="EM22" s="15">
        <f>EN22-'3. Saldo Mensal Caged'!EN22</f>
        <v>31859</v>
      </c>
      <c r="EN22" s="15">
        <f>EO22-'3. Saldo Mensal Caged'!EO22</f>
        <v>31213</v>
      </c>
      <c r="EO22" s="15">
        <f>EP22-'3. Saldo Mensal Caged'!EP22</f>
        <v>30892</v>
      </c>
      <c r="EP22" s="15">
        <f>EQ22-'3. Saldo Mensal Caged'!EQ22</f>
        <v>30400</v>
      </c>
      <c r="EQ22" s="15">
        <f>ER22-'3. Saldo Mensal Caged'!ER22</f>
        <v>30450</v>
      </c>
      <c r="ER22" s="15">
        <f>ES22-'3. Saldo Mensal Caged'!ES22</f>
        <v>30535</v>
      </c>
      <c r="ES22" s="15">
        <f>ET22-'3. Saldo Mensal Caged'!ET22</f>
        <v>30771</v>
      </c>
      <c r="ET22" s="15">
        <f>EU22-'3. Saldo Mensal Caged'!EU22</f>
        <v>31257</v>
      </c>
      <c r="EU22" s="15">
        <f>EV22-'3. Saldo Mensal Caged'!EV22</f>
        <v>31264</v>
      </c>
      <c r="EV22" s="15">
        <f>EW22-'3. Saldo Mensal Caged'!EW22</f>
        <v>31866</v>
      </c>
      <c r="EW22" s="15">
        <f>EX22-'3. Saldo Mensal Caged'!EX22</f>
        <v>32289</v>
      </c>
      <c r="EX22" s="15">
        <f>EY22-'3. Saldo Mensal Caged'!EY22</f>
        <v>32683</v>
      </c>
      <c r="EY22" s="15">
        <f>EZ22-'3. Saldo Mensal Caged'!EZ22</f>
        <v>32760</v>
      </c>
      <c r="EZ22" s="15">
        <f>FA22-'3. Saldo Mensal Caged'!FA22</f>
        <v>32248</v>
      </c>
      <c r="FA22" s="15">
        <f>FB22-'3. Saldo Mensal Caged'!FB22</f>
        <v>32229</v>
      </c>
      <c r="FB22" s="15">
        <v>31945</v>
      </c>
    </row>
    <row r="23" spans="1:158" ht="11.25" customHeight="1" x14ac:dyDescent="0.2">
      <c r="A23" s="7"/>
      <c r="B23" s="14" t="s">
        <v>10</v>
      </c>
      <c r="C23" s="15">
        <f>D23-'3. Saldo Mensal Caged'!D23</f>
        <v>17203</v>
      </c>
      <c r="D23" s="15">
        <f>E23-'3. Saldo Mensal Caged'!E23</f>
        <v>17274</v>
      </c>
      <c r="E23" s="15">
        <f>F23-'3. Saldo Mensal Caged'!F23</f>
        <v>17404</v>
      </c>
      <c r="F23" s="15">
        <f>G23-'3. Saldo Mensal Caged'!G23</f>
        <v>17605</v>
      </c>
      <c r="G23" s="15">
        <f>H23-'3. Saldo Mensal Caged'!H23</f>
        <v>17617</v>
      </c>
      <c r="H23" s="15">
        <f>I23-'3. Saldo Mensal Caged'!I23</f>
        <v>17620</v>
      </c>
      <c r="I23" s="15">
        <f>J23-'3. Saldo Mensal Caged'!J23</f>
        <v>17666</v>
      </c>
      <c r="J23" s="15">
        <f>K23-'3. Saldo Mensal Caged'!K23</f>
        <v>17538</v>
      </c>
      <c r="K23" s="15">
        <f>L23-'3. Saldo Mensal Caged'!L23</f>
        <v>17683</v>
      </c>
      <c r="L23" s="15">
        <f>M23-'3. Saldo Mensal Caged'!M23</f>
        <v>17748</v>
      </c>
      <c r="M23" s="15">
        <f>N23-'3. Saldo Mensal Caged'!N23</f>
        <v>17806</v>
      </c>
      <c r="N23" s="15">
        <f>O23-'3. Saldo Mensal Caged'!O23</f>
        <v>17772</v>
      </c>
      <c r="O23" s="15">
        <f>P23-'3. Saldo Mensal Caged'!P23</f>
        <v>17950</v>
      </c>
      <c r="P23" s="15">
        <f>Q23-'3. Saldo Mensal Caged'!Q23</f>
        <v>17948</v>
      </c>
      <c r="Q23" s="15">
        <f>R23-'3. Saldo Mensal Caged'!R23</f>
        <v>18001</v>
      </c>
      <c r="R23" s="15">
        <f>S23-'3. Saldo Mensal Caged'!S23</f>
        <v>18230</v>
      </c>
      <c r="S23" s="15">
        <f>T23-'3. Saldo Mensal Caged'!T23</f>
        <v>18076</v>
      </c>
      <c r="T23" s="15">
        <f>U23-'3. Saldo Mensal Caged'!U23</f>
        <v>18125</v>
      </c>
      <c r="U23" s="15">
        <f>V23-'3. Saldo Mensal Caged'!V23</f>
        <v>18018</v>
      </c>
      <c r="V23" s="15">
        <f>W23-'3. Saldo Mensal Caged'!W23</f>
        <v>17744</v>
      </c>
      <c r="W23" s="15">
        <f>X23-'3. Saldo Mensal Caged'!X23</f>
        <v>17841</v>
      </c>
      <c r="X23" s="15">
        <f>Y23-'3. Saldo Mensal Caged'!Y23</f>
        <v>17782</v>
      </c>
      <c r="Y23" s="15">
        <f>Z23-'3. Saldo Mensal Caged'!Z23</f>
        <v>17889</v>
      </c>
      <c r="Z23" s="15">
        <f>AA23-'3. Saldo Mensal Caged'!AA23</f>
        <v>17609</v>
      </c>
      <c r="AA23" s="15">
        <f>AB23-'3. Saldo Mensal Caged'!AB23</f>
        <v>17764</v>
      </c>
      <c r="AB23" s="15">
        <f>AC23-'3. Saldo Mensal Caged'!AC23</f>
        <v>17804</v>
      </c>
      <c r="AC23" s="15">
        <f>AD23-'3. Saldo Mensal Caged'!AD23</f>
        <v>17906</v>
      </c>
      <c r="AD23" s="15">
        <f>AE23-'3. Saldo Mensal Caged'!AE23</f>
        <v>18086</v>
      </c>
      <c r="AE23" s="15">
        <f>AF23-'3. Saldo Mensal Caged'!AF23</f>
        <v>18021</v>
      </c>
      <c r="AF23" s="15">
        <f>AG23-'3. Saldo Mensal Caged'!AG23</f>
        <v>18058</v>
      </c>
      <c r="AG23" s="15">
        <f>AH23-'3. Saldo Mensal Caged'!AH23</f>
        <v>18049</v>
      </c>
      <c r="AH23" s="15">
        <f>AI23-'3. Saldo Mensal Caged'!AI23</f>
        <v>18065</v>
      </c>
      <c r="AI23" s="15">
        <f>AJ23-'3. Saldo Mensal Caged'!AJ23</f>
        <v>18199</v>
      </c>
      <c r="AJ23" s="15">
        <f>AK23-'3. Saldo Mensal Caged'!AK23</f>
        <v>18391</v>
      </c>
      <c r="AK23" s="15">
        <f>AL23-'3. Saldo Mensal Caged'!AL23</f>
        <v>18496</v>
      </c>
      <c r="AL23" s="15">
        <f>AM23-'3. Saldo Mensal Caged'!AM23</f>
        <v>18354</v>
      </c>
      <c r="AM23" s="15">
        <f>AN23-'3. Saldo Mensal Caged'!AN23</f>
        <v>18439</v>
      </c>
      <c r="AN23" s="15">
        <f>AO23-'3. Saldo Mensal Caged'!AO23</f>
        <v>18460</v>
      </c>
      <c r="AO23" s="15">
        <f>AP23-'3. Saldo Mensal Caged'!AP23</f>
        <v>18469</v>
      </c>
      <c r="AP23" s="15">
        <f>AQ23-'3. Saldo Mensal Caged'!AQ23</f>
        <v>18649</v>
      </c>
      <c r="AQ23" s="15">
        <f>AR23-'3. Saldo Mensal Caged'!AR23</f>
        <v>18618</v>
      </c>
      <c r="AR23" s="15">
        <f>AS23-'3. Saldo Mensal Caged'!AS23</f>
        <v>18528</v>
      </c>
      <c r="AS23" s="15">
        <f>AT23-'3. Saldo Mensal Caged'!AT23</f>
        <v>18401</v>
      </c>
      <c r="AT23" s="15">
        <f>AU23-'3. Saldo Mensal Caged'!AU23</f>
        <v>18389</v>
      </c>
      <c r="AU23" s="15">
        <f>AV23-'3. Saldo Mensal Caged'!AV23</f>
        <v>18356</v>
      </c>
      <c r="AV23" s="15">
        <f>AW23-'3. Saldo Mensal Caged'!AW23</f>
        <v>18396</v>
      </c>
      <c r="AW23" s="15">
        <f>AX23-'3. Saldo Mensal Caged'!AX23</f>
        <v>18493</v>
      </c>
      <c r="AX23" s="15">
        <f>AY23-'3. Saldo Mensal Caged'!AY23</f>
        <v>18436</v>
      </c>
      <c r="AY23" s="15">
        <f>AZ23-'3. Saldo Mensal Caged'!AZ23</f>
        <v>18482</v>
      </c>
      <c r="AZ23" s="15">
        <f>BA23-'3. Saldo Mensal Caged'!BA23</f>
        <v>18473</v>
      </c>
      <c r="BA23" s="15">
        <f>BB23-'3. Saldo Mensal Caged'!BB23</f>
        <v>18552</v>
      </c>
      <c r="BB23" s="15">
        <f>BC23-'3. Saldo Mensal Caged'!BC23</f>
        <v>18596</v>
      </c>
      <c r="BC23" s="15">
        <f>BD23-'3. Saldo Mensal Caged'!BD23</f>
        <v>18683</v>
      </c>
      <c r="BD23" s="15">
        <f>BE23-'3. Saldo Mensal Caged'!BE23</f>
        <v>18666</v>
      </c>
      <c r="BE23" s="15">
        <f>BF23-'3. Saldo Mensal Caged'!BF23</f>
        <v>18635</v>
      </c>
      <c r="BF23" s="15">
        <f>BG23-'3. Saldo Mensal Caged'!BG23</f>
        <v>18528</v>
      </c>
      <c r="BG23" s="15">
        <f>BH23-'3. Saldo Mensal Caged'!BH23</f>
        <v>18690</v>
      </c>
      <c r="BH23" s="15">
        <f>BI23-'3. Saldo Mensal Caged'!BI23</f>
        <v>18770</v>
      </c>
      <c r="BI23" s="15">
        <f>BJ23-'3. Saldo Mensal Caged'!BJ23</f>
        <v>18792</v>
      </c>
      <c r="BJ23" s="15">
        <f>BK23-'3. Saldo Mensal Caged'!BK23</f>
        <v>18600</v>
      </c>
      <c r="BK23" s="15">
        <f>BL23-'3. Saldo Mensal Caged'!BL23</f>
        <v>18733</v>
      </c>
      <c r="BL23" s="15">
        <f>BM23-'3. Saldo Mensal Caged'!BM23</f>
        <v>18897</v>
      </c>
      <c r="BM23" s="15">
        <f>BN23-'3. Saldo Mensal Caged'!BN23</f>
        <v>18905</v>
      </c>
      <c r="BN23" s="15">
        <f>BO23-'3. Saldo Mensal Caged'!BO23</f>
        <v>19170</v>
      </c>
      <c r="BO23" s="15">
        <f>BP23-'3. Saldo Mensal Caged'!BP23</f>
        <v>19213</v>
      </c>
      <c r="BP23" s="15">
        <f>BQ23-'3. Saldo Mensal Caged'!BQ23</f>
        <v>19238</v>
      </c>
      <c r="BQ23" s="15">
        <f>BR23-'3. Saldo Mensal Caged'!BR23</f>
        <v>19036</v>
      </c>
      <c r="BR23" s="15">
        <f>BS23-'3. Saldo Mensal Caged'!BS23</f>
        <v>18860</v>
      </c>
      <c r="BS23" s="15">
        <f>BT23-'3. Saldo Mensal Caged'!BT23</f>
        <v>18924</v>
      </c>
      <c r="BT23" s="15">
        <f>BU23-'3. Saldo Mensal Caged'!BU23</f>
        <v>18816</v>
      </c>
      <c r="BU23" s="15">
        <f>BV23-'3. Saldo Mensal Caged'!BV23</f>
        <v>18852</v>
      </c>
      <c r="BV23" s="15">
        <f>BW23-'3. Saldo Mensal Caged'!BW23</f>
        <v>18625</v>
      </c>
      <c r="BW23" s="15">
        <f>BX23-'3. Saldo Mensal Caged'!BX23</f>
        <v>18707</v>
      </c>
      <c r="BX23" s="15">
        <f>BY23-'3. Saldo Mensal Caged'!BY23</f>
        <v>18666</v>
      </c>
      <c r="BY23" s="15">
        <f>BZ23-'3. Saldo Mensal Caged'!BZ23</f>
        <v>18759</v>
      </c>
      <c r="BZ23" s="15">
        <f>CA23-'3. Saldo Mensal Caged'!CA23</f>
        <v>18939</v>
      </c>
      <c r="CA23" s="15">
        <f>CB23-'3. Saldo Mensal Caged'!CB23</f>
        <v>18775</v>
      </c>
      <c r="CB23" s="15">
        <f>CC23-'3. Saldo Mensal Caged'!CC23</f>
        <v>18806</v>
      </c>
      <c r="CC23" s="15">
        <f>CD23-'3. Saldo Mensal Caged'!CD23</f>
        <v>18731</v>
      </c>
      <c r="CD23" s="15">
        <f>CE23-'3. Saldo Mensal Caged'!CE23</f>
        <v>18573</v>
      </c>
      <c r="CE23" s="15">
        <f>CF23-'3. Saldo Mensal Caged'!CF23</f>
        <v>18779</v>
      </c>
      <c r="CF23" s="15">
        <f>CG23-'3. Saldo Mensal Caged'!CG23</f>
        <v>18864</v>
      </c>
      <c r="CG23" s="15">
        <f>CH23-'3. Saldo Mensal Caged'!CH23</f>
        <v>18803</v>
      </c>
      <c r="CH23" s="15">
        <f>CI23-'3. Saldo Mensal Caged'!CI23</f>
        <v>18539</v>
      </c>
      <c r="CI23" s="15">
        <f>CJ23-'3. Saldo Mensal Caged'!CJ23</f>
        <v>18560</v>
      </c>
      <c r="CJ23" s="15">
        <f>CK23-'3. Saldo Mensal Caged'!CK23</f>
        <v>18609</v>
      </c>
      <c r="CK23" s="15">
        <f>CL23-'3. Saldo Mensal Caged'!CL23</f>
        <v>18524</v>
      </c>
      <c r="CL23" s="15">
        <f>CM23-'3. Saldo Mensal Caged'!CM23</f>
        <v>18786</v>
      </c>
      <c r="CM23" s="15">
        <f>CN23-'3. Saldo Mensal Caged'!CN23</f>
        <v>18714</v>
      </c>
      <c r="CN23" s="15">
        <f>CO23-'3. Saldo Mensal Caged'!CO23</f>
        <v>18761</v>
      </c>
      <c r="CO23" s="15">
        <f>CP23-'3. Saldo Mensal Caged'!CP23</f>
        <v>18672</v>
      </c>
      <c r="CP23" s="15">
        <f>CQ23-'3. Saldo Mensal Caged'!CQ23</f>
        <v>18557</v>
      </c>
      <c r="CQ23" s="15">
        <f>CR23-'3. Saldo Mensal Caged'!CR23</f>
        <v>18590</v>
      </c>
      <c r="CR23" s="15">
        <f>CS23-'3. Saldo Mensal Caged'!CS23</f>
        <v>18607</v>
      </c>
      <c r="CS23" s="15">
        <f>CT23-'3. Saldo Mensal Caged'!CT23</f>
        <v>18576</v>
      </c>
      <c r="CT23" s="15">
        <f>CU23-'3. Saldo Mensal Caged'!CU23</f>
        <v>18368</v>
      </c>
      <c r="CU23" s="15">
        <f>CV23-'3. Saldo Mensal Caged'!CV23</f>
        <v>18419</v>
      </c>
      <c r="CV23" s="15">
        <f>CW23-'3. Saldo Mensal Caged'!CW23</f>
        <v>18498</v>
      </c>
      <c r="CW23" s="15">
        <f>CX23-'3. Saldo Mensal Caged'!CX23</f>
        <v>18610</v>
      </c>
      <c r="CX23" s="15">
        <f>CY23-'3. Saldo Mensal Caged'!CY23</f>
        <v>18596</v>
      </c>
      <c r="CY23" s="15">
        <f>CZ23-'3. Saldo Mensal Caged'!CZ23</f>
        <v>18441</v>
      </c>
      <c r="CZ23" s="15">
        <f>DA23-'3. Saldo Mensal Caged'!DA23</f>
        <v>18491</v>
      </c>
      <c r="DA23" s="15">
        <f>DB23-'3. Saldo Mensal Caged'!DB23</f>
        <v>18253</v>
      </c>
      <c r="DB23" s="15">
        <f>DC23-'3. Saldo Mensal Caged'!DC23</f>
        <v>18158</v>
      </c>
      <c r="DC23" s="15">
        <f>DD23-'3. Saldo Mensal Caged'!DD23</f>
        <v>18262</v>
      </c>
      <c r="DD23" s="15">
        <f>DE23-'3. Saldo Mensal Caged'!DE23</f>
        <v>18321</v>
      </c>
      <c r="DE23" s="15">
        <f>DF23-'3. Saldo Mensal Caged'!DF23</f>
        <v>18361</v>
      </c>
      <c r="DF23" s="15">
        <f>DG23-'3. Saldo Mensal Caged'!DG23</f>
        <v>18150</v>
      </c>
      <c r="DG23" s="15">
        <f>DH23-'3. Saldo Mensal Caged'!DH23</f>
        <v>18259</v>
      </c>
      <c r="DH23" s="15">
        <f>DI23-'3. Saldo Mensal Caged'!DI23</f>
        <v>18238</v>
      </c>
      <c r="DI23" s="15">
        <f>DJ23-'3. Saldo Mensal Caged'!DJ23</f>
        <v>18260</v>
      </c>
      <c r="DJ23" s="15">
        <f>DK23-'3. Saldo Mensal Caged'!DK23</f>
        <v>18379</v>
      </c>
      <c r="DK23" s="15">
        <f>DL23-'3. Saldo Mensal Caged'!DL23</f>
        <v>18333</v>
      </c>
      <c r="DL23" s="15">
        <f>DM23-'3. Saldo Mensal Caged'!DM23</f>
        <v>18104</v>
      </c>
      <c r="DM23" s="15">
        <f>DN23-'3. Saldo Mensal Caged'!DN23</f>
        <v>18087</v>
      </c>
      <c r="DN23" s="15">
        <f>DO23-'3. Saldo Mensal Caged'!DO23</f>
        <v>17819</v>
      </c>
      <c r="DO23" s="15">
        <f>DP23-'3. Saldo Mensal Caged'!DP23</f>
        <v>17960</v>
      </c>
      <c r="DP23" s="15">
        <f>DQ23-'3. Saldo Mensal Caged'!DQ23</f>
        <v>18119</v>
      </c>
      <c r="DQ23" s="15">
        <f>DR23-'3. Saldo Mensal Caged'!DR23</f>
        <v>18154</v>
      </c>
      <c r="DR23" s="15">
        <f>DS23-'3. Saldo Mensal Caged'!DS23</f>
        <v>17990</v>
      </c>
      <c r="DS23" s="15">
        <f>DT23-'3. Saldo Mensal Caged'!DT23</f>
        <v>18062</v>
      </c>
      <c r="DT23" s="15">
        <f>DU23-'3. Saldo Mensal Caged'!DU23</f>
        <v>18261</v>
      </c>
      <c r="DU23" s="15">
        <f>DV23-'3. Saldo Mensal Caged'!DV23</f>
        <v>18246</v>
      </c>
      <c r="DV23" s="15">
        <f>DW23-'3. Saldo Mensal Caged'!DW23</f>
        <v>18326</v>
      </c>
      <c r="DW23" s="15">
        <f>DX23-'3. Saldo Mensal Caged'!DX23</f>
        <v>18288</v>
      </c>
      <c r="DX23" s="15">
        <f>DY23-'3. Saldo Mensal Caged'!DY23</f>
        <v>18200</v>
      </c>
      <c r="DY23" s="15">
        <f>DZ23-'3. Saldo Mensal Caged'!DZ23</f>
        <v>18155</v>
      </c>
      <c r="DZ23" s="15">
        <f>EA23-'3. Saldo Mensal Caged'!EA23</f>
        <v>18094</v>
      </c>
      <c r="EA23" s="15">
        <f>EB23-'3. Saldo Mensal Caged'!EB23</f>
        <v>18143</v>
      </c>
      <c r="EB23" s="15">
        <f>EC23-'3. Saldo Mensal Caged'!EC23</f>
        <v>18281</v>
      </c>
      <c r="EC23" s="15">
        <f>ED23-'3. Saldo Mensal Caged'!ED23</f>
        <v>18336</v>
      </c>
      <c r="ED23" s="15">
        <f>EE23-'3. Saldo Mensal Caged'!EE23</f>
        <v>18237</v>
      </c>
      <c r="EE23" s="15">
        <f>EF23-'3. Saldo Mensal Caged'!EF23</f>
        <v>18310</v>
      </c>
      <c r="EF23" s="15">
        <f>EG23-'3. Saldo Mensal Caged'!EG23</f>
        <v>18290</v>
      </c>
      <c r="EG23" s="15">
        <f>EH23-'3. Saldo Mensal Caged'!EH23</f>
        <v>18369</v>
      </c>
      <c r="EH23" s="15">
        <f>EI23-'3. Saldo Mensal Caged'!EI23</f>
        <v>18520</v>
      </c>
      <c r="EI23" s="15">
        <f>EJ23-'3. Saldo Mensal Caged'!EJ23</f>
        <v>18510</v>
      </c>
      <c r="EJ23" s="15">
        <f>EK23-'3. Saldo Mensal Caged'!EK23</f>
        <v>18368</v>
      </c>
      <c r="EK23" s="15">
        <f>EL23-'3. Saldo Mensal Caged'!EL23</f>
        <v>18268</v>
      </c>
      <c r="EL23" s="15">
        <f>EM23-'3. Saldo Mensal Caged'!EM23</f>
        <v>18121</v>
      </c>
      <c r="EM23" s="15">
        <f>EN23-'3. Saldo Mensal Caged'!EN23</f>
        <v>18128</v>
      </c>
      <c r="EN23" s="15">
        <f>EO23-'3. Saldo Mensal Caged'!EO23</f>
        <v>18304</v>
      </c>
      <c r="EO23" s="15">
        <f>EP23-'3. Saldo Mensal Caged'!EP23</f>
        <v>18367</v>
      </c>
      <c r="EP23" s="15">
        <f>EQ23-'3. Saldo Mensal Caged'!EQ23</f>
        <v>18158</v>
      </c>
      <c r="EQ23" s="15">
        <f>ER23-'3. Saldo Mensal Caged'!ER23</f>
        <v>18280</v>
      </c>
      <c r="ER23" s="15">
        <f>ES23-'3. Saldo Mensal Caged'!ES23</f>
        <v>18326</v>
      </c>
      <c r="ES23" s="15">
        <f>ET23-'3. Saldo Mensal Caged'!ET23</f>
        <v>18323</v>
      </c>
      <c r="ET23" s="15">
        <f>EU23-'3. Saldo Mensal Caged'!EU23</f>
        <v>18487</v>
      </c>
      <c r="EU23" s="15">
        <f>EV23-'3. Saldo Mensal Caged'!EV23</f>
        <v>18494</v>
      </c>
      <c r="EV23" s="15">
        <f>EW23-'3. Saldo Mensal Caged'!EW23</f>
        <v>18502</v>
      </c>
      <c r="EW23" s="15">
        <f>EX23-'3. Saldo Mensal Caged'!EX23</f>
        <v>18383</v>
      </c>
      <c r="EX23" s="15">
        <f>EY23-'3. Saldo Mensal Caged'!EY23</f>
        <v>18437</v>
      </c>
      <c r="EY23" s="15">
        <f>EZ23-'3. Saldo Mensal Caged'!EZ23</f>
        <v>18474</v>
      </c>
      <c r="EZ23" s="15">
        <f>FA23-'3. Saldo Mensal Caged'!FA23</f>
        <v>18412</v>
      </c>
      <c r="FA23" s="15">
        <f>FB23-'3. Saldo Mensal Caged'!FB23</f>
        <v>18379</v>
      </c>
      <c r="FB23" s="15">
        <v>18283</v>
      </c>
    </row>
    <row r="24" spans="1:158" ht="11.25" customHeight="1" x14ac:dyDescent="0.2">
      <c r="A24" s="7"/>
      <c r="B24" s="16" t="s">
        <v>11</v>
      </c>
      <c r="C24" s="30">
        <f>D24-'3. Saldo Mensal Caged'!D24</f>
        <v>259967</v>
      </c>
      <c r="D24" s="30">
        <f>E24-'3. Saldo Mensal Caged'!E24</f>
        <v>260119</v>
      </c>
      <c r="E24" s="30">
        <f>F24-'3. Saldo Mensal Caged'!F24</f>
        <v>248379</v>
      </c>
      <c r="F24" s="30">
        <f>G24-'3. Saldo Mensal Caged'!G24</f>
        <v>259281</v>
      </c>
      <c r="G24" s="30">
        <f>H24-'3. Saldo Mensal Caged'!H24</f>
        <v>300075</v>
      </c>
      <c r="H24" s="30">
        <f>I24-'3. Saldo Mensal Caged'!I24</f>
        <v>341164</v>
      </c>
      <c r="I24" s="30">
        <f>J24-'3. Saldo Mensal Caged'!J24</f>
        <v>343386</v>
      </c>
      <c r="J24" s="30">
        <f>K24-'3. Saldo Mensal Caged'!K24</f>
        <v>314004</v>
      </c>
      <c r="K24" s="30">
        <f>L24-'3. Saldo Mensal Caged'!L24</f>
        <v>298334</v>
      </c>
      <c r="L24" s="30">
        <f>M24-'3. Saldo Mensal Caged'!M24</f>
        <v>291595</v>
      </c>
      <c r="M24" s="30">
        <f>N24-'3. Saldo Mensal Caged'!N24</f>
        <v>287375</v>
      </c>
      <c r="N24" s="30">
        <f>O24-'3. Saldo Mensal Caged'!O24</f>
        <v>267127</v>
      </c>
      <c r="O24" s="30">
        <f>P24-'3. Saldo Mensal Caged'!P24</f>
        <v>263802</v>
      </c>
      <c r="P24" s="30">
        <f>Q24-'3. Saldo Mensal Caged'!Q24</f>
        <v>261574</v>
      </c>
      <c r="Q24" s="30">
        <f>R24-'3. Saldo Mensal Caged'!R24</f>
        <v>255551</v>
      </c>
      <c r="R24" s="30">
        <f>S24-'3. Saldo Mensal Caged'!S24</f>
        <v>257359</v>
      </c>
      <c r="S24" s="30">
        <f>T24-'3. Saldo Mensal Caged'!T24</f>
        <v>286103</v>
      </c>
      <c r="T24" s="30">
        <f>U24-'3. Saldo Mensal Caged'!U24</f>
        <v>348860</v>
      </c>
      <c r="U24" s="30">
        <f>V24-'3. Saldo Mensal Caged'!V24</f>
        <v>379499</v>
      </c>
      <c r="V24" s="30">
        <f>W24-'3. Saldo Mensal Caged'!W24</f>
        <v>373238</v>
      </c>
      <c r="W24" s="30">
        <f>X24-'3. Saldo Mensal Caged'!X24</f>
        <v>344962</v>
      </c>
      <c r="X24" s="30">
        <f>Y24-'3. Saldo Mensal Caged'!Y24</f>
        <v>314999</v>
      </c>
      <c r="Y24" s="30">
        <f>Z24-'3. Saldo Mensal Caged'!Z24</f>
        <v>291960</v>
      </c>
      <c r="Z24" s="30">
        <f>AA24-'3. Saldo Mensal Caged'!AA24</f>
        <v>266605</v>
      </c>
      <c r="AA24" s="30">
        <f>AB24-'3. Saldo Mensal Caged'!AB24</f>
        <v>263884</v>
      </c>
      <c r="AB24" s="30">
        <f>AC24-'3. Saldo Mensal Caged'!AC24</f>
        <v>260229</v>
      </c>
      <c r="AC24" s="30">
        <f>AD24-'3. Saldo Mensal Caged'!AD24</f>
        <v>245268</v>
      </c>
      <c r="AD24" s="30">
        <f>AE24-'3. Saldo Mensal Caged'!AE24</f>
        <v>248619</v>
      </c>
      <c r="AE24" s="30">
        <f>AF24-'3. Saldo Mensal Caged'!AF24</f>
        <v>295685</v>
      </c>
      <c r="AF24" s="30">
        <f>AG24-'3. Saldo Mensal Caged'!AG24</f>
        <v>341421</v>
      </c>
      <c r="AG24" s="30">
        <f>AH24-'3. Saldo Mensal Caged'!AH24</f>
        <v>356225</v>
      </c>
      <c r="AH24" s="30">
        <f>AI24-'3. Saldo Mensal Caged'!AI24</f>
        <v>333399</v>
      </c>
      <c r="AI24" s="30">
        <f>AJ24-'3. Saldo Mensal Caged'!AJ24</f>
        <v>308883</v>
      </c>
      <c r="AJ24" s="30">
        <f>AK24-'3. Saldo Mensal Caged'!AK24</f>
        <v>292804</v>
      </c>
      <c r="AK24" s="30">
        <f>AL24-'3. Saldo Mensal Caged'!AL24</f>
        <v>286445</v>
      </c>
      <c r="AL24" s="30">
        <f>AM24-'3. Saldo Mensal Caged'!AM24</f>
        <v>265173</v>
      </c>
      <c r="AM24" s="30">
        <f>AN24-'3. Saldo Mensal Caged'!AN24</f>
        <v>264507</v>
      </c>
      <c r="AN24" s="30">
        <f>AO24-'3. Saldo Mensal Caged'!AO24</f>
        <v>257231</v>
      </c>
      <c r="AO24" s="30">
        <f>AP24-'3. Saldo Mensal Caged'!AP24</f>
        <v>245259</v>
      </c>
      <c r="AP24" s="30">
        <f>AQ24-'3. Saldo Mensal Caged'!AQ24</f>
        <v>265491</v>
      </c>
      <c r="AQ24" s="30">
        <f>AR24-'3. Saldo Mensal Caged'!AR24</f>
        <v>319017</v>
      </c>
      <c r="AR24" s="30">
        <f>AS24-'3. Saldo Mensal Caged'!AS24</f>
        <v>356233</v>
      </c>
      <c r="AS24" s="30">
        <f>AT24-'3. Saldo Mensal Caged'!AT24</f>
        <v>357407</v>
      </c>
      <c r="AT24" s="30">
        <f>AU24-'3. Saldo Mensal Caged'!AU24</f>
        <v>338932</v>
      </c>
      <c r="AU24" s="30">
        <f>AV24-'3. Saldo Mensal Caged'!AV24</f>
        <v>312673</v>
      </c>
      <c r="AV24" s="30">
        <f>AW24-'3. Saldo Mensal Caged'!AW24</f>
        <v>293000</v>
      </c>
      <c r="AW24" s="30">
        <f>AX24-'3. Saldo Mensal Caged'!AX24</f>
        <v>272595</v>
      </c>
      <c r="AX24" s="30">
        <f>AY24-'3. Saldo Mensal Caged'!AY24</f>
        <v>245091</v>
      </c>
      <c r="AY24" s="30">
        <f>AZ24-'3. Saldo Mensal Caged'!AZ24</f>
        <v>250471</v>
      </c>
      <c r="AZ24" s="30">
        <f>BA24-'3. Saldo Mensal Caged'!BA24</f>
        <v>250830</v>
      </c>
      <c r="BA24" s="30">
        <f>BB24-'3. Saldo Mensal Caged'!BB24</f>
        <v>247784</v>
      </c>
      <c r="BB24" s="30">
        <f>BC24-'3. Saldo Mensal Caged'!BC24</f>
        <v>259215</v>
      </c>
      <c r="BC24" s="30">
        <f>BD24-'3. Saldo Mensal Caged'!BD24</f>
        <v>315310</v>
      </c>
      <c r="BD24" s="30">
        <f>BE24-'3. Saldo Mensal Caged'!BE24</f>
        <v>357554</v>
      </c>
      <c r="BE24" s="30">
        <f>BF24-'3. Saldo Mensal Caged'!BF24</f>
        <v>361358</v>
      </c>
      <c r="BF24" s="30">
        <f>BG24-'3. Saldo Mensal Caged'!BG24</f>
        <v>340071</v>
      </c>
      <c r="BG24" s="30">
        <f>BH24-'3. Saldo Mensal Caged'!BH24</f>
        <v>316053</v>
      </c>
      <c r="BH24" s="30">
        <f>BI24-'3. Saldo Mensal Caged'!BI24</f>
        <v>299303</v>
      </c>
      <c r="BI24" s="30">
        <f>BJ24-'3. Saldo Mensal Caged'!BJ24</f>
        <v>292050</v>
      </c>
      <c r="BJ24" s="30">
        <f>BK24-'3. Saldo Mensal Caged'!BK24</f>
        <v>273511</v>
      </c>
      <c r="BK24" s="30">
        <f>BL24-'3. Saldo Mensal Caged'!BL24</f>
        <v>279152</v>
      </c>
      <c r="BL24" s="30">
        <f>BM24-'3. Saldo Mensal Caged'!BM24</f>
        <v>270343</v>
      </c>
      <c r="BM24" s="30">
        <f>BN24-'3. Saldo Mensal Caged'!BN24</f>
        <v>256032</v>
      </c>
      <c r="BN24" s="30">
        <f>BO24-'3. Saldo Mensal Caged'!BO24</f>
        <v>268256</v>
      </c>
      <c r="BO24" s="30">
        <f>BP24-'3. Saldo Mensal Caged'!BP24</f>
        <v>302332</v>
      </c>
      <c r="BP24" s="30">
        <f>BQ24-'3. Saldo Mensal Caged'!BQ24</f>
        <v>340380</v>
      </c>
      <c r="BQ24" s="30">
        <f>BR24-'3. Saldo Mensal Caged'!BR24</f>
        <v>349881</v>
      </c>
      <c r="BR24" s="30">
        <f>BS24-'3. Saldo Mensal Caged'!BS24</f>
        <v>333924</v>
      </c>
      <c r="BS24" s="30">
        <f>BT24-'3. Saldo Mensal Caged'!BT24</f>
        <v>311530</v>
      </c>
      <c r="BT24" s="30">
        <f>BU24-'3. Saldo Mensal Caged'!BU24</f>
        <v>293108</v>
      </c>
      <c r="BU24" s="30">
        <f>BV24-'3. Saldo Mensal Caged'!BV24</f>
        <v>286310</v>
      </c>
      <c r="BV24" s="30">
        <f>BW24-'3. Saldo Mensal Caged'!BW24</f>
        <v>267524</v>
      </c>
      <c r="BW24" s="30">
        <f>BX24-'3. Saldo Mensal Caged'!BX24</f>
        <v>271150</v>
      </c>
      <c r="BX24" s="30">
        <f>BY24-'3. Saldo Mensal Caged'!BY24</f>
        <v>258983</v>
      </c>
      <c r="BY24" s="30">
        <f>BZ24-'3. Saldo Mensal Caged'!BZ24</f>
        <v>253304</v>
      </c>
      <c r="BZ24" s="30">
        <f>CA24-'3. Saldo Mensal Caged'!CA24</f>
        <v>264474</v>
      </c>
      <c r="CA24" s="30">
        <f>CB24-'3. Saldo Mensal Caged'!CB24</f>
        <v>290887</v>
      </c>
      <c r="CB24" s="30">
        <f>CC24-'3. Saldo Mensal Caged'!CC24</f>
        <v>325795</v>
      </c>
      <c r="CC24" s="30">
        <f>CD24-'3. Saldo Mensal Caged'!CD24</f>
        <v>333301</v>
      </c>
      <c r="CD24" s="30">
        <f>CE24-'3. Saldo Mensal Caged'!CE24</f>
        <v>320154</v>
      </c>
      <c r="CE24" s="30">
        <f>CF24-'3. Saldo Mensal Caged'!CF24</f>
        <v>304861</v>
      </c>
      <c r="CF24" s="30">
        <f>CG24-'3. Saldo Mensal Caged'!CG24</f>
        <v>284072</v>
      </c>
      <c r="CG24" s="30">
        <f>CH24-'3. Saldo Mensal Caged'!CH24</f>
        <v>272104</v>
      </c>
      <c r="CH24" s="30">
        <f>CI24-'3. Saldo Mensal Caged'!CI24</f>
        <v>253615</v>
      </c>
      <c r="CI24" s="30">
        <f>CJ24-'3. Saldo Mensal Caged'!CJ24</f>
        <v>258494</v>
      </c>
      <c r="CJ24" s="30">
        <f>CK24-'3. Saldo Mensal Caged'!CK24</f>
        <v>257636</v>
      </c>
      <c r="CK24" s="30">
        <f>CL24-'3. Saldo Mensal Caged'!CL24</f>
        <v>250901</v>
      </c>
      <c r="CL24" s="30">
        <f>CM24-'3. Saldo Mensal Caged'!CM24</f>
        <v>260356</v>
      </c>
      <c r="CM24" s="30">
        <f>CN24-'3. Saldo Mensal Caged'!CN24</f>
        <v>297465</v>
      </c>
      <c r="CN24" s="30">
        <f>CO24-'3. Saldo Mensal Caged'!CO24</f>
        <v>317568</v>
      </c>
      <c r="CO24" s="30">
        <f>CP24-'3. Saldo Mensal Caged'!CP24</f>
        <v>314586</v>
      </c>
      <c r="CP24" s="30">
        <f>CQ24-'3. Saldo Mensal Caged'!CQ24</f>
        <v>298232</v>
      </c>
      <c r="CQ24" s="30">
        <f>CR24-'3. Saldo Mensal Caged'!CR24</f>
        <v>283933</v>
      </c>
      <c r="CR24" s="30">
        <f>CS24-'3. Saldo Mensal Caged'!CS24</f>
        <v>277110</v>
      </c>
      <c r="CS24" s="30">
        <f>CT24-'3. Saldo Mensal Caged'!CT24</f>
        <v>269905</v>
      </c>
      <c r="CT24" s="30">
        <f>CU24-'3. Saldo Mensal Caged'!CU24</f>
        <v>254659</v>
      </c>
      <c r="CU24" s="30">
        <f>CV24-'3. Saldo Mensal Caged'!CV24</f>
        <v>263547</v>
      </c>
      <c r="CV24" s="30">
        <f>CW24-'3. Saldo Mensal Caged'!CW24</f>
        <v>252491</v>
      </c>
      <c r="CW24" s="30">
        <f>CX24-'3. Saldo Mensal Caged'!CX24</f>
        <v>246585</v>
      </c>
      <c r="CX24" s="30">
        <f>CY24-'3. Saldo Mensal Caged'!CY24</f>
        <v>253866</v>
      </c>
      <c r="CY24" s="30">
        <f>CZ24-'3. Saldo Mensal Caged'!CZ24</f>
        <v>276626</v>
      </c>
      <c r="CZ24" s="30">
        <f>DA24-'3. Saldo Mensal Caged'!DA24</f>
        <v>305174</v>
      </c>
      <c r="DA24" s="30">
        <f>DB24-'3. Saldo Mensal Caged'!DB24</f>
        <v>313050</v>
      </c>
      <c r="DB24" s="30">
        <f>DC24-'3. Saldo Mensal Caged'!DC24</f>
        <v>300426</v>
      </c>
      <c r="DC24" s="30">
        <f>DD24-'3. Saldo Mensal Caged'!DD24</f>
        <v>287628</v>
      </c>
      <c r="DD24" s="30">
        <f>DE24-'3. Saldo Mensal Caged'!DE24</f>
        <v>275926</v>
      </c>
      <c r="DE24" s="30">
        <f>DF24-'3. Saldo Mensal Caged'!DF24</f>
        <v>269806</v>
      </c>
      <c r="DF24" s="30">
        <f>DG24-'3. Saldo Mensal Caged'!DG24</f>
        <v>257567</v>
      </c>
      <c r="DG24" s="30">
        <f>DH24-'3. Saldo Mensal Caged'!DH24</f>
        <v>266589</v>
      </c>
      <c r="DH24" s="30">
        <f>DI24-'3. Saldo Mensal Caged'!DI24</f>
        <v>261976</v>
      </c>
      <c r="DI24" s="30">
        <f>DJ24-'3. Saldo Mensal Caged'!DJ24</f>
        <v>250395</v>
      </c>
      <c r="DJ24" s="30">
        <f>DK24-'3. Saldo Mensal Caged'!DK24</f>
        <v>254486</v>
      </c>
      <c r="DK24" s="30">
        <f>DL24-'3. Saldo Mensal Caged'!DL24</f>
        <v>292608</v>
      </c>
      <c r="DL24" s="30">
        <f>DM24-'3. Saldo Mensal Caged'!DM24</f>
        <v>313495</v>
      </c>
      <c r="DM24" s="30">
        <f>DN24-'3. Saldo Mensal Caged'!DN24</f>
        <v>309123</v>
      </c>
      <c r="DN24" s="30">
        <f>DO24-'3. Saldo Mensal Caged'!DO24</f>
        <v>291572</v>
      </c>
      <c r="DO24" s="30">
        <f>DP24-'3. Saldo Mensal Caged'!DP24</f>
        <v>276762</v>
      </c>
      <c r="DP24" s="30">
        <f>DQ24-'3. Saldo Mensal Caged'!DQ24</f>
        <v>270836</v>
      </c>
      <c r="DQ24" s="30">
        <f>DR24-'3. Saldo Mensal Caged'!DR24</f>
        <v>263022</v>
      </c>
      <c r="DR24" s="30">
        <f>DS24-'3. Saldo Mensal Caged'!DS24</f>
        <v>249537</v>
      </c>
      <c r="DS24" s="30">
        <f>DT24-'3. Saldo Mensal Caged'!DT24</f>
        <v>257954</v>
      </c>
      <c r="DT24" s="30">
        <f>DU24-'3. Saldo Mensal Caged'!DU24</f>
        <v>261128</v>
      </c>
      <c r="DU24" s="30">
        <f>DV24-'3. Saldo Mensal Caged'!DV24</f>
        <v>253995</v>
      </c>
      <c r="DV24" s="30">
        <f>DW24-'3. Saldo Mensal Caged'!DW24</f>
        <v>260178</v>
      </c>
      <c r="DW24" s="30">
        <f>DX24-'3. Saldo Mensal Caged'!DX24</f>
        <v>297412</v>
      </c>
      <c r="DX24" s="30">
        <f>DY24-'3. Saldo Mensal Caged'!DY24</f>
        <v>316257</v>
      </c>
      <c r="DY24" s="30">
        <f>DZ24-'3. Saldo Mensal Caged'!DZ24</f>
        <v>312110</v>
      </c>
      <c r="DZ24" s="30">
        <f>EA24-'3. Saldo Mensal Caged'!EA24</f>
        <v>296268</v>
      </c>
      <c r="EA24" s="30">
        <f>EB24-'3. Saldo Mensal Caged'!EB24</f>
        <v>288824</v>
      </c>
      <c r="EB24" s="30">
        <f>EC24-'3. Saldo Mensal Caged'!EC24</f>
        <v>283451</v>
      </c>
      <c r="EC24" s="30">
        <f>ED24-'3. Saldo Mensal Caged'!ED24</f>
        <v>279798</v>
      </c>
      <c r="ED24" s="30">
        <f>EE24-'3. Saldo Mensal Caged'!EE24</f>
        <v>267180</v>
      </c>
      <c r="EE24" s="30">
        <f>EF24-'3. Saldo Mensal Caged'!EF24</f>
        <v>277149</v>
      </c>
      <c r="EF24" s="30">
        <f>EG24-'3. Saldo Mensal Caged'!EG24</f>
        <v>274011</v>
      </c>
      <c r="EG24" s="30">
        <f>EH24-'3. Saldo Mensal Caged'!EH24</f>
        <v>258880</v>
      </c>
      <c r="EH24" s="30">
        <f>EI24-'3. Saldo Mensal Caged'!EI24</f>
        <v>258209</v>
      </c>
      <c r="EI24" s="30">
        <f>EJ24-'3. Saldo Mensal Caged'!EJ24</f>
        <v>288741</v>
      </c>
      <c r="EJ24" s="30">
        <f>EK24-'3. Saldo Mensal Caged'!EK24</f>
        <v>312953</v>
      </c>
      <c r="EK24" s="30">
        <f>EL24-'3. Saldo Mensal Caged'!EL24</f>
        <v>312532</v>
      </c>
      <c r="EL24" s="30">
        <f>EM24-'3. Saldo Mensal Caged'!EM24</f>
        <v>298795</v>
      </c>
      <c r="EM24" s="30">
        <f>EN24-'3. Saldo Mensal Caged'!EN24</f>
        <v>286911</v>
      </c>
      <c r="EN24" s="30">
        <f>EO24-'3. Saldo Mensal Caged'!EO24</f>
        <v>278907</v>
      </c>
      <c r="EO24" s="30">
        <f>EP24-'3. Saldo Mensal Caged'!EP24</f>
        <v>275789</v>
      </c>
      <c r="EP24" s="30">
        <f>EQ24-'3. Saldo Mensal Caged'!EQ24</f>
        <v>264394</v>
      </c>
      <c r="EQ24" s="30">
        <f>ER24-'3. Saldo Mensal Caged'!ER24</f>
        <v>268894</v>
      </c>
      <c r="ER24" s="30">
        <f>ES24-'3. Saldo Mensal Caged'!ES24</f>
        <v>267400</v>
      </c>
      <c r="ES24" s="30">
        <f>ET24-'3. Saldo Mensal Caged'!ET24</f>
        <v>256517</v>
      </c>
      <c r="ET24" s="30">
        <f>EU24-'3. Saldo Mensal Caged'!EU24</f>
        <v>265814</v>
      </c>
      <c r="EU24" s="30">
        <f>EV24-'3. Saldo Mensal Caged'!EV24</f>
        <v>298097</v>
      </c>
      <c r="EV24" s="30">
        <f>EW24-'3. Saldo Mensal Caged'!EW24</f>
        <v>307421</v>
      </c>
      <c r="EW24" s="30">
        <f>EX24-'3. Saldo Mensal Caged'!EX24</f>
        <v>299075</v>
      </c>
      <c r="EX24" s="30">
        <f>EY24-'3. Saldo Mensal Caged'!EY24</f>
        <v>287679</v>
      </c>
      <c r="EY24" s="30">
        <f>EZ24-'3. Saldo Mensal Caged'!EZ24</f>
        <v>281106</v>
      </c>
      <c r="EZ24" s="30">
        <f>FA24-'3. Saldo Mensal Caged'!FA24</f>
        <v>277614</v>
      </c>
      <c r="FA24" s="30">
        <f>FB24-'3. Saldo Mensal Caged'!FB24</f>
        <v>276580</v>
      </c>
      <c r="FB24" s="30">
        <v>264511</v>
      </c>
    </row>
    <row r="25" spans="1:158" ht="11.25" customHeight="1" x14ac:dyDescent="0.2">
      <c r="A25" s="7"/>
      <c r="B25" s="14" t="s">
        <v>12</v>
      </c>
      <c r="C25" s="15">
        <f>D25-'3. Saldo Mensal Caged'!D25</f>
        <v>54400</v>
      </c>
      <c r="D25" s="15">
        <f>E25-'3. Saldo Mensal Caged'!E25</f>
        <v>54430</v>
      </c>
      <c r="E25" s="15">
        <f>F25-'3. Saldo Mensal Caged'!F25</f>
        <v>54508</v>
      </c>
      <c r="F25" s="15">
        <f>G25-'3. Saldo Mensal Caged'!G25</f>
        <v>54555</v>
      </c>
      <c r="G25" s="15">
        <f>H25-'3. Saldo Mensal Caged'!H25</f>
        <v>54606</v>
      </c>
      <c r="H25" s="15">
        <f>I25-'3. Saldo Mensal Caged'!I25</f>
        <v>55348</v>
      </c>
      <c r="I25" s="15">
        <f>J25-'3. Saldo Mensal Caged'!J25</f>
        <v>57173</v>
      </c>
      <c r="J25" s="15">
        <f>K25-'3. Saldo Mensal Caged'!K25</f>
        <v>57681</v>
      </c>
      <c r="K25" s="15">
        <f>L25-'3. Saldo Mensal Caged'!L25</f>
        <v>57837</v>
      </c>
      <c r="L25" s="15">
        <f>M25-'3. Saldo Mensal Caged'!M25</f>
        <v>57736</v>
      </c>
      <c r="M25" s="15">
        <f>N25-'3. Saldo Mensal Caged'!N25</f>
        <v>57855</v>
      </c>
      <c r="N25" s="15">
        <f>O25-'3. Saldo Mensal Caged'!O25</f>
        <v>55910</v>
      </c>
      <c r="O25" s="15">
        <f>P25-'3. Saldo Mensal Caged'!P25</f>
        <v>45784</v>
      </c>
      <c r="P25" s="15">
        <f>Q25-'3. Saldo Mensal Caged'!Q25</f>
        <v>40020</v>
      </c>
      <c r="Q25" s="15">
        <f>R25-'3. Saldo Mensal Caged'!R25</f>
        <v>36521</v>
      </c>
      <c r="R25" s="15">
        <f>S25-'3. Saldo Mensal Caged'!S25</f>
        <v>36362</v>
      </c>
      <c r="S25" s="15">
        <f>T25-'3. Saldo Mensal Caged'!T25</f>
        <v>41040</v>
      </c>
      <c r="T25" s="15">
        <f>U25-'3. Saldo Mensal Caged'!U25</f>
        <v>55626</v>
      </c>
      <c r="U25" s="15">
        <f>V25-'3. Saldo Mensal Caged'!V25</f>
        <v>63578</v>
      </c>
      <c r="V25" s="15">
        <f>W25-'3. Saldo Mensal Caged'!W25</f>
        <v>65117</v>
      </c>
      <c r="W25" s="15">
        <f>X25-'3. Saldo Mensal Caged'!X25</f>
        <v>65025</v>
      </c>
      <c r="X25" s="15">
        <f>Y25-'3. Saldo Mensal Caged'!Y25</f>
        <v>65212</v>
      </c>
      <c r="Y25" s="15">
        <f>Z25-'3. Saldo Mensal Caged'!Z25</f>
        <v>66213</v>
      </c>
      <c r="Z25" s="15">
        <f>AA25-'3. Saldo Mensal Caged'!AA25</f>
        <v>60797</v>
      </c>
      <c r="AA25" s="15">
        <f>AB25-'3. Saldo Mensal Caged'!AB25</f>
        <v>53527</v>
      </c>
      <c r="AB25" s="15">
        <f>AC25-'3. Saldo Mensal Caged'!AC25</f>
        <v>47143</v>
      </c>
      <c r="AC25" s="15">
        <f>AD25-'3. Saldo Mensal Caged'!AD25</f>
        <v>39320</v>
      </c>
      <c r="AD25" s="15">
        <f>AE25-'3. Saldo Mensal Caged'!AE25</f>
        <v>35193</v>
      </c>
      <c r="AE25" s="15">
        <f>AF25-'3. Saldo Mensal Caged'!AF25</f>
        <v>37908</v>
      </c>
      <c r="AF25" s="15">
        <f>AG25-'3. Saldo Mensal Caged'!AG25</f>
        <v>47507</v>
      </c>
      <c r="AG25" s="15">
        <f>AH25-'3. Saldo Mensal Caged'!AH25</f>
        <v>63933</v>
      </c>
      <c r="AH25" s="15">
        <f>AI25-'3. Saldo Mensal Caged'!AI25</f>
        <v>69182</v>
      </c>
      <c r="AI25" s="15">
        <f>AJ25-'3. Saldo Mensal Caged'!AJ25</f>
        <v>70695</v>
      </c>
      <c r="AJ25" s="15">
        <f>AK25-'3. Saldo Mensal Caged'!AK25</f>
        <v>70491</v>
      </c>
      <c r="AK25" s="15">
        <f>AL25-'3. Saldo Mensal Caged'!AL25</f>
        <v>69607</v>
      </c>
      <c r="AL25" s="15">
        <f>AM25-'3. Saldo Mensal Caged'!AM25</f>
        <v>65100</v>
      </c>
      <c r="AM25" s="15">
        <f>AN25-'3. Saldo Mensal Caged'!AN25</f>
        <v>54765</v>
      </c>
      <c r="AN25" s="15">
        <f>AO25-'3. Saldo Mensal Caged'!AO25</f>
        <v>45210</v>
      </c>
      <c r="AO25" s="15">
        <f>AP25-'3. Saldo Mensal Caged'!AP25</f>
        <v>39445</v>
      </c>
      <c r="AP25" s="15">
        <f>AQ25-'3. Saldo Mensal Caged'!AQ25</f>
        <v>41666</v>
      </c>
      <c r="AQ25" s="15">
        <f>AR25-'3. Saldo Mensal Caged'!AR25</f>
        <v>54475</v>
      </c>
      <c r="AR25" s="15">
        <f>AS25-'3. Saldo Mensal Caged'!AS25</f>
        <v>67511</v>
      </c>
      <c r="AS25" s="15">
        <f>AT25-'3. Saldo Mensal Caged'!AT25</f>
        <v>70668</v>
      </c>
      <c r="AT25" s="15">
        <f>AU25-'3. Saldo Mensal Caged'!AU25</f>
        <v>71726</v>
      </c>
      <c r="AU25" s="15">
        <f>AV25-'3. Saldo Mensal Caged'!AV25</f>
        <v>69580</v>
      </c>
      <c r="AV25" s="15">
        <f>AW25-'3. Saldo Mensal Caged'!AW25</f>
        <v>66189</v>
      </c>
      <c r="AW25" s="15">
        <f>AX25-'3. Saldo Mensal Caged'!AX25</f>
        <v>56349</v>
      </c>
      <c r="AX25" s="15">
        <f>AY25-'3. Saldo Mensal Caged'!AY25</f>
        <v>42703</v>
      </c>
      <c r="AY25" s="15">
        <f>AZ25-'3. Saldo Mensal Caged'!AZ25</f>
        <v>38966</v>
      </c>
      <c r="AZ25" s="15">
        <f>BA25-'3. Saldo Mensal Caged'!BA25</f>
        <v>38275</v>
      </c>
      <c r="BA25" s="15">
        <f>BB25-'3. Saldo Mensal Caged'!BB25</f>
        <v>38412</v>
      </c>
      <c r="BB25" s="15">
        <f>BC25-'3. Saldo Mensal Caged'!BC25</f>
        <v>41042</v>
      </c>
      <c r="BC25" s="15">
        <f>BD25-'3. Saldo Mensal Caged'!BD25</f>
        <v>53830</v>
      </c>
      <c r="BD25" s="15">
        <f>BE25-'3. Saldo Mensal Caged'!BE25</f>
        <v>68285</v>
      </c>
      <c r="BE25" s="15">
        <f>BF25-'3. Saldo Mensal Caged'!BF25</f>
        <v>73256</v>
      </c>
      <c r="BF25" s="15">
        <f>BG25-'3. Saldo Mensal Caged'!BG25</f>
        <v>74319</v>
      </c>
      <c r="BG25" s="15">
        <f>BH25-'3. Saldo Mensal Caged'!BH25</f>
        <v>74799</v>
      </c>
      <c r="BH25" s="15">
        <f>BI25-'3. Saldo Mensal Caged'!BI25</f>
        <v>74605</v>
      </c>
      <c r="BI25" s="15">
        <f>BJ25-'3. Saldo Mensal Caged'!BJ25</f>
        <v>73568</v>
      </c>
      <c r="BJ25" s="15">
        <f>BK25-'3. Saldo Mensal Caged'!BK25</f>
        <v>69415</v>
      </c>
      <c r="BK25" s="15">
        <f>BL25-'3. Saldo Mensal Caged'!BL25</f>
        <v>64550</v>
      </c>
      <c r="BL25" s="15">
        <f>BM25-'3. Saldo Mensal Caged'!BM25</f>
        <v>55018</v>
      </c>
      <c r="BM25" s="15">
        <f>BN25-'3. Saldo Mensal Caged'!BN25</f>
        <v>45229</v>
      </c>
      <c r="BN25" s="15">
        <f>BO25-'3. Saldo Mensal Caged'!BO25</f>
        <v>44363</v>
      </c>
      <c r="BO25" s="15">
        <f>BP25-'3. Saldo Mensal Caged'!BP25</f>
        <v>49599</v>
      </c>
      <c r="BP25" s="15">
        <f>BQ25-'3. Saldo Mensal Caged'!BQ25</f>
        <v>57312</v>
      </c>
      <c r="BQ25" s="15">
        <f>BR25-'3. Saldo Mensal Caged'!BR25</f>
        <v>65917</v>
      </c>
      <c r="BR25" s="15">
        <f>BS25-'3. Saldo Mensal Caged'!BS25</f>
        <v>67006</v>
      </c>
      <c r="BS25" s="15">
        <f>BT25-'3. Saldo Mensal Caged'!BT25</f>
        <v>66291</v>
      </c>
      <c r="BT25" s="15">
        <f>BU25-'3. Saldo Mensal Caged'!BU25</f>
        <v>65303</v>
      </c>
      <c r="BU25" s="15">
        <f>BV25-'3. Saldo Mensal Caged'!BV25</f>
        <v>64082</v>
      </c>
      <c r="BV25" s="15">
        <f>BW25-'3. Saldo Mensal Caged'!BW25</f>
        <v>58055</v>
      </c>
      <c r="BW25" s="15">
        <f>BX25-'3. Saldo Mensal Caged'!BX25</f>
        <v>52106</v>
      </c>
      <c r="BX25" s="15">
        <f>BY25-'3. Saldo Mensal Caged'!BY25</f>
        <v>41466</v>
      </c>
      <c r="BY25" s="15">
        <f>BZ25-'3. Saldo Mensal Caged'!BZ25</f>
        <v>39951</v>
      </c>
      <c r="BZ25" s="15">
        <f>CA25-'3. Saldo Mensal Caged'!CA25</f>
        <v>41408</v>
      </c>
      <c r="CA25" s="15">
        <f>CB25-'3. Saldo Mensal Caged'!CB25</f>
        <v>46338</v>
      </c>
      <c r="CB25" s="15">
        <f>CC25-'3. Saldo Mensal Caged'!CC25</f>
        <v>55541</v>
      </c>
      <c r="CC25" s="15">
        <f>CD25-'3. Saldo Mensal Caged'!CD25</f>
        <v>60274</v>
      </c>
      <c r="CD25" s="15">
        <f>CE25-'3. Saldo Mensal Caged'!CE25</f>
        <v>60646</v>
      </c>
      <c r="CE25" s="15">
        <f>CF25-'3. Saldo Mensal Caged'!CF25</f>
        <v>59487</v>
      </c>
      <c r="CF25" s="15">
        <f>CG25-'3. Saldo Mensal Caged'!CG25</f>
        <v>57564</v>
      </c>
      <c r="CG25" s="15">
        <f>CH25-'3. Saldo Mensal Caged'!CH25</f>
        <v>54908</v>
      </c>
      <c r="CH25" s="15">
        <f>CI25-'3. Saldo Mensal Caged'!CI25</f>
        <v>48974</v>
      </c>
      <c r="CI25" s="15">
        <f>CJ25-'3. Saldo Mensal Caged'!CJ25</f>
        <v>45566</v>
      </c>
      <c r="CJ25" s="15">
        <f>CK25-'3. Saldo Mensal Caged'!CK25</f>
        <v>40720</v>
      </c>
      <c r="CK25" s="15">
        <f>CL25-'3. Saldo Mensal Caged'!CL25</f>
        <v>39301</v>
      </c>
      <c r="CL25" s="15">
        <f>CM25-'3. Saldo Mensal Caged'!CM25</f>
        <v>40226</v>
      </c>
      <c r="CM25" s="15">
        <f>CN25-'3. Saldo Mensal Caged'!CN25</f>
        <v>47150</v>
      </c>
      <c r="CN25" s="15">
        <f>CO25-'3. Saldo Mensal Caged'!CO25</f>
        <v>54498</v>
      </c>
      <c r="CO25" s="15">
        <f>CP25-'3. Saldo Mensal Caged'!CP25</f>
        <v>58782</v>
      </c>
      <c r="CP25" s="15">
        <f>CQ25-'3. Saldo Mensal Caged'!CQ25</f>
        <v>59801</v>
      </c>
      <c r="CQ25" s="15">
        <f>CR25-'3. Saldo Mensal Caged'!CR25</f>
        <v>59542</v>
      </c>
      <c r="CR25" s="15">
        <f>CS25-'3. Saldo Mensal Caged'!CS25</f>
        <v>58366</v>
      </c>
      <c r="CS25" s="15">
        <f>CT25-'3. Saldo Mensal Caged'!CT25</f>
        <v>56426</v>
      </c>
      <c r="CT25" s="15">
        <f>CU25-'3. Saldo Mensal Caged'!CU25</f>
        <v>49986</v>
      </c>
      <c r="CU25" s="15">
        <f>CV25-'3. Saldo Mensal Caged'!CV25</f>
        <v>47780</v>
      </c>
      <c r="CV25" s="15">
        <f>CW25-'3. Saldo Mensal Caged'!CW25</f>
        <v>37967</v>
      </c>
      <c r="CW25" s="15">
        <f>CX25-'3. Saldo Mensal Caged'!CX25</f>
        <v>37796</v>
      </c>
      <c r="CX25" s="15">
        <f>CY25-'3. Saldo Mensal Caged'!CY25</f>
        <v>38910</v>
      </c>
      <c r="CY25" s="15">
        <f>CZ25-'3. Saldo Mensal Caged'!CZ25</f>
        <v>42953</v>
      </c>
      <c r="CZ25" s="15">
        <f>DA25-'3. Saldo Mensal Caged'!DA25</f>
        <v>47453</v>
      </c>
      <c r="DA25" s="15">
        <f>DB25-'3. Saldo Mensal Caged'!DB25</f>
        <v>54858</v>
      </c>
      <c r="DB25" s="15">
        <f>DC25-'3. Saldo Mensal Caged'!DC25</f>
        <v>56768</v>
      </c>
      <c r="DC25" s="15">
        <f>DD25-'3. Saldo Mensal Caged'!DD25</f>
        <v>57976</v>
      </c>
      <c r="DD25" s="15">
        <f>DE25-'3. Saldo Mensal Caged'!DE25</f>
        <v>58262</v>
      </c>
      <c r="DE25" s="15">
        <f>DF25-'3. Saldo Mensal Caged'!DF25</f>
        <v>57836</v>
      </c>
      <c r="DF25" s="15">
        <f>DG25-'3. Saldo Mensal Caged'!DG25</f>
        <v>54092</v>
      </c>
      <c r="DG25" s="15">
        <f>DH25-'3. Saldo Mensal Caged'!DH25</f>
        <v>53436</v>
      </c>
      <c r="DH25" s="15">
        <f>DI25-'3. Saldo Mensal Caged'!DI25</f>
        <v>50019</v>
      </c>
      <c r="DI25" s="15">
        <f>DJ25-'3. Saldo Mensal Caged'!DJ25</f>
        <v>43474</v>
      </c>
      <c r="DJ25" s="15">
        <f>DK25-'3. Saldo Mensal Caged'!DK25</f>
        <v>41624</v>
      </c>
      <c r="DK25" s="15">
        <f>DL25-'3. Saldo Mensal Caged'!DL25</f>
        <v>50235</v>
      </c>
      <c r="DL25" s="15">
        <f>DM25-'3. Saldo Mensal Caged'!DM25</f>
        <v>56850</v>
      </c>
      <c r="DM25" s="15">
        <f>DN25-'3. Saldo Mensal Caged'!DN25</f>
        <v>56051</v>
      </c>
      <c r="DN25" s="15">
        <f>DO25-'3. Saldo Mensal Caged'!DO25</f>
        <v>56807</v>
      </c>
      <c r="DO25" s="15">
        <f>DP25-'3. Saldo Mensal Caged'!DP25</f>
        <v>56853</v>
      </c>
      <c r="DP25" s="15">
        <f>DQ25-'3. Saldo Mensal Caged'!DQ25</f>
        <v>55616</v>
      </c>
      <c r="DQ25" s="15">
        <f>DR25-'3. Saldo Mensal Caged'!DR25</f>
        <v>51195</v>
      </c>
      <c r="DR25" s="15">
        <f>DS25-'3. Saldo Mensal Caged'!DS25</f>
        <v>44619</v>
      </c>
      <c r="DS25" s="15">
        <f>DT25-'3. Saldo Mensal Caged'!DT25</f>
        <v>43206</v>
      </c>
      <c r="DT25" s="15">
        <f>DU25-'3. Saldo Mensal Caged'!DU25</f>
        <v>43425</v>
      </c>
      <c r="DU25" s="15">
        <f>DV25-'3. Saldo Mensal Caged'!DV25</f>
        <v>40679</v>
      </c>
      <c r="DV25" s="15">
        <f>DW25-'3. Saldo Mensal Caged'!DW25</f>
        <v>40899</v>
      </c>
      <c r="DW25" s="15">
        <f>DX25-'3. Saldo Mensal Caged'!DX25</f>
        <v>52595</v>
      </c>
      <c r="DX25" s="15">
        <f>DY25-'3. Saldo Mensal Caged'!DY25</f>
        <v>60246</v>
      </c>
      <c r="DY25" s="15">
        <f>DZ25-'3. Saldo Mensal Caged'!DZ25</f>
        <v>62265</v>
      </c>
      <c r="DZ25" s="15">
        <f>EA25-'3. Saldo Mensal Caged'!EA25</f>
        <v>62222</v>
      </c>
      <c r="EA25" s="15">
        <f>EB25-'3. Saldo Mensal Caged'!EB25</f>
        <v>64034</v>
      </c>
      <c r="EB25" s="15">
        <f>EC25-'3. Saldo Mensal Caged'!EC25</f>
        <v>63520</v>
      </c>
      <c r="EC25" s="15">
        <f>ED25-'3. Saldo Mensal Caged'!ED25</f>
        <v>63147</v>
      </c>
      <c r="ED25" s="15">
        <f>EE25-'3. Saldo Mensal Caged'!EE25</f>
        <v>59779</v>
      </c>
      <c r="EE25" s="15">
        <f>EF25-'3. Saldo Mensal Caged'!EF25</f>
        <v>57685</v>
      </c>
      <c r="EF25" s="15">
        <f>EG25-'3. Saldo Mensal Caged'!EG25</f>
        <v>53450</v>
      </c>
      <c r="EG25" s="15">
        <f>EH25-'3. Saldo Mensal Caged'!EH25</f>
        <v>46148</v>
      </c>
      <c r="EH25" s="15">
        <f>EI25-'3. Saldo Mensal Caged'!EI25</f>
        <v>43780</v>
      </c>
      <c r="EI25" s="15">
        <f>EJ25-'3. Saldo Mensal Caged'!EJ25</f>
        <v>49818</v>
      </c>
      <c r="EJ25" s="15">
        <f>EK25-'3. Saldo Mensal Caged'!EK25</f>
        <v>58808</v>
      </c>
      <c r="EK25" s="15">
        <f>EL25-'3. Saldo Mensal Caged'!EL25</f>
        <v>60234</v>
      </c>
      <c r="EL25" s="15">
        <f>EM25-'3. Saldo Mensal Caged'!EM25</f>
        <v>60030</v>
      </c>
      <c r="EM25" s="15">
        <f>EN25-'3. Saldo Mensal Caged'!EN25</f>
        <v>59663</v>
      </c>
      <c r="EN25" s="15">
        <f>EO25-'3. Saldo Mensal Caged'!EO25</f>
        <v>59667</v>
      </c>
      <c r="EO25" s="15">
        <f>EP25-'3. Saldo Mensal Caged'!EP25</f>
        <v>59818</v>
      </c>
      <c r="EP25" s="15">
        <f>EQ25-'3. Saldo Mensal Caged'!EQ25</f>
        <v>57041</v>
      </c>
      <c r="EQ25" s="15">
        <f>ER25-'3. Saldo Mensal Caged'!ER25</f>
        <v>54330</v>
      </c>
      <c r="ER25" s="15">
        <f>ES25-'3. Saldo Mensal Caged'!ES25</f>
        <v>48062</v>
      </c>
      <c r="ES25" s="15">
        <f>ET25-'3. Saldo Mensal Caged'!ET25</f>
        <v>43506</v>
      </c>
      <c r="ET25" s="15">
        <f>EU25-'3. Saldo Mensal Caged'!EU25</f>
        <v>46161</v>
      </c>
      <c r="EU25" s="15">
        <f>EV25-'3. Saldo Mensal Caged'!EV25</f>
        <v>53705</v>
      </c>
      <c r="EV25" s="15">
        <f>EW25-'3. Saldo Mensal Caged'!EW25</f>
        <v>61602</v>
      </c>
      <c r="EW25" s="15">
        <f>EX25-'3. Saldo Mensal Caged'!EX25</f>
        <v>64256</v>
      </c>
      <c r="EX25" s="15">
        <f>EY25-'3. Saldo Mensal Caged'!EY25</f>
        <v>65128</v>
      </c>
      <c r="EY25" s="15">
        <f>EZ25-'3. Saldo Mensal Caged'!EZ25</f>
        <v>64984</v>
      </c>
      <c r="EZ25" s="15">
        <f>FA25-'3. Saldo Mensal Caged'!FA25</f>
        <v>64117</v>
      </c>
      <c r="FA25" s="15">
        <f>FB25-'3. Saldo Mensal Caged'!FB25</f>
        <v>63680</v>
      </c>
      <c r="FB25" s="15">
        <v>59205</v>
      </c>
    </row>
    <row r="26" spans="1:158" ht="11.25" customHeight="1" x14ac:dyDescent="0.2">
      <c r="A26" s="7"/>
      <c r="B26" s="14" t="s">
        <v>13</v>
      </c>
      <c r="C26" s="15">
        <f>D26-'3. Saldo Mensal Caged'!D26</f>
        <v>18398</v>
      </c>
      <c r="D26" s="15">
        <f>E26-'3. Saldo Mensal Caged'!E26</f>
        <v>18071</v>
      </c>
      <c r="E26" s="15">
        <f>F26-'3. Saldo Mensal Caged'!F26</f>
        <v>17642</v>
      </c>
      <c r="F26" s="15">
        <f>G26-'3. Saldo Mensal Caged'!G26</f>
        <v>17396</v>
      </c>
      <c r="G26" s="15">
        <f>H26-'3. Saldo Mensal Caged'!H26</f>
        <v>19313</v>
      </c>
      <c r="H26" s="15">
        <f>I26-'3. Saldo Mensal Caged'!I26</f>
        <v>24351</v>
      </c>
      <c r="I26" s="15">
        <f>J26-'3. Saldo Mensal Caged'!J26</f>
        <v>26159</v>
      </c>
      <c r="J26" s="15">
        <f>K26-'3. Saldo Mensal Caged'!K26</f>
        <v>27412</v>
      </c>
      <c r="K26" s="15">
        <f>L26-'3. Saldo Mensal Caged'!L26</f>
        <v>27794</v>
      </c>
      <c r="L26" s="15">
        <f>M26-'3. Saldo Mensal Caged'!M26</f>
        <v>25096</v>
      </c>
      <c r="M26" s="15">
        <f>N26-'3. Saldo Mensal Caged'!N26</f>
        <v>21016</v>
      </c>
      <c r="N26" s="15">
        <f>O26-'3. Saldo Mensal Caged'!O26</f>
        <v>19380</v>
      </c>
      <c r="O26" s="15">
        <f>P26-'3. Saldo Mensal Caged'!P26</f>
        <v>18610</v>
      </c>
      <c r="P26" s="15">
        <f>Q26-'3. Saldo Mensal Caged'!Q26</f>
        <v>17560</v>
      </c>
      <c r="Q26" s="15">
        <f>R26-'3. Saldo Mensal Caged'!R26</f>
        <v>17680</v>
      </c>
      <c r="R26" s="15">
        <f>S26-'3. Saldo Mensal Caged'!S26</f>
        <v>17585</v>
      </c>
      <c r="S26" s="15">
        <f>T26-'3. Saldo Mensal Caged'!T26</f>
        <v>20193</v>
      </c>
      <c r="T26" s="15">
        <f>U26-'3. Saldo Mensal Caged'!U26</f>
        <v>26733</v>
      </c>
      <c r="U26" s="15">
        <f>V26-'3. Saldo Mensal Caged'!V26</f>
        <v>30637</v>
      </c>
      <c r="V26" s="15">
        <f>W26-'3. Saldo Mensal Caged'!W26</f>
        <v>31768</v>
      </c>
      <c r="W26" s="15">
        <f>X26-'3. Saldo Mensal Caged'!X26</f>
        <v>33803</v>
      </c>
      <c r="X26" s="15">
        <f>Y26-'3. Saldo Mensal Caged'!Y26</f>
        <v>30288</v>
      </c>
      <c r="Y26" s="15">
        <f>Z26-'3. Saldo Mensal Caged'!Z26</f>
        <v>22328</v>
      </c>
      <c r="Z26" s="15">
        <f>AA26-'3. Saldo Mensal Caged'!AA26</f>
        <v>18300</v>
      </c>
      <c r="AA26" s="15">
        <f>AB26-'3. Saldo Mensal Caged'!AB26</f>
        <v>16505</v>
      </c>
      <c r="AB26" s="15">
        <f>AC26-'3. Saldo Mensal Caged'!AC26</f>
        <v>15468</v>
      </c>
      <c r="AC26" s="15">
        <f>AD26-'3. Saldo Mensal Caged'!AD26</f>
        <v>15050</v>
      </c>
      <c r="AD26" s="15">
        <f>AE26-'3. Saldo Mensal Caged'!AE26</f>
        <v>15354</v>
      </c>
      <c r="AE26" s="15">
        <f>AF26-'3. Saldo Mensal Caged'!AF26</f>
        <v>17343</v>
      </c>
      <c r="AF26" s="15">
        <f>AG26-'3. Saldo Mensal Caged'!AG26</f>
        <v>22908</v>
      </c>
      <c r="AG26" s="15">
        <f>AH26-'3. Saldo Mensal Caged'!AH26</f>
        <v>27758</v>
      </c>
      <c r="AH26" s="15">
        <f>AI26-'3. Saldo Mensal Caged'!AI26</f>
        <v>28235</v>
      </c>
      <c r="AI26" s="15">
        <f>AJ26-'3. Saldo Mensal Caged'!AJ26</f>
        <v>29349</v>
      </c>
      <c r="AJ26" s="15">
        <f>AK26-'3. Saldo Mensal Caged'!AK26</f>
        <v>24941</v>
      </c>
      <c r="AK26" s="15">
        <f>AL26-'3. Saldo Mensal Caged'!AL26</f>
        <v>19897</v>
      </c>
      <c r="AL26" s="15">
        <f>AM26-'3. Saldo Mensal Caged'!AM26</f>
        <v>15555</v>
      </c>
      <c r="AM26" s="15">
        <f>AN26-'3. Saldo Mensal Caged'!AN26</f>
        <v>15708</v>
      </c>
      <c r="AN26" s="15">
        <f>AO26-'3. Saldo Mensal Caged'!AO26</f>
        <v>14809</v>
      </c>
      <c r="AO26" s="15">
        <f>AP26-'3. Saldo Mensal Caged'!AP26</f>
        <v>14882</v>
      </c>
      <c r="AP26" s="15">
        <f>AQ26-'3. Saldo Mensal Caged'!AQ26</f>
        <v>15076</v>
      </c>
      <c r="AQ26" s="15">
        <f>AR26-'3. Saldo Mensal Caged'!AR26</f>
        <v>18205</v>
      </c>
      <c r="AR26" s="15">
        <f>AS26-'3. Saldo Mensal Caged'!AS26</f>
        <v>24629</v>
      </c>
      <c r="AS26" s="15">
        <f>AT26-'3. Saldo Mensal Caged'!AT26</f>
        <v>27167</v>
      </c>
      <c r="AT26" s="15">
        <f>AU26-'3. Saldo Mensal Caged'!AU26</f>
        <v>28640</v>
      </c>
      <c r="AU26" s="15">
        <f>AV26-'3. Saldo Mensal Caged'!AV26</f>
        <v>30510</v>
      </c>
      <c r="AV26" s="15">
        <f>AW26-'3. Saldo Mensal Caged'!AW26</f>
        <v>26747</v>
      </c>
      <c r="AW26" s="15">
        <f>AX26-'3. Saldo Mensal Caged'!AX26</f>
        <v>20540</v>
      </c>
      <c r="AX26" s="15">
        <f>AY26-'3. Saldo Mensal Caged'!AY26</f>
        <v>16811</v>
      </c>
      <c r="AY26" s="15">
        <f>AZ26-'3. Saldo Mensal Caged'!AZ26</f>
        <v>16394</v>
      </c>
      <c r="AZ26" s="15">
        <f>BA26-'3. Saldo Mensal Caged'!BA26</f>
        <v>15613</v>
      </c>
      <c r="BA26" s="15">
        <f>BB26-'3. Saldo Mensal Caged'!BB26</f>
        <v>15655</v>
      </c>
      <c r="BB26" s="15">
        <f>BC26-'3. Saldo Mensal Caged'!BC26</f>
        <v>15904</v>
      </c>
      <c r="BC26" s="15">
        <f>BD26-'3. Saldo Mensal Caged'!BD26</f>
        <v>18645</v>
      </c>
      <c r="BD26" s="15">
        <f>BE26-'3. Saldo Mensal Caged'!BE26</f>
        <v>24084</v>
      </c>
      <c r="BE26" s="15">
        <f>BF26-'3. Saldo Mensal Caged'!BF26</f>
        <v>27818</v>
      </c>
      <c r="BF26" s="15">
        <f>BG26-'3. Saldo Mensal Caged'!BG26</f>
        <v>30445</v>
      </c>
      <c r="BG26" s="15">
        <f>BH26-'3. Saldo Mensal Caged'!BH26</f>
        <v>31473</v>
      </c>
      <c r="BH26" s="15">
        <f>BI26-'3. Saldo Mensal Caged'!BI26</f>
        <v>25012</v>
      </c>
      <c r="BI26" s="15">
        <f>BJ26-'3. Saldo Mensal Caged'!BJ26</f>
        <v>20364</v>
      </c>
      <c r="BJ26" s="15">
        <f>BK26-'3. Saldo Mensal Caged'!BK26</f>
        <v>15780</v>
      </c>
      <c r="BK26" s="15">
        <f>BL26-'3. Saldo Mensal Caged'!BL26</f>
        <v>15927</v>
      </c>
      <c r="BL26" s="15">
        <f>BM26-'3. Saldo Mensal Caged'!BM26</f>
        <v>15236</v>
      </c>
      <c r="BM26" s="15">
        <f>BN26-'3. Saldo Mensal Caged'!BN26</f>
        <v>14894</v>
      </c>
      <c r="BN26" s="15">
        <f>BO26-'3. Saldo Mensal Caged'!BO26</f>
        <v>16137</v>
      </c>
      <c r="BO26" s="15">
        <f>BP26-'3. Saldo Mensal Caged'!BP26</f>
        <v>18445</v>
      </c>
      <c r="BP26" s="15">
        <f>BQ26-'3. Saldo Mensal Caged'!BQ26</f>
        <v>22763</v>
      </c>
      <c r="BQ26" s="15">
        <f>BR26-'3. Saldo Mensal Caged'!BR26</f>
        <v>25089</v>
      </c>
      <c r="BR26" s="15">
        <f>BS26-'3. Saldo Mensal Caged'!BS26</f>
        <v>27636</v>
      </c>
      <c r="BS26" s="15">
        <f>BT26-'3. Saldo Mensal Caged'!BT26</f>
        <v>29357</v>
      </c>
      <c r="BT26" s="15">
        <f>BU26-'3. Saldo Mensal Caged'!BU26</f>
        <v>24960</v>
      </c>
      <c r="BU26" s="15">
        <f>BV26-'3. Saldo Mensal Caged'!BV26</f>
        <v>20747</v>
      </c>
      <c r="BV26" s="15">
        <f>BW26-'3. Saldo Mensal Caged'!BW26</f>
        <v>16826</v>
      </c>
      <c r="BW26" s="15">
        <f>BX26-'3. Saldo Mensal Caged'!BX26</f>
        <v>16654</v>
      </c>
      <c r="BX26" s="15">
        <f>BY26-'3. Saldo Mensal Caged'!BY26</f>
        <v>16363</v>
      </c>
      <c r="BY26" s="15">
        <f>BZ26-'3. Saldo Mensal Caged'!BZ26</f>
        <v>16350</v>
      </c>
      <c r="BZ26" s="15">
        <f>CA26-'3. Saldo Mensal Caged'!CA26</f>
        <v>17301</v>
      </c>
      <c r="CA26" s="15">
        <f>CB26-'3. Saldo Mensal Caged'!CB26</f>
        <v>18742</v>
      </c>
      <c r="CB26" s="15">
        <f>CC26-'3. Saldo Mensal Caged'!CC26</f>
        <v>22773</v>
      </c>
      <c r="CC26" s="15">
        <f>CD26-'3. Saldo Mensal Caged'!CD26</f>
        <v>24979</v>
      </c>
      <c r="CD26" s="15">
        <f>CE26-'3. Saldo Mensal Caged'!CE26</f>
        <v>26236</v>
      </c>
      <c r="CE26" s="15">
        <f>CF26-'3. Saldo Mensal Caged'!CF26</f>
        <v>29782</v>
      </c>
      <c r="CF26" s="15">
        <f>CG26-'3. Saldo Mensal Caged'!CG26</f>
        <v>25343</v>
      </c>
      <c r="CG26" s="15">
        <f>CH26-'3. Saldo Mensal Caged'!CH26</f>
        <v>21188</v>
      </c>
      <c r="CH26" s="15">
        <f>CI26-'3. Saldo Mensal Caged'!CI26</f>
        <v>18020</v>
      </c>
      <c r="CI26" s="15">
        <f>CJ26-'3. Saldo Mensal Caged'!CJ26</f>
        <v>17486</v>
      </c>
      <c r="CJ26" s="15">
        <f>CK26-'3. Saldo Mensal Caged'!CK26</f>
        <v>17930</v>
      </c>
      <c r="CK26" s="15">
        <f>CL26-'3. Saldo Mensal Caged'!CL26</f>
        <v>18229</v>
      </c>
      <c r="CL26" s="15">
        <f>CM26-'3. Saldo Mensal Caged'!CM26</f>
        <v>18682</v>
      </c>
      <c r="CM26" s="15">
        <f>CN26-'3. Saldo Mensal Caged'!CN26</f>
        <v>20337</v>
      </c>
      <c r="CN26" s="15">
        <f>CO26-'3. Saldo Mensal Caged'!CO26</f>
        <v>22723</v>
      </c>
      <c r="CO26" s="15">
        <f>CP26-'3. Saldo Mensal Caged'!CP26</f>
        <v>24699</v>
      </c>
      <c r="CP26" s="15">
        <f>CQ26-'3. Saldo Mensal Caged'!CQ26</f>
        <v>24946</v>
      </c>
      <c r="CQ26" s="15">
        <f>CR26-'3. Saldo Mensal Caged'!CR26</f>
        <v>26238</v>
      </c>
      <c r="CR26" s="15">
        <f>CS26-'3. Saldo Mensal Caged'!CS26</f>
        <v>24558</v>
      </c>
      <c r="CS26" s="15">
        <f>CT26-'3. Saldo Mensal Caged'!CT26</f>
        <v>20232</v>
      </c>
      <c r="CT26" s="15">
        <f>CU26-'3. Saldo Mensal Caged'!CU26</f>
        <v>18676</v>
      </c>
      <c r="CU26" s="15">
        <f>CV26-'3. Saldo Mensal Caged'!CV26</f>
        <v>18554</v>
      </c>
      <c r="CV26" s="15">
        <f>CW26-'3. Saldo Mensal Caged'!CW26</f>
        <v>18477</v>
      </c>
      <c r="CW26" s="15">
        <f>CX26-'3. Saldo Mensal Caged'!CX26</f>
        <v>18464</v>
      </c>
      <c r="CX26" s="15">
        <f>CY26-'3. Saldo Mensal Caged'!CY26</f>
        <v>18779</v>
      </c>
      <c r="CY26" s="15">
        <f>CZ26-'3. Saldo Mensal Caged'!CZ26</f>
        <v>20542</v>
      </c>
      <c r="CZ26" s="15">
        <f>DA26-'3. Saldo Mensal Caged'!DA26</f>
        <v>22102</v>
      </c>
      <c r="DA26" s="15">
        <f>DB26-'3. Saldo Mensal Caged'!DB26</f>
        <v>23297</v>
      </c>
      <c r="DB26" s="15">
        <f>DC26-'3. Saldo Mensal Caged'!DC26</f>
        <v>24594</v>
      </c>
      <c r="DC26" s="15">
        <f>DD26-'3. Saldo Mensal Caged'!DD26</f>
        <v>26413</v>
      </c>
      <c r="DD26" s="15">
        <f>DE26-'3. Saldo Mensal Caged'!DE26</f>
        <v>26152</v>
      </c>
      <c r="DE26" s="15">
        <f>DF26-'3. Saldo Mensal Caged'!DF26</f>
        <v>22167</v>
      </c>
      <c r="DF26" s="15">
        <f>DG26-'3. Saldo Mensal Caged'!DG26</f>
        <v>19982</v>
      </c>
      <c r="DG26" s="15">
        <f>DH26-'3. Saldo Mensal Caged'!DH26</f>
        <v>20011</v>
      </c>
      <c r="DH26" s="15">
        <f>DI26-'3. Saldo Mensal Caged'!DI26</f>
        <v>19281</v>
      </c>
      <c r="DI26" s="15">
        <f>DJ26-'3. Saldo Mensal Caged'!DJ26</f>
        <v>19162</v>
      </c>
      <c r="DJ26" s="15">
        <f>DK26-'3. Saldo Mensal Caged'!DK26</f>
        <v>20201</v>
      </c>
      <c r="DK26" s="15">
        <f>DL26-'3. Saldo Mensal Caged'!DL26</f>
        <v>21491</v>
      </c>
      <c r="DL26" s="15">
        <f>DM26-'3. Saldo Mensal Caged'!DM26</f>
        <v>23249</v>
      </c>
      <c r="DM26" s="15">
        <f>DN26-'3. Saldo Mensal Caged'!DN26</f>
        <v>24574</v>
      </c>
      <c r="DN26" s="15">
        <f>DO26-'3. Saldo Mensal Caged'!DO26</f>
        <v>25451</v>
      </c>
      <c r="DO26" s="15">
        <f>DP26-'3. Saldo Mensal Caged'!DP26</f>
        <v>27103</v>
      </c>
      <c r="DP26" s="15">
        <f>DQ26-'3. Saldo Mensal Caged'!DQ26</f>
        <v>26067</v>
      </c>
      <c r="DQ26" s="15">
        <f>DR26-'3. Saldo Mensal Caged'!DR26</f>
        <v>23276</v>
      </c>
      <c r="DR26" s="15">
        <f>DS26-'3. Saldo Mensal Caged'!DS26</f>
        <v>21683</v>
      </c>
      <c r="DS26" s="15">
        <f>DT26-'3. Saldo Mensal Caged'!DT26</f>
        <v>21241</v>
      </c>
      <c r="DT26" s="15">
        <f>DU26-'3. Saldo Mensal Caged'!DU26</f>
        <v>21201</v>
      </c>
      <c r="DU26" s="15">
        <f>DV26-'3. Saldo Mensal Caged'!DV26</f>
        <v>21514</v>
      </c>
      <c r="DV26" s="15">
        <f>DW26-'3. Saldo Mensal Caged'!DW26</f>
        <v>22170</v>
      </c>
      <c r="DW26" s="15">
        <f>DX26-'3. Saldo Mensal Caged'!DX26</f>
        <v>23467</v>
      </c>
      <c r="DX26" s="15">
        <f>DY26-'3. Saldo Mensal Caged'!DY26</f>
        <v>24533</v>
      </c>
      <c r="DY26" s="15">
        <f>DZ26-'3. Saldo Mensal Caged'!DZ26</f>
        <v>25320</v>
      </c>
      <c r="DZ26" s="15">
        <f>EA26-'3. Saldo Mensal Caged'!EA26</f>
        <v>26082</v>
      </c>
      <c r="EA26" s="15">
        <f>EB26-'3. Saldo Mensal Caged'!EB26</f>
        <v>27875</v>
      </c>
      <c r="EB26" s="15">
        <f>EC26-'3. Saldo Mensal Caged'!EC26</f>
        <v>27731</v>
      </c>
      <c r="EC26" s="15">
        <f>ED26-'3. Saldo Mensal Caged'!ED26</f>
        <v>25224</v>
      </c>
      <c r="ED26" s="15">
        <f>EE26-'3. Saldo Mensal Caged'!EE26</f>
        <v>22615</v>
      </c>
      <c r="EE26" s="15">
        <f>EF26-'3. Saldo Mensal Caged'!EF26</f>
        <v>23338</v>
      </c>
      <c r="EF26" s="15">
        <f>EG26-'3. Saldo Mensal Caged'!EG26</f>
        <v>23344</v>
      </c>
      <c r="EG26" s="15">
        <f>EH26-'3. Saldo Mensal Caged'!EH26</f>
        <v>23634</v>
      </c>
      <c r="EH26" s="15">
        <f>EI26-'3. Saldo Mensal Caged'!EI26</f>
        <v>23860</v>
      </c>
      <c r="EI26" s="15">
        <f>EJ26-'3. Saldo Mensal Caged'!EJ26</f>
        <v>24145</v>
      </c>
      <c r="EJ26" s="15">
        <f>EK26-'3. Saldo Mensal Caged'!EK26</f>
        <v>24847</v>
      </c>
      <c r="EK26" s="15">
        <f>EL26-'3. Saldo Mensal Caged'!EL26</f>
        <v>25724</v>
      </c>
      <c r="EL26" s="15">
        <f>EM26-'3. Saldo Mensal Caged'!EM26</f>
        <v>26577</v>
      </c>
      <c r="EM26" s="15">
        <f>EN26-'3. Saldo Mensal Caged'!EN26</f>
        <v>28613</v>
      </c>
      <c r="EN26" s="15">
        <f>EO26-'3. Saldo Mensal Caged'!EO26</f>
        <v>28253</v>
      </c>
      <c r="EO26" s="15">
        <f>EP26-'3. Saldo Mensal Caged'!EP26</f>
        <v>25458</v>
      </c>
      <c r="EP26" s="15">
        <f>EQ26-'3. Saldo Mensal Caged'!EQ26</f>
        <v>23568</v>
      </c>
      <c r="EQ26" s="15">
        <f>ER26-'3. Saldo Mensal Caged'!ER26</f>
        <v>23802</v>
      </c>
      <c r="ER26" s="15">
        <f>ES26-'3. Saldo Mensal Caged'!ES26</f>
        <v>23731</v>
      </c>
      <c r="ES26" s="15">
        <f>ET26-'3. Saldo Mensal Caged'!ET26</f>
        <v>24033</v>
      </c>
      <c r="ET26" s="15">
        <f>EU26-'3. Saldo Mensal Caged'!EU26</f>
        <v>24499</v>
      </c>
      <c r="EU26" s="15">
        <f>EV26-'3. Saldo Mensal Caged'!EV26</f>
        <v>24946</v>
      </c>
      <c r="EV26" s="15">
        <f>EW26-'3. Saldo Mensal Caged'!EW26</f>
        <v>25432</v>
      </c>
      <c r="EW26" s="15">
        <f>EX26-'3. Saldo Mensal Caged'!EX26</f>
        <v>26444</v>
      </c>
      <c r="EX26" s="15">
        <f>EY26-'3. Saldo Mensal Caged'!EY26</f>
        <v>27282</v>
      </c>
      <c r="EY26" s="15">
        <f>EZ26-'3. Saldo Mensal Caged'!EZ26</f>
        <v>28351</v>
      </c>
      <c r="EZ26" s="15">
        <f>FA26-'3. Saldo Mensal Caged'!FA26</f>
        <v>28551</v>
      </c>
      <c r="FA26" s="15">
        <f>FB26-'3. Saldo Mensal Caged'!FB26</f>
        <v>26308</v>
      </c>
      <c r="FB26" s="15">
        <v>25132</v>
      </c>
    </row>
    <row r="27" spans="1:158" ht="11.25" customHeight="1" x14ac:dyDescent="0.2">
      <c r="A27" s="7"/>
      <c r="B27" s="14" t="s">
        <v>14</v>
      </c>
      <c r="C27" s="15">
        <f>D27-'3. Saldo Mensal Caged'!D27</f>
        <v>56057</v>
      </c>
      <c r="D27" s="15">
        <f>E27-'3. Saldo Mensal Caged'!E27</f>
        <v>49036</v>
      </c>
      <c r="E27" s="15">
        <f>F27-'3. Saldo Mensal Caged'!F27</f>
        <v>44666</v>
      </c>
      <c r="F27" s="15">
        <f>G27-'3. Saldo Mensal Caged'!G27</f>
        <v>45961</v>
      </c>
      <c r="G27" s="15">
        <f>H27-'3. Saldo Mensal Caged'!H27</f>
        <v>51002</v>
      </c>
      <c r="H27" s="15">
        <f>I27-'3. Saldo Mensal Caged'!I27</f>
        <v>65138</v>
      </c>
      <c r="I27" s="15">
        <f>J27-'3. Saldo Mensal Caged'!J27</f>
        <v>72362</v>
      </c>
      <c r="J27" s="15">
        <f>K27-'3. Saldo Mensal Caged'!K27</f>
        <v>74045</v>
      </c>
      <c r="K27" s="15">
        <f>L27-'3. Saldo Mensal Caged'!L27</f>
        <v>74570</v>
      </c>
      <c r="L27" s="15">
        <f>M27-'3. Saldo Mensal Caged'!M27</f>
        <v>74179</v>
      </c>
      <c r="M27" s="15">
        <f>N27-'3. Saldo Mensal Caged'!N27</f>
        <v>73592</v>
      </c>
      <c r="N27" s="15">
        <f>O27-'3. Saldo Mensal Caged'!O27</f>
        <v>66195</v>
      </c>
      <c r="O27" s="15">
        <f>P27-'3. Saldo Mensal Caged'!P27</f>
        <v>73592</v>
      </c>
      <c r="P27" s="15">
        <f>Q27-'3. Saldo Mensal Caged'!Q27</f>
        <v>77560</v>
      </c>
      <c r="Q27" s="15">
        <f>R27-'3. Saldo Mensal Caged'!R27</f>
        <v>73256</v>
      </c>
      <c r="R27" s="15">
        <f>S27-'3. Saldo Mensal Caged'!S27</f>
        <v>68440</v>
      </c>
      <c r="S27" s="15">
        <f>T27-'3. Saldo Mensal Caged'!T27</f>
        <v>65162</v>
      </c>
      <c r="T27" s="15">
        <f>U27-'3. Saldo Mensal Caged'!U27</f>
        <v>65578</v>
      </c>
      <c r="U27" s="15">
        <f>V27-'3. Saldo Mensal Caged'!V27</f>
        <v>66039</v>
      </c>
      <c r="V27" s="15">
        <f>W27-'3. Saldo Mensal Caged'!W27</f>
        <v>67096</v>
      </c>
      <c r="W27" s="15">
        <f>X27-'3. Saldo Mensal Caged'!X27</f>
        <v>68031</v>
      </c>
      <c r="X27" s="15">
        <f>Y27-'3. Saldo Mensal Caged'!Y27</f>
        <v>71549</v>
      </c>
      <c r="Y27" s="15">
        <f>Z27-'3. Saldo Mensal Caged'!Z27</f>
        <v>73630</v>
      </c>
      <c r="Z27" s="15">
        <f>AA27-'3. Saldo Mensal Caged'!AA27</f>
        <v>66384</v>
      </c>
      <c r="AA27" s="15">
        <f>AB27-'3. Saldo Mensal Caged'!AB27</f>
        <v>73388</v>
      </c>
      <c r="AB27" s="15">
        <f>AC27-'3. Saldo Mensal Caged'!AC27</f>
        <v>78651</v>
      </c>
      <c r="AC27" s="15">
        <f>AD27-'3. Saldo Mensal Caged'!AD27</f>
        <v>70552</v>
      </c>
      <c r="AD27" s="15">
        <f>AE27-'3. Saldo Mensal Caged'!AE27</f>
        <v>70093</v>
      </c>
      <c r="AE27" s="15">
        <f>AF27-'3. Saldo Mensal Caged'!AF27</f>
        <v>66786</v>
      </c>
      <c r="AF27" s="15">
        <f>AG27-'3. Saldo Mensal Caged'!AG27</f>
        <v>65851</v>
      </c>
      <c r="AG27" s="15">
        <f>AH27-'3. Saldo Mensal Caged'!AH27</f>
        <v>66281</v>
      </c>
      <c r="AH27" s="15">
        <f>AI27-'3. Saldo Mensal Caged'!AI27</f>
        <v>67523</v>
      </c>
      <c r="AI27" s="15">
        <f>AJ27-'3. Saldo Mensal Caged'!AJ27</f>
        <v>68460</v>
      </c>
      <c r="AJ27" s="15">
        <f>AK27-'3. Saldo Mensal Caged'!AK27</f>
        <v>71404</v>
      </c>
      <c r="AK27" s="15">
        <f>AL27-'3. Saldo Mensal Caged'!AL27</f>
        <v>74038</v>
      </c>
      <c r="AL27" s="15">
        <f>AM27-'3. Saldo Mensal Caged'!AM27</f>
        <v>66854</v>
      </c>
      <c r="AM27" s="15">
        <f>AN27-'3. Saldo Mensal Caged'!AN27</f>
        <v>76572</v>
      </c>
      <c r="AN27" s="15">
        <f>AO27-'3. Saldo Mensal Caged'!AO27</f>
        <v>79726</v>
      </c>
      <c r="AO27" s="15">
        <f>AP27-'3. Saldo Mensal Caged'!AP27</f>
        <v>71560</v>
      </c>
      <c r="AP27" s="15">
        <f>AQ27-'3. Saldo Mensal Caged'!AQ27</f>
        <v>71620</v>
      </c>
      <c r="AQ27" s="15">
        <f>AR27-'3. Saldo Mensal Caged'!AR27</f>
        <v>68321</v>
      </c>
      <c r="AR27" s="15">
        <f>AS27-'3. Saldo Mensal Caged'!AS27</f>
        <v>67766</v>
      </c>
      <c r="AS27" s="15">
        <f>AT27-'3. Saldo Mensal Caged'!AT27</f>
        <v>68193</v>
      </c>
      <c r="AT27" s="15">
        <f>AU27-'3. Saldo Mensal Caged'!AU27</f>
        <v>69582</v>
      </c>
      <c r="AU27" s="15">
        <f>AV27-'3. Saldo Mensal Caged'!AV27</f>
        <v>70324</v>
      </c>
      <c r="AV27" s="15">
        <f>AW27-'3. Saldo Mensal Caged'!AW27</f>
        <v>72576</v>
      </c>
      <c r="AW27" s="15">
        <f>AX27-'3. Saldo Mensal Caged'!AX27</f>
        <v>73973</v>
      </c>
      <c r="AX27" s="15">
        <f>AY27-'3. Saldo Mensal Caged'!AY27</f>
        <v>67661</v>
      </c>
      <c r="AY27" s="15">
        <f>AZ27-'3. Saldo Mensal Caged'!AZ27</f>
        <v>76770</v>
      </c>
      <c r="AZ27" s="15">
        <f>BA27-'3. Saldo Mensal Caged'!BA27</f>
        <v>78255</v>
      </c>
      <c r="BA27" s="15">
        <f>BB27-'3. Saldo Mensal Caged'!BB27</f>
        <v>72038</v>
      </c>
      <c r="BB27" s="15">
        <f>BC27-'3. Saldo Mensal Caged'!BC27</f>
        <v>71256</v>
      </c>
      <c r="BC27" s="15">
        <f>BD27-'3. Saldo Mensal Caged'!BD27</f>
        <v>68028</v>
      </c>
      <c r="BD27" s="15">
        <f>BE27-'3. Saldo Mensal Caged'!BE27</f>
        <v>67845</v>
      </c>
      <c r="BE27" s="15">
        <f>BF27-'3. Saldo Mensal Caged'!BF27</f>
        <v>68017</v>
      </c>
      <c r="BF27" s="15">
        <f>BG27-'3. Saldo Mensal Caged'!BG27</f>
        <v>69835</v>
      </c>
      <c r="BG27" s="15">
        <f>BH27-'3. Saldo Mensal Caged'!BH27</f>
        <v>70486</v>
      </c>
      <c r="BH27" s="15">
        <f>BI27-'3. Saldo Mensal Caged'!BI27</f>
        <v>71923</v>
      </c>
      <c r="BI27" s="15">
        <f>BJ27-'3. Saldo Mensal Caged'!BJ27</f>
        <v>73598</v>
      </c>
      <c r="BJ27" s="15">
        <f>BK27-'3. Saldo Mensal Caged'!BK27</f>
        <v>67355</v>
      </c>
      <c r="BK27" s="15">
        <f>BL27-'3. Saldo Mensal Caged'!BL27</f>
        <v>76165</v>
      </c>
      <c r="BL27" s="15">
        <f>BM27-'3. Saldo Mensal Caged'!BM27</f>
        <v>77824</v>
      </c>
      <c r="BM27" s="15">
        <f>BN27-'3. Saldo Mensal Caged'!BN27</f>
        <v>72927</v>
      </c>
      <c r="BN27" s="15">
        <f>BO27-'3. Saldo Mensal Caged'!BO27</f>
        <v>72675</v>
      </c>
      <c r="BO27" s="15">
        <f>BP27-'3. Saldo Mensal Caged'!BP27</f>
        <v>69835</v>
      </c>
      <c r="BP27" s="15">
        <f>BQ27-'3. Saldo Mensal Caged'!BQ27</f>
        <v>69883</v>
      </c>
      <c r="BQ27" s="15">
        <f>BR27-'3. Saldo Mensal Caged'!BR27</f>
        <v>70422</v>
      </c>
      <c r="BR27" s="15">
        <f>BS27-'3. Saldo Mensal Caged'!BS27</f>
        <v>71153</v>
      </c>
      <c r="BS27" s="15">
        <f>BT27-'3. Saldo Mensal Caged'!BT27</f>
        <v>71770</v>
      </c>
      <c r="BT27" s="15">
        <f>BU27-'3. Saldo Mensal Caged'!BU27</f>
        <v>73150</v>
      </c>
      <c r="BU27" s="15">
        <f>BV27-'3. Saldo Mensal Caged'!BV27</f>
        <v>73711</v>
      </c>
      <c r="BV27" s="15">
        <f>BW27-'3. Saldo Mensal Caged'!BW27</f>
        <v>68342</v>
      </c>
      <c r="BW27" s="15">
        <f>BX27-'3. Saldo Mensal Caged'!BX27</f>
        <v>78384</v>
      </c>
      <c r="BX27" s="15">
        <f>BY27-'3. Saldo Mensal Caged'!BY27</f>
        <v>77684</v>
      </c>
      <c r="BY27" s="15">
        <f>BZ27-'3. Saldo Mensal Caged'!BZ27</f>
        <v>72148</v>
      </c>
      <c r="BZ27" s="15">
        <f>CA27-'3. Saldo Mensal Caged'!CA27</f>
        <v>69493</v>
      </c>
      <c r="CA27" s="15">
        <f>CB27-'3. Saldo Mensal Caged'!CB27</f>
        <v>67943</v>
      </c>
      <c r="CB27" s="15">
        <f>CC27-'3. Saldo Mensal Caged'!CC27</f>
        <v>67917</v>
      </c>
      <c r="CC27" s="15">
        <f>CD27-'3. Saldo Mensal Caged'!CD27</f>
        <v>68464</v>
      </c>
      <c r="CD27" s="15">
        <f>CE27-'3. Saldo Mensal Caged'!CE27</f>
        <v>69440</v>
      </c>
      <c r="CE27" s="15">
        <f>CF27-'3. Saldo Mensal Caged'!CF27</f>
        <v>70175</v>
      </c>
      <c r="CF27" s="15">
        <f>CG27-'3. Saldo Mensal Caged'!CG27</f>
        <v>71043</v>
      </c>
      <c r="CG27" s="15">
        <f>CH27-'3. Saldo Mensal Caged'!CH27</f>
        <v>73395</v>
      </c>
      <c r="CH27" s="15">
        <f>CI27-'3. Saldo Mensal Caged'!CI27</f>
        <v>68124</v>
      </c>
      <c r="CI27" s="15">
        <f>CJ27-'3. Saldo Mensal Caged'!CJ27</f>
        <v>76977</v>
      </c>
      <c r="CJ27" s="15">
        <f>CK27-'3. Saldo Mensal Caged'!CK27</f>
        <v>80947</v>
      </c>
      <c r="CK27" s="15">
        <f>CL27-'3. Saldo Mensal Caged'!CL27</f>
        <v>75455</v>
      </c>
      <c r="CL27" s="15">
        <f>CM27-'3. Saldo Mensal Caged'!CM27</f>
        <v>72467</v>
      </c>
      <c r="CM27" s="15">
        <f>CN27-'3. Saldo Mensal Caged'!CN27</f>
        <v>71175</v>
      </c>
      <c r="CN27" s="15">
        <f>CO27-'3. Saldo Mensal Caged'!CO27</f>
        <v>70809</v>
      </c>
      <c r="CO27" s="15">
        <f>CP27-'3. Saldo Mensal Caged'!CP27</f>
        <v>70840</v>
      </c>
      <c r="CP27" s="15">
        <f>CQ27-'3. Saldo Mensal Caged'!CQ27</f>
        <v>72146</v>
      </c>
      <c r="CQ27" s="15">
        <f>CR27-'3. Saldo Mensal Caged'!CR27</f>
        <v>72008</v>
      </c>
      <c r="CR27" s="15">
        <f>CS27-'3. Saldo Mensal Caged'!CS27</f>
        <v>73252</v>
      </c>
      <c r="CS27" s="15">
        <f>CT27-'3. Saldo Mensal Caged'!CT27</f>
        <v>74368</v>
      </c>
      <c r="CT27" s="15">
        <f>CU27-'3. Saldo Mensal Caged'!CU27</f>
        <v>69983</v>
      </c>
      <c r="CU27" s="15">
        <f>CV27-'3. Saldo Mensal Caged'!CV27</f>
        <v>80850</v>
      </c>
      <c r="CV27" s="15">
        <f>CW27-'3. Saldo Mensal Caged'!CW27</f>
        <v>79870</v>
      </c>
      <c r="CW27" s="15">
        <f>CX27-'3. Saldo Mensal Caged'!CX27</f>
        <v>73446</v>
      </c>
      <c r="CX27" s="15">
        <f>CY27-'3. Saldo Mensal Caged'!CY27</f>
        <v>72296</v>
      </c>
      <c r="CY27" s="15">
        <f>CZ27-'3. Saldo Mensal Caged'!CZ27</f>
        <v>70867</v>
      </c>
      <c r="CZ27" s="15">
        <f>DA27-'3. Saldo Mensal Caged'!DA27</f>
        <v>71779</v>
      </c>
      <c r="DA27" s="15">
        <f>DB27-'3. Saldo Mensal Caged'!DB27</f>
        <v>71535</v>
      </c>
      <c r="DB27" s="15">
        <f>DC27-'3. Saldo Mensal Caged'!DC27</f>
        <v>71954</v>
      </c>
      <c r="DC27" s="15">
        <f>DD27-'3. Saldo Mensal Caged'!DD27</f>
        <v>72290</v>
      </c>
      <c r="DD27" s="15">
        <f>DE27-'3. Saldo Mensal Caged'!DE27</f>
        <v>72582</v>
      </c>
      <c r="DE27" s="15">
        <f>DF27-'3. Saldo Mensal Caged'!DF27</f>
        <v>72866</v>
      </c>
      <c r="DF27" s="15">
        <f>DG27-'3. Saldo Mensal Caged'!DG27</f>
        <v>68753</v>
      </c>
      <c r="DG27" s="15">
        <f>DH27-'3. Saldo Mensal Caged'!DH27</f>
        <v>77777</v>
      </c>
      <c r="DH27" s="15">
        <f>DI27-'3. Saldo Mensal Caged'!DI27</f>
        <v>78083</v>
      </c>
      <c r="DI27" s="15">
        <f>DJ27-'3. Saldo Mensal Caged'!DJ27</f>
        <v>72935</v>
      </c>
      <c r="DJ27" s="15">
        <f>DK27-'3. Saldo Mensal Caged'!DK27</f>
        <v>70133</v>
      </c>
      <c r="DK27" s="15">
        <f>DL27-'3. Saldo Mensal Caged'!DL27</f>
        <v>68616</v>
      </c>
      <c r="DL27" s="15">
        <f>DM27-'3. Saldo Mensal Caged'!DM27</f>
        <v>69978</v>
      </c>
      <c r="DM27" s="15">
        <f>DN27-'3. Saldo Mensal Caged'!DN27</f>
        <v>70644</v>
      </c>
      <c r="DN27" s="15">
        <f>DO27-'3. Saldo Mensal Caged'!DO27</f>
        <v>71471</v>
      </c>
      <c r="DO27" s="15">
        <f>DP27-'3. Saldo Mensal Caged'!DP27</f>
        <v>71746</v>
      </c>
      <c r="DP27" s="15">
        <f>DQ27-'3. Saldo Mensal Caged'!DQ27</f>
        <v>72701</v>
      </c>
      <c r="DQ27" s="15">
        <f>DR27-'3. Saldo Mensal Caged'!DR27</f>
        <v>72403</v>
      </c>
      <c r="DR27" s="15">
        <f>DS27-'3. Saldo Mensal Caged'!DS27</f>
        <v>69286</v>
      </c>
      <c r="DS27" s="15">
        <f>DT27-'3. Saldo Mensal Caged'!DT27</f>
        <v>78509</v>
      </c>
      <c r="DT27" s="15">
        <f>DU27-'3. Saldo Mensal Caged'!DU27</f>
        <v>81092</v>
      </c>
      <c r="DU27" s="15">
        <f>DV27-'3. Saldo Mensal Caged'!DV27</f>
        <v>76477</v>
      </c>
      <c r="DV27" s="15">
        <f>DW27-'3. Saldo Mensal Caged'!DW27</f>
        <v>74674</v>
      </c>
      <c r="DW27" s="15">
        <f>DX27-'3. Saldo Mensal Caged'!DX27</f>
        <v>72751</v>
      </c>
      <c r="DX27" s="15">
        <f>DY27-'3. Saldo Mensal Caged'!DY27</f>
        <v>71687</v>
      </c>
      <c r="DY27" s="15">
        <f>DZ27-'3. Saldo Mensal Caged'!DZ27</f>
        <v>73139</v>
      </c>
      <c r="DZ27" s="15">
        <f>EA27-'3. Saldo Mensal Caged'!EA27</f>
        <v>74540</v>
      </c>
      <c r="EA27" s="15">
        <f>EB27-'3. Saldo Mensal Caged'!EB27</f>
        <v>76333</v>
      </c>
      <c r="EB27" s="15">
        <f>EC27-'3. Saldo Mensal Caged'!EC27</f>
        <v>75812</v>
      </c>
      <c r="EC27" s="15">
        <f>ED27-'3. Saldo Mensal Caged'!ED27</f>
        <v>75576</v>
      </c>
      <c r="ED27" s="15">
        <f>EE27-'3. Saldo Mensal Caged'!EE27</f>
        <v>70663</v>
      </c>
      <c r="EE27" s="15">
        <f>EF27-'3. Saldo Mensal Caged'!EF27</f>
        <v>81278</v>
      </c>
      <c r="EF27" s="15">
        <f>EG27-'3. Saldo Mensal Caged'!EG27</f>
        <v>82959</v>
      </c>
      <c r="EG27" s="15">
        <f>EH27-'3. Saldo Mensal Caged'!EH27</f>
        <v>75633</v>
      </c>
      <c r="EH27" s="15">
        <f>EI27-'3. Saldo Mensal Caged'!EI27</f>
        <v>72254</v>
      </c>
      <c r="EI27" s="15">
        <f>EJ27-'3. Saldo Mensal Caged'!EJ27</f>
        <v>70834</v>
      </c>
      <c r="EJ27" s="15">
        <f>EK27-'3. Saldo Mensal Caged'!EK27</f>
        <v>70536</v>
      </c>
      <c r="EK27" s="15">
        <f>EL27-'3. Saldo Mensal Caged'!EL27</f>
        <v>71501</v>
      </c>
      <c r="EL27" s="15">
        <f>EM27-'3. Saldo Mensal Caged'!EM27</f>
        <v>72787</v>
      </c>
      <c r="EM27" s="15">
        <f>EN27-'3. Saldo Mensal Caged'!EN27</f>
        <v>74417</v>
      </c>
      <c r="EN27" s="15">
        <f>EO27-'3. Saldo Mensal Caged'!EO27</f>
        <v>74009</v>
      </c>
      <c r="EO27" s="15">
        <f>EP27-'3. Saldo Mensal Caged'!EP27</f>
        <v>74287</v>
      </c>
      <c r="EP27" s="15">
        <f>EQ27-'3. Saldo Mensal Caged'!EQ27</f>
        <v>69862</v>
      </c>
      <c r="EQ27" s="15">
        <f>ER27-'3. Saldo Mensal Caged'!ER27</f>
        <v>76935</v>
      </c>
      <c r="ER27" s="15">
        <f>ES27-'3. Saldo Mensal Caged'!ES27</f>
        <v>82931</v>
      </c>
      <c r="ES27" s="15">
        <f>ET27-'3. Saldo Mensal Caged'!ET27</f>
        <v>77509</v>
      </c>
      <c r="ET27" s="15">
        <f>EU27-'3. Saldo Mensal Caged'!EU27</f>
        <v>74479</v>
      </c>
      <c r="EU27" s="15">
        <f>EV27-'3. Saldo Mensal Caged'!EV27</f>
        <v>72731</v>
      </c>
      <c r="EV27" s="15">
        <f>EW27-'3. Saldo Mensal Caged'!EW27</f>
        <v>72498</v>
      </c>
      <c r="EW27" s="15">
        <f>EX27-'3. Saldo Mensal Caged'!EX27</f>
        <v>73188</v>
      </c>
      <c r="EX27" s="15">
        <f>EY27-'3. Saldo Mensal Caged'!EY27</f>
        <v>74290</v>
      </c>
      <c r="EY27" s="15">
        <f>EZ27-'3. Saldo Mensal Caged'!EZ27</f>
        <v>74694</v>
      </c>
      <c r="EZ27" s="15">
        <f>FA27-'3. Saldo Mensal Caged'!FA27</f>
        <v>75020</v>
      </c>
      <c r="FA27" s="15">
        <f>FB27-'3. Saldo Mensal Caged'!FB27</f>
        <v>76721</v>
      </c>
      <c r="FB27" s="15">
        <v>71906</v>
      </c>
    </row>
    <row r="28" spans="1:158" ht="11.25" customHeight="1" x14ac:dyDescent="0.2">
      <c r="A28" s="7"/>
      <c r="B28" s="14" t="s">
        <v>15</v>
      </c>
      <c r="C28" s="15">
        <f>D28-'3. Saldo Mensal Caged'!D28</f>
        <v>96526</v>
      </c>
      <c r="D28" s="15">
        <f>E28-'3. Saldo Mensal Caged'!E28</f>
        <v>95542</v>
      </c>
      <c r="E28" s="15">
        <f>F28-'3. Saldo Mensal Caged'!F28</f>
        <v>96766</v>
      </c>
      <c r="F28" s="15">
        <f>G28-'3. Saldo Mensal Caged'!G28</f>
        <v>106953</v>
      </c>
      <c r="G28" s="15">
        <f>H28-'3. Saldo Mensal Caged'!H28</f>
        <v>146193</v>
      </c>
      <c r="H28" s="15">
        <f>I28-'3. Saldo Mensal Caged'!I28</f>
        <v>166953</v>
      </c>
      <c r="I28" s="15">
        <f>J28-'3. Saldo Mensal Caged'!J28</f>
        <v>157257</v>
      </c>
      <c r="J28" s="15">
        <f>K28-'3. Saldo Mensal Caged'!K28</f>
        <v>123036</v>
      </c>
      <c r="K28" s="15">
        <f>L28-'3. Saldo Mensal Caged'!L28</f>
        <v>105138</v>
      </c>
      <c r="L28" s="15">
        <f>M28-'3. Saldo Mensal Caged'!M28</f>
        <v>98701</v>
      </c>
      <c r="M28" s="15">
        <f>N28-'3. Saldo Mensal Caged'!N28</f>
        <v>97568</v>
      </c>
      <c r="N28" s="15">
        <f>O28-'3. Saldo Mensal Caged'!O28</f>
        <v>95140</v>
      </c>
      <c r="O28" s="15">
        <f>P28-'3. Saldo Mensal Caged'!P28</f>
        <v>95243</v>
      </c>
      <c r="P28" s="15">
        <f>Q28-'3. Saldo Mensal Caged'!Q28</f>
        <v>95497</v>
      </c>
      <c r="Q28" s="15">
        <f>R28-'3. Saldo Mensal Caged'!R28</f>
        <v>97433</v>
      </c>
      <c r="R28" s="15">
        <f>S28-'3. Saldo Mensal Caged'!S28</f>
        <v>104354</v>
      </c>
      <c r="S28" s="15">
        <f>T28-'3. Saldo Mensal Caged'!T28</f>
        <v>128727</v>
      </c>
      <c r="T28" s="15">
        <f>U28-'3. Saldo Mensal Caged'!U28</f>
        <v>169251</v>
      </c>
      <c r="U28" s="15">
        <f>V28-'3. Saldo Mensal Caged'!V28</f>
        <v>186983</v>
      </c>
      <c r="V28" s="15">
        <f>W28-'3. Saldo Mensal Caged'!W28</f>
        <v>175521</v>
      </c>
      <c r="W28" s="15">
        <f>X28-'3. Saldo Mensal Caged'!X28</f>
        <v>144455</v>
      </c>
      <c r="X28" s="15">
        <f>Y28-'3. Saldo Mensal Caged'!Y28</f>
        <v>114588</v>
      </c>
      <c r="Y28" s="15">
        <f>Z28-'3. Saldo Mensal Caged'!Z28</f>
        <v>96816</v>
      </c>
      <c r="Z28" s="15">
        <f>AA28-'3. Saldo Mensal Caged'!AA28</f>
        <v>89229</v>
      </c>
      <c r="AA28" s="15">
        <f>AB28-'3. Saldo Mensal Caged'!AB28</f>
        <v>88679</v>
      </c>
      <c r="AB28" s="15">
        <f>AC28-'3. Saldo Mensal Caged'!AC28</f>
        <v>87492</v>
      </c>
      <c r="AC28" s="15">
        <f>AD28-'3. Saldo Mensal Caged'!AD28</f>
        <v>89400</v>
      </c>
      <c r="AD28" s="15">
        <f>AE28-'3. Saldo Mensal Caged'!AE28</f>
        <v>97121</v>
      </c>
      <c r="AE28" s="15">
        <f>AF28-'3. Saldo Mensal Caged'!AF28</f>
        <v>142434</v>
      </c>
      <c r="AF28" s="15">
        <f>AG28-'3. Saldo Mensal Caged'!AG28</f>
        <v>173877</v>
      </c>
      <c r="AG28" s="15">
        <f>AH28-'3. Saldo Mensal Caged'!AH28</f>
        <v>166828</v>
      </c>
      <c r="AH28" s="15">
        <f>AI28-'3. Saldo Mensal Caged'!AI28</f>
        <v>136216</v>
      </c>
      <c r="AI28" s="15">
        <f>AJ28-'3. Saldo Mensal Caged'!AJ28</f>
        <v>107916</v>
      </c>
      <c r="AJ28" s="15">
        <f>AK28-'3. Saldo Mensal Caged'!AK28</f>
        <v>93567</v>
      </c>
      <c r="AK28" s="15">
        <f>AL28-'3. Saldo Mensal Caged'!AL28</f>
        <v>90325</v>
      </c>
      <c r="AL28" s="15">
        <f>AM28-'3. Saldo Mensal Caged'!AM28</f>
        <v>86164</v>
      </c>
      <c r="AM28" s="15">
        <f>AN28-'3. Saldo Mensal Caged'!AN28</f>
        <v>85877</v>
      </c>
      <c r="AN28" s="15">
        <f>AO28-'3. Saldo Mensal Caged'!AO28</f>
        <v>85695</v>
      </c>
      <c r="AO28" s="15">
        <f>AP28-'3. Saldo Mensal Caged'!AP28</f>
        <v>87649</v>
      </c>
      <c r="AP28" s="15">
        <f>AQ28-'3. Saldo Mensal Caged'!AQ28</f>
        <v>105393</v>
      </c>
      <c r="AQ28" s="15">
        <f>AR28-'3. Saldo Mensal Caged'!AR28</f>
        <v>145897</v>
      </c>
      <c r="AR28" s="15">
        <f>AS28-'3. Saldo Mensal Caged'!AS28</f>
        <v>164473</v>
      </c>
      <c r="AS28" s="15">
        <f>AT28-'3. Saldo Mensal Caged'!AT28</f>
        <v>159809</v>
      </c>
      <c r="AT28" s="15">
        <f>AU28-'3. Saldo Mensal Caged'!AU28</f>
        <v>137019</v>
      </c>
      <c r="AU28" s="15">
        <f>AV28-'3. Saldo Mensal Caged'!AV28</f>
        <v>109819</v>
      </c>
      <c r="AV28" s="15">
        <f>AW28-'3. Saldo Mensal Caged'!AW28</f>
        <v>95098</v>
      </c>
      <c r="AW28" s="15">
        <f>AX28-'3. Saldo Mensal Caged'!AX28</f>
        <v>89000</v>
      </c>
      <c r="AX28" s="15">
        <f>AY28-'3. Saldo Mensal Caged'!AY28</f>
        <v>85290</v>
      </c>
      <c r="AY28" s="15">
        <f>AZ28-'3. Saldo Mensal Caged'!AZ28</f>
        <v>85518</v>
      </c>
      <c r="AZ28" s="15">
        <f>BA28-'3. Saldo Mensal Caged'!BA28</f>
        <v>85626</v>
      </c>
      <c r="BA28" s="15">
        <f>BB28-'3. Saldo Mensal Caged'!BB28</f>
        <v>88547</v>
      </c>
      <c r="BB28" s="15">
        <f>BC28-'3. Saldo Mensal Caged'!BC28</f>
        <v>97725</v>
      </c>
      <c r="BC28" s="15">
        <f>BD28-'3. Saldo Mensal Caged'!BD28</f>
        <v>141273</v>
      </c>
      <c r="BD28" s="15">
        <f>BE28-'3. Saldo Mensal Caged'!BE28</f>
        <v>163918</v>
      </c>
      <c r="BE28" s="15">
        <f>BF28-'3. Saldo Mensal Caged'!BF28</f>
        <v>158437</v>
      </c>
      <c r="BF28" s="15">
        <f>BG28-'3. Saldo Mensal Caged'!BG28</f>
        <v>131091</v>
      </c>
      <c r="BG28" s="15">
        <f>BH28-'3. Saldo Mensal Caged'!BH28</f>
        <v>105040</v>
      </c>
      <c r="BH28" s="15">
        <f>BI28-'3. Saldo Mensal Caged'!BI28</f>
        <v>93501</v>
      </c>
      <c r="BI28" s="15">
        <f>BJ28-'3. Saldo Mensal Caged'!BJ28</f>
        <v>89927</v>
      </c>
      <c r="BJ28" s="15">
        <f>BK28-'3. Saldo Mensal Caged'!BK28</f>
        <v>86788</v>
      </c>
      <c r="BK28" s="15">
        <f>BL28-'3. Saldo Mensal Caged'!BL28</f>
        <v>88272</v>
      </c>
      <c r="BL28" s="15">
        <f>BM28-'3. Saldo Mensal Caged'!BM28</f>
        <v>88072</v>
      </c>
      <c r="BM28" s="15">
        <f>BN28-'3. Saldo Mensal Caged'!BN28</f>
        <v>88923</v>
      </c>
      <c r="BN28" s="15">
        <f>BO28-'3. Saldo Mensal Caged'!BO28</f>
        <v>100615</v>
      </c>
      <c r="BO28" s="15">
        <f>BP28-'3. Saldo Mensal Caged'!BP28</f>
        <v>129651</v>
      </c>
      <c r="BP28" s="15">
        <f>BQ28-'3. Saldo Mensal Caged'!BQ28</f>
        <v>155325</v>
      </c>
      <c r="BQ28" s="15">
        <f>BR28-'3. Saldo Mensal Caged'!BR28</f>
        <v>152883</v>
      </c>
      <c r="BR28" s="15">
        <f>BS28-'3. Saldo Mensal Caged'!BS28</f>
        <v>132183</v>
      </c>
      <c r="BS28" s="15">
        <f>BT28-'3. Saldo Mensal Caged'!BT28</f>
        <v>107880</v>
      </c>
      <c r="BT28" s="15">
        <f>BU28-'3. Saldo Mensal Caged'!BU28</f>
        <v>93273</v>
      </c>
      <c r="BU28" s="15">
        <f>BV28-'3. Saldo Mensal Caged'!BV28</f>
        <v>91507</v>
      </c>
      <c r="BV28" s="15">
        <f>BW28-'3. Saldo Mensal Caged'!BW28</f>
        <v>88386</v>
      </c>
      <c r="BW28" s="15">
        <f>BX28-'3. Saldo Mensal Caged'!BX28</f>
        <v>88253</v>
      </c>
      <c r="BX28" s="15">
        <f>BY28-'3. Saldo Mensal Caged'!BY28</f>
        <v>87679</v>
      </c>
      <c r="BY28" s="15">
        <f>BZ28-'3. Saldo Mensal Caged'!BZ28</f>
        <v>88676</v>
      </c>
      <c r="BZ28" s="15">
        <f>CA28-'3. Saldo Mensal Caged'!CA28</f>
        <v>99142</v>
      </c>
      <c r="CA28" s="15">
        <f>CB28-'3. Saldo Mensal Caged'!CB28</f>
        <v>120583</v>
      </c>
      <c r="CB28" s="15">
        <f>CC28-'3. Saldo Mensal Caged'!CC28</f>
        <v>142390</v>
      </c>
      <c r="CC28" s="15">
        <f>CD28-'3. Saldo Mensal Caged'!CD28</f>
        <v>142539</v>
      </c>
      <c r="CD28" s="15">
        <f>CE28-'3. Saldo Mensal Caged'!CE28</f>
        <v>126619</v>
      </c>
      <c r="CE28" s="15">
        <f>CF28-'3. Saldo Mensal Caged'!CF28</f>
        <v>108012</v>
      </c>
      <c r="CF28" s="15">
        <f>CG28-'3. Saldo Mensal Caged'!CG28</f>
        <v>92699</v>
      </c>
      <c r="CG28" s="15">
        <f>CH28-'3. Saldo Mensal Caged'!CH28</f>
        <v>85496</v>
      </c>
      <c r="CH28" s="15">
        <f>CI28-'3. Saldo Mensal Caged'!CI28</f>
        <v>81530</v>
      </c>
      <c r="CI28" s="15">
        <f>CJ28-'3. Saldo Mensal Caged'!CJ28</f>
        <v>81314</v>
      </c>
      <c r="CJ28" s="15">
        <f>CK28-'3. Saldo Mensal Caged'!CK28</f>
        <v>80605</v>
      </c>
      <c r="CK28" s="15">
        <f>CL28-'3. Saldo Mensal Caged'!CL28</f>
        <v>80550</v>
      </c>
      <c r="CL28" s="15">
        <f>CM28-'3. Saldo Mensal Caged'!CM28</f>
        <v>91740</v>
      </c>
      <c r="CM28" s="15">
        <f>CN28-'3. Saldo Mensal Caged'!CN28</f>
        <v>121339</v>
      </c>
      <c r="CN28" s="15">
        <f>CO28-'3. Saldo Mensal Caged'!CO28</f>
        <v>132340</v>
      </c>
      <c r="CO28" s="15">
        <f>CP28-'3. Saldo Mensal Caged'!CP28</f>
        <v>123240</v>
      </c>
      <c r="CP28" s="15">
        <f>CQ28-'3. Saldo Mensal Caged'!CQ28</f>
        <v>104466</v>
      </c>
      <c r="CQ28" s="15">
        <f>CR28-'3. Saldo Mensal Caged'!CR28</f>
        <v>88931</v>
      </c>
      <c r="CR28" s="15">
        <f>CS28-'3. Saldo Mensal Caged'!CS28</f>
        <v>84353</v>
      </c>
      <c r="CS28" s="15">
        <f>CT28-'3. Saldo Mensal Caged'!CT28</f>
        <v>82305</v>
      </c>
      <c r="CT28" s="15">
        <f>CU28-'3. Saldo Mensal Caged'!CU28</f>
        <v>80333</v>
      </c>
      <c r="CU28" s="15">
        <f>CV28-'3. Saldo Mensal Caged'!CV28</f>
        <v>80828</v>
      </c>
      <c r="CV28" s="15">
        <f>CW28-'3. Saldo Mensal Caged'!CW28</f>
        <v>80994</v>
      </c>
      <c r="CW28" s="15">
        <f>CX28-'3. Saldo Mensal Caged'!CX28</f>
        <v>82168</v>
      </c>
      <c r="CX28" s="15">
        <f>CY28-'3. Saldo Mensal Caged'!CY28</f>
        <v>89467</v>
      </c>
      <c r="CY28" s="15">
        <f>CZ28-'3. Saldo Mensal Caged'!CZ28</f>
        <v>107956</v>
      </c>
      <c r="CZ28" s="15">
        <f>DA28-'3. Saldo Mensal Caged'!DA28</f>
        <v>129567</v>
      </c>
      <c r="DA28" s="15">
        <f>DB28-'3. Saldo Mensal Caged'!DB28</f>
        <v>129354</v>
      </c>
      <c r="DB28" s="15">
        <f>DC28-'3. Saldo Mensal Caged'!DC28</f>
        <v>113619</v>
      </c>
      <c r="DC28" s="15">
        <f>DD28-'3. Saldo Mensal Caged'!DD28</f>
        <v>97071</v>
      </c>
      <c r="DD28" s="15">
        <f>DE28-'3. Saldo Mensal Caged'!DE28</f>
        <v>85789</v>
      </c>
      <c r="DE28" s="15">
        <f>DF28-'3. Saldo Mensal Caged'!DF28</f>
        <v>83807</v>
      </c>
      <c r="DF28" s="15">
        <f>DG28-'3. Saldo Mensal Caged'!DG28</f>
        <v>82043</v>
      </c>
      <c r="DG28" s="15">
        <f>DH28-'3. Saldo Mensal Caged'!DH28</f>
        <v>82815</v>
      </c>
      <c r="DH28" s="15">
        <f>DI28-'3. Saldo Mensal Caged'!DI28</f>
        <v>82596</v>
      </c>
      <c r="DI28" s="15">
        <f>DJ28-'3. Saldo Mensal Caged'!DJ28</f>
        <v>83090</v>
      </c>
      <c r="DJ28" s="15">
        <f>DK28-'3. Saldo Mensal Caged'!DK28</f>
        <v>91064</v>
      </c>
      <c r="DK28" s="15">
        <f>DL28-'3. Saldo Mensal Caged'!DL28</f>
        <v>121003</v>
      </c>
      <c r="DL28" s="15">
        <f>DM28-'3. Saldo Mensal Caged'!DM28</f>
        <v>132468</v>
      </c>
      <c r="DM28" s="15">
        <f>DN28-'3. Saldo Mensal Caged'!DN28</f>
        <v>127101</v>
      </c>
      <c r="DN28" s="15">
        <f>DO28-'3. Saldo Mensal Caged'!DO28</f>
        <v>107191</v>
      </c>
      <c r="DO28" s="15">
        <f>DP28-'3. Saldo Mensal Caged'!DP28</f>
        <v>90360</v>
      </c>
      <c r="DP28" s="15">
        <f>DQ28-'3. Saldo Mensal Caged'!DQ28</f>
        <v>85825</v>
      </c>
      <c r="DQ28" s="15">
        <f>DR28-'3. Saldo Mensal Caged'!DR28</f>
        <v>85339</v>
      </c>
      <c r="DR28" s="15">
        <f>DS28-'3. Saldo Mensal Caged'!DS28</f>
        <v>83026</v>
      </c>
      <c r="DS28" s="15">
        <f>DT28-'3. Saldo Mensal Caged'!DT28</f>
        <v>83475</v>
      </c>
      <c r="DT28" s="15">
        <f>DU28-'3. Saldo Mensal Caged'!DU28</f>
        <v>83864</v>
      </c>
      <c r="DU28" s="15">
        <f>DV28-'3. Saldo Mensal Caged'!DV28</f>
        <v>84003</v>
      </c>
      <c r="DV28" s="15">
        <f>DW28-'3. Saldo Mensal Caged'!DW28</f>
        <v>91193</v>
      </c>
      <c r="DW28" s="15">
        <f>DX28-'3. Saldo Mensal Caged'!DX28</f>
        <v>117465</v>
      </c>
      <c r="DX28" s="15">
        <f>DY28-'3. Saldo Mensal Caged'!DY28</f>
        <v>128622</v>
      </c>
      <c r="DY28" s="15">
        <f>DZ28-'3. Saldo Mensal Caged'!DZ28</f>
        <v>120456</v>
      </c>
      <c r="DZ28" s="15">
        <f>EA28-'3. Saldo Mensal Caged'!EA28</f>
        <v>102414</v>
      </c>
      <c r="EA28" s="15">
        <f>EB28-'3. Saldo Mensal Caged'!EB28</f>
        <v>89323</v>
      </c>
      <c r="EB28" s="15">
        <f>EC28-'3. Saldo Mensal Caged'!EC28</f>
        <v>85210</v>
      </c>
      <c r="EC28" s="15">
        <f>ED28-'3. Saldo Mensal Caged'!ED28</f>
        <v>84654</v>
      </c>
      <c r="ED28" s="15">
        <f>EE28-'3. Saldo Mensal Caged'!EE28</f>
        <v>83392</v>
      </c>
      <c r="EE28" s="15">
        <f>EF28-'3. Saldo Mensal Caged'!EF28</f>
        <v>83904</v>
      </c>
      <c r="EF28" s="15">
        <f>EG28-'3. Saldo Mensal Caged'!EG28</f>
        <v>83439</v>
      </c>
      <c r="EG28" s="15">
        <f>EH28-'3. Saldo Mensal Caged'!EH28</f>
        <v>83218</v>
      </c>
      <c r="EH28" s="15">
        <f>EI28-'3. Saldo Mensal Caged'!EI28</f>
        <v>88287</v>
      </c>
      <c r="EI28" s="15">
        <f>EJ28-'3. Saldo Mensal Caged'!EJ28</f>
        <v>114143</v>
      </c>
      <c r="EJ28" s="15">
        <f>EK28-'3. Saldo Mensal Caged'!EK28</f>
        <v>129017</v>
      </c>
      <c r="EK28" s="15">
        <f>EL28-'3. Saldo Mensal Caged'!EL28</f>
        <v>125825</v>
      </c>
      <c r="EL28" s="15">
        <f>EM28-'3. Saldo Mensal Caged'!EM28</f>
        <v>110059</v>
      </c>
      <c r="EM28" s="15">
        <f>EN28-'3. Saldo Mensal Caged'!EN28</f>
        <v>94619</v>
      </c>
      <c r="EN28" s="15">
        <f>EO28-'3. Saldo Mensal Caged'!EO28</f>
        <v>87084</v>
      </c>
      <c r="EO28" s="15">
        <f>EP28-'3. Saldo Mensal Caged'!EP28</f>
        <v>86235</v>
      </c>
      <c r="EP28" s="15">
        <f>EQ28-'3. Saldo Mensal Caged'!EQ28</f>
        <v>84299</v>
      </c>
      <c r="EQ28" s="15">
        <f>ER28-'3. Saldo Mensal Caged'!ER28</f>
        <v>84252</v>
      </c>
      <c r="ER28" s="15">
        <f>ES28-'3. Saldo Mensal Caged'!ES28</f>
        <v>83772</v>
      </c>
      <c r="ES28" s="15">
        <f>ET28-'3. Saldo Mensal Caged'!ET28</f>
        <v>83313</v>
      </c>
      <c r="ET28" s="15">
        <f>EU28-'3. Saldo Mensal Caged'!EU28</f>
        <v>92644</v>
      </c>
      <c r="EU28" s="15">
        <f>EV28-'3. Saldo Mensal Caged'!EV28</f>
        <v>118799</v>
      </c>
      <c r="EV28" s="15">
        <f>EW28-'3. Saldo Mensal Caged'!EW28</f>
        <v>120027</v>
      </c>
      <c r="EW28" s="15">
        <f>EX28-'3. Saldo Mensal Caged'!EX28</f>
        <v>107629</v>
      </c>
      <c r="EX28" s="15">
        <f>EY28-'3. Saldo Mensal Caged'!EY28</f>
        <v>93295</v>
      </c>
      <c r="EY28" s="15">
        <f>EZ28-'3. Saldo Mensal Caged'!EZ28</f>
        <v>85232</v>
      </c>
      <c r="EZ28" s="15">
        <f>FA28-'3. Saldo Mensal Caged'!FA28</f>
        <v>82179</v>
      </c>
      <c r="FA28" s="15">
        <f>FB28-'3. Saldo Mensal Caged'!FB28</f>
        <v>81941</v>
      </c>
      <c r="FB28" s="15">
        <v>80476</v>
      </c>
    </row>
    <row r="29" spans="1:158" ht="11.25" customHeight="1" x14ac:dyDescent="0.2">
      <c r="A29" s="7"/>
      <c r="B29" s="14" t="s">
        <v>16</v>
      </c>
      <c r="C29" s="15">
        <f>D29-'3. Saldo Mensal Caged'!D29</f>
        <v>10875</v>
      </c>
      <c r="D29" s="15">
        <f>E29-'3. Saldo Mensal Caged'!E29</f>
        <v>10712</v>
      </c>
      <c r="E29" s="15">
        <f>F29-'3. Saldo Mensal Caged'!F29</f>
        <v>10616</v>
      </c>
      <c r="F29" s="15">
        <f>G29-'3. Saldo Mensal Caged'!G29</f>
        <v>10876</v>
      </c>
      <c r="G29" s="15">
        <f>H29-'3. Saldo Mensal Caged'!H29</f>
        <v>10902</v>
      </c>
      <c r="H29" s="15">
        <f>I29-'3. Saldo Mensal Caged'!I29</f>
        <v>10839</v>
      </c>
      <c r="I29" s="15">
        <f>J29-'3. Saldo Mensal Caged'!J29</f>
        <v>11004</v>
      </c>
      <c r="J29" s="15">
        <f>K29-'3. Saldo Mensal Caged'!K29</f>
        <v>11033</v>
      </c>
      <c r="K29" s="15">
        <f>L29-'3. Saldo Mensal Caged'!L29</f>
        <v>11073</v>
      </c>
      <c r="L29" s="15">
        <f>M29-'3. Saldo Mensal Caged'!M29</f>
        <v>10933</v>
      </c>
      <c r="M29" s="15">
        <f>N29-'3. Saldo Mensal Caged'!N29</f>
        <v>10759</v>
      </c>
      <c r="N29" s="15">
        <f>O29-'3. Saldo Mensal Caged'!O29</f>
        <v>10541</v>
      </c>
      <c r="O29" s="15">
        <f>P29-'3. Saldo Mensal Caged'!P29</f>
        <v>10542</v>
      </c>
      <c r="P29" s="15">
        <f>Q29-'3. Saldo Mensal Caged'!Q29</f>
        <v>10480</v>
      </c>
      <c r="Q29" s="15">
        <f>R29-'3. Saldo Mensal Caged'!R29</f>
        <v>10451</v>
      </c>
      <c r="R29" s="15">
        <f>S29-'3. Saldo Mensal Caged'!S29</f>
        <v>10521</v>
      </c>
      <c r="S29" s="15">
        <f>T29-'3. Saldo Mensal Caged'!T29</f>
        <v>10600</v>
      </c>
      <c r="T29" s="15">
        <f>U29-'3. Saldo Mensal Caged'!U29</f>
        <v>10654</v>
      </c>
      <c r="U29" s="15">
        <f>V29-'3. Saldo Mensal Caged'!V29</f>
        <v>10793</v>
      </c>
      <c r="V29" s="15">
        <f>W29-'3. Saldo Mensal Caged'!W29</f>
        <v>10768</v>
      </c>
      <c r="W29" s="15">
        <f>X29-'3. Saldo Mensal Caged'!X29</f>
        <v>10753</v>
      </c>
      <c r="X29" s="15">
        <f>Y29-'3. Saldo Mensal Caged'!Y29</f>
        <v>10662</v>
      </c>
      <c r="Y29" s="15">
        <f>Z29-'3. Saldo Mensal Caged'!Z29</f>
        <v>10441</v>
      </c>
      <c r="Z29" s="15">
        <f>AA29-'3. Saldo Mensal Caged'!AA29</f>
        <v>10269</v>
      </c>
      <c r="AA29" s="15">
        <f>AB29-'3. Saldo Mensal Caged'!AB29</f>
        <v>10302</v>
      </c>
      <c r="AB29" s="15">
        <f>AC29-'3. Saldo Mensal Caged'!AC29</f>
        <v>10344</v>
      </c>
      <c r="AC29" s="15">
        <f>AD29-'3. Saldo Mensal Caged'!AD29</f>
        <v>10283</v>
      </c>
      <c r="AD29" s="15">
        <f>AE29-'3. Saldo Mensal Caged'!AE29</f>
        <v>10299</v>
      </c>
      <c r="AE29" s="15">
        <f>AF29-'3. Saldo Mensal Caged'!AF29</f>
        <v>10513</v>
      </c>
      <c r="AF29" s="15">
        <f>AG29-'3. Saldo Mensal Caged'!AG29</f>
        <v>10423</v>
      </c>
      <c r="AG29" s="15">
        <f>AH29-'3. Saldo Mensal Caged'!AH29</f>
        <v>10457</v>
      </c>
      <c r="AH29" s="15">
        <f>AI29-'3. Saldo Mensal Caged'!AI29</f>
        <v>10463</v>
      </c>
      <c r="AI29" s="15">
        <f>AJ29-'3. Saldo Mensal Caged'!AJ29</f>
        <v>10494</v>
      </c>
      <c r="AJ29" s="15">
        <f>AK29-'3. Saldo Mensal Caged'!AK29</f>
        <v>10599</v>
      </c>
      <c r="AK29" s="15">
        <f>AL29-'3. Saldo Mensal Caged'!AL29</f>
        <v>10514</v>
      </c>
      <c r="AL29" s="15">
        <f>AM29-'3. Saldo Mensal Caged'!AM29</f>
        <v>10330</v>
      </c>
      <c r="AM29" s="15">
        <f>AN29-'3. Saldo Mensal Caged'!AN29</f>
        <v>10378</v>
      </c>
      <c r="AN29" s="15">
        <f>AO29-'3. Saldo Mensal Caged'!AO29</f>
        <v>10415</v>
      </c>
      <c r="AO29" s="15">
        <f>AP29-'3. Saldo Mensal Caged'!AP29</f>
        <v>10446</v>
      </c>
      <c r="AP29" s="15">
        <f>AQ29-'3. Saldo Mensal Caged'!AQ29</f>
        <v>10386</v>
      </c>
      <c r="AQ29" s="15">
        <f>AR29-'3. Saldo Mensal Caged'!AR29</f>
        <v>10524</v>
      </c>
      <c r="AR29" s="15">
        <f>AS29-'3. Saldo Mensal Caged'!AS29</f>
        <v>10516</v>
      </c>
      <c r="AS29" s="15">
        <f>AT29-'3. Saldo Mensal Caged'!AT29</f>
        <v>10544</v>
      </c>
      <c r="AT29" s="15">
        <f>AU29-'3. Saldo Mensal Caged'!AU29</f>
        <v>10618</v>
      </c>
      <c r="AU29" s="15">
        <f>AV29-'3. Saldo Mensal Caged'!AV29</f>
        <v>10663</v>
      </c>
      <c r="AV29" s="15">
        <f>AW29-'3. Saldo Mensal Caged'!AW29</f>
        <v>10698</v>
      </c>
      <c r="AW29" s="15">
        <f>AX29-'3. Saldo Mensal Caged'!AX29</f>
        <v>10709</v>
      </c>
      <c r="AX29" s="15">
        <f>AY29-'3. Saldo Mensal Caged'!AY29</f>
        <v>10537</v>
      </c>
      <c r="AY29" s="15">
        <f>AZ29-'3. Saldo Mensal Caged'!AZ29</f>
        <v>10480</v>
      </c>
      <c r="AZ29" s="15">
        <f>BA29-'3. Saldo Mensal Caged'!BA29</f>
        <v>10472</v>
      </c>
      <c r="BA29" s="15">
        <f>BB29-'3. Saldo Mensal Caged'!BB29</f>
        <v>10395</v>
      </c>
      <c r="BB29" s="15">
        <f>BC29-'3. Saldo Mensal Caged'!BC29</f>
        <v>10533</v>
      </c>
      <c r="BC29" s="15">
        <f>BD29-'3. Saldo Mensal Caged'!BD29</f>
        <v>10549</v>
      </c>
      <c r="BD29" s="15">
        <f>BE29-'3. Saldo Mensal Caged'!BE29</f>
        <v>10497</v>
      </c>
      <c r="BE29" s="15">
        <f>BF29-'3. Saldo Mensal Caged'!BF29</f>
        <v>10475</v>
      </c>
      <c r="BF29" s="15">
        <f>BG29-'3. Saldo Mensal Caged'!BG29</f>
        <v>10514</v>
      </c>
      <c r="BG29" s="15">
        <f>BH29-'3. Saldo Mensal Caged'!BH29</f>
        <v>10526</v>
      </c>
      <c r="BH29" s="15">
        <f>BI29-'3. Saldo Mensal Caged'!BI29</f>
        <v>10536</v>
      </c>
      <c r="BI29" s="15">
        <f>BJ29-'3. Saldo Mensal Caged'!BJ29</f>
        <v>10479</v>
      </c>
      <c r="BJ29" s="15">
        <f>BK29-'3. Saldo Mensal Caged'!BK29</f>
        <v>10251</v>
      </c>
      <c r="BK29" s="15">
        <f>BL29-'3. Saldo Mensal Caged'!BL29</f>
        <v>10171</v>
      </c>
      <c r="BL29" s="15">
        <f>BM29-'3. Saldo Mensal Caged'!BM29</f>
        <v>10042</v>
      </c>
      <c r="BM29" s="15">
        <f>BN29-'3. Saldo Mensal Caged'!BN29</f>
        <v>9933</v>
      </c>
      <c r="BN29" s="15">
        <f>BO29-'3. Saldo Mensal Caged'!BO29</f>
        <v>10027</v>
      </c>
      <c r="BO29" s="15">
        <f>BP29-'3. Saldo Mensal Caged'!BP29</f>
        <v>10006</v>
      </c>
      <c r="BP29" s="15">
        <f>BQ29-'3. Saldo Mensal Caged'!BQ29</f>
        <v>9986</v>
      </c>
      <c r="BQ29" s="15">
        <f>BR29-'3. Saldo Mensal Caged'!BR29</f>
        <v>10043</v>
      </c>
      <c r="BR29" s="15">
        <f>BS29-'3. Saldo Mensal Caged'!BS29</f>
        <v>10047</v>
      </c>
      <c r="BS29" s="15">
        <f>BT29-'3. Saldo Mensal Caged'!BT29</f>
        <v>10041</v>
      </c>
      <c r="BT29" s="15">
        <f>BU29-'3. Saldo Mensal Caged'!BU29</f>
        <v>9993</v>
      </c>
      <c r="BU29" s="15">
        <f>BV29-'3. Saldo Mensal Caged'!BV29</f>
        <v>9968</v>
      </c>
      <c r="BV29" s="15">
        <f>BW29-'3. Saldo Mensal Caged'!BW29</f>
        <v>9799</v>
      </c>
      <c r="BW29" s="15">
        <f>BX29-'3. Saldo Mensal Caged'!BX29</f>
        <v>9828</v>
      </c>
      <c r="BX29" s="15">
        <f>BY29-'3. Saldo Mensal Caged'!BY29</f>
        <v>9739</v>
      </c>
      <c r="BY29" s="15">
        <f>BZ29-'3. Saldo Mensal Caged'!BZ29</f>
        <v>9584</v>
      </c>
      <c r="BZ29" s="15">
        <f>CA29-'3. Saldo Mensal Caged'!CA29</f>
        <v>9653</v>
      </c>
      <c r="CA29" s="15">
        <f>CB29-'3. Saldo Mensal Caged'!CB29</f>
        <v>9507</v>
      </c>
      <c r="CB29" s="15">
        <f>CC29-'3. Saldo Mensal Caged'!CC29</f>
        <v>9428</v>
      </c>
      <c r="CC29" s="15">
        <f>CD29-'3. Saldo Mensal Caged'!CD29</f>
        <v>9387</v>
      </c>
      <c r="CD29" s="15">
        <f>CE29-'3. Saldo Mensal Caged'!CE29</f>
        <v>9353</v>
      </c>
      <c r="CE29" s="15">
        <f>CF29-'3. Saldo Mensal Caged'!CF29</f>
        <v>9372</v>
      </c>
      <c r="CF29" s="15">
        <f>CG29-'3. Saldo Mensal Caged'!CG29</f>
        <v>9349</v>
      </c>
      <c r="CG29" s="15">
        <f>CH29-'3. Saldo Mensal Caged'!CH29</f>
        <v>9290</v>
      </c>
      <c r="CH29" s="15">
        <f>CI29-'3. Saldo Mensal Caged'!CI29</f>
        <v>9149</v>
      </c>
      <c r="CI29" s="15">
        <f>CJ29-'3. Saldo Mensal Caged'!CJ29</f>
        <v>9177</v>
      </c>
      <c r="CJ29" s="15">
        <f>CK29-'3. Saldo Mensal Caged'!CK29</f>
        <v>9183</v>
      </c>
      <c r="CK29" s="15">
        <f>CL29-'3. Saldo Mensal Caged'!CL29</f>
        <v>9150</v>
      </c>
      <c r="CL29" s="15">
        <f>CM29-'3. Saldo Mensal Caged'!CM29</f>
        <v>9216</v>
      </c>
      <c r="CM29" s="15">
        <f>CN29-'3. Saldo Mensal Caged'!CN29</f>
        <v>9248</v>
      </c>
      <c r="CN29" s="15">
        <f>CO29-'3. Saldo Mensal Caged'!CO29</f>
        <v>9223</v>
      </c>
      <c r="CO29" s="15">
        <f>CP29-'3. Saldo Mensal Caged'!CP29</f>
        <v>9214</v>
      </c>
      <c r="CP29" s="15">
        <f>CQ29-'3. Saldo Mensal Caged'!CQ29</f>
        <v>9259</v>
      </c>
      <c r="CQ29" s="15">
        <f>CR29-'3. Saldo Mensal Caged'!CR29</f>
        <v>9305</v>
      </c>
      <c r="CR29" s="15">
        <f>CS29-'3. Saldo Mensal Caged'!CS29</f>
        <v>9300</v>
      </c>
      <c r="CS29" s="15">
        <f>CT29-'3. Saldo Mensal Caged'!CT29</f>
        <v>9264</v>
      </c>
      <c r="CT29" s="15">
        <f>CU29-'3. Saldo Mensal Caged'!CU29</f>
        <v>9091</v>
      </c>
      <c r="CU29" s="15">
        <f>CV29-'3. Saldo Mensal Caged'!CV29</f>
        <v>9118</v>
      </c>
      <c r="CV29" s="15">
        <f>CW29-'3. Saldo Mensal Caged'!CW29</f>
        <v>9175</v>
      </c>
      <c r="CW29" s="15">
        <f>CX29-'3. Saldo Mensal Caged'!CX29</f>
        <v>9201</v>
      </c>
      <c r="CX29" s="15">
        <f>CY29-'3. Saldo Mensal Caged'!CY29</f>
        <v>9249</v>
      </c>
      <c r="CY29" s="15">
        <f>CZ29-'3. Saldo Mensal Caged'!CZ29</f>
        <v>9251</v>
      </c>
      <c r="CZ29" s="15">
        <f>DA29-'3. Saldo Mensal Caged'!DA29</f>
        <v>9285</v>
      </c>
      <c r="DA29" s="15">
        <f>DB29-'3. Saldo Mensal Caged'!DB29</f>
        <v>9316</v>
      </c>
      <c r="DB29" s="15">
        <f>DC29-'3. Saldo Mensal Caged'!DC29</f>
        <v>9317</v>
      </c>
      <c r="DC29" s="15">
        <f>DD29-'3. Saldo Mensal Caged'!DD29</f>
        <v>9352</v>
      </c>
      <c r="DD29" s="15">
        <f>DE29-'3. Saldo Mensal Caged'!DE29</f>
        <v>9335</v>
      </c>
      <c r="DE29" s="15">
        <f>DF29-'3. Saldo Mensal Caged'!DF29</f>
        <v>9267</v>
      </c>
      <c r="DF29" s="15">
        <f>DG29-'3. Saldo Mensal Caged'!DG29</f>
        <v>9067</v>
      </c>
      <c r="DG29" s="15">
        <f>DH29-'3. Saldo Mensal Caged'!DH29</f>
        <v>8961</v>
      </c>
      <c r="DH29" s="15">
        <f>DI29-'3. Saldo Mensal Caged'!DI29</f>
        <v>8912</v>
      </c>
      <c r="DI29" s="15">
        <f>DJ29-'3. Saldo Mensal Caged'!DJ29</f>
        <v>8893</v>
      </c>
      <c r="DJ29" s="15">
        <f>DK29-'3. Saldo Mensal Caged'!DK29</f>
        <v>8841</v>
      </c>
      <c r="DK29" s="15">
        <f>DL29-'3. Saldo Mensal Caged'!DL29</f>
        <v>8764</v>
      </c>
      <c r="DL29" s="15">
        <f>DM29-'3. Saldo Mensal Caged'!DM29</f>
        <v>8671</v>
      </c>
      <c r="DM29" s="15">
        <f>DN29-'3. Saldo Mensal Caged'!DN29</f>
        <v>8523</v>
      </c>
      <c r="DN29" s="15">
        <f>DO29-'3. Saldo Mensal Caged'!DO29</f>
        <v>8512</v>
      </c>
      <c r="DO29" s="15">
        <f>DP29-'3. Saldo Mensal Caged'!DP29</f>
        <v>8523</v>
      </c>
      <c r="DP29" s="15">
        <f>DQ29-'3. Saldo Mensal Caged'!DQ29</f>
        <v>8510</v>
      </c>
      <c r="DQ29" s="15">
        <f>DR29-'3. Saldo Mensal Caged'!DR29</f>
        <v>8554</v>
      </c>
      <c r="DR29" s="15">
        <f>DS29-'3. Saldo Mensal Caged'!DS29</f>
        <v>8469</v>
      </c>
      <c r="DS29" s="15">
        <f>DT29-'3. Saldo Mensal Caged'!DT29</f>
        <v>8482</v>
      </c>
      <c r="DT29" s="15">
        <f>DU29-'3. Saldo Mensal Caged'!DU29</f>
        <v>8444</v>
      </c>
      <c r="DU29" s="15">
        <f>DV29-'3. Saldo Mensal Caged'!DV29</f>
        <v>8376</v>
      </c>
      <c r="DV29" s="15">
        <f>DW29-'3. Saldo Mensal Caged'!DW29</f>
        <v>8358</v>
      </c>
      <c r="DW29" s="15">
        <f>DX29-'3. Saldo Mensal Caged'!DX29</f>
        <v>8433</v>
      </c>
      <c r="DX29" s="15">
        <f>DY29-'3. Saldo Mensal Caged'!DY29</f>
        <v>8420</v>
      </c>
      <c r="DY29" s="15">
        <f>DZ29-'3. Saldo Mensal Caged'!DZ29</f>
        <v>8421</v>
      </c>
      <c r="DZ29" s="15">
        <f>EA29-'3. Saldo Mensal Caged'!EA29</f>
        <v>8365</v>
      </c>
      <c r="EA29" s="15">
        <f>EB29-'3. Saldo Mensal Caged'!EB29</f>
        <v>8359</v>
      </c>
      <c r="EB29" s="15">
        <f>EC29-'3. Saldo Mensal Caged'!EC29</f>
        <v>8360</v>
      </c>
      <c r="EC29" s="15">
        <f>ED29-'3. Saldo Mensal Caged'!ED29</f>
        <v>8254</v>
      </c>
      <c r="ED29" s="15">
        <f>EE29-'3. Saldo Mensal Caged'!EE29</f>
        <v>8088</v>
      </c>
      <c r="EE29" s="15">
        <f>EF29-'3. Saldo Mensal Caged'!EF29</f>
        <v>8082</v>
      </c>
      <c r="EF29" s="15">
        <f>EG29-'3. Saldo Mensal Caged'!EG29</f>
        <v>8024</v>
      </c>
      <c r="EG29" s="15">
        <f>EH29-'3. Saldo Mensal Caged'!EH29</f>
        <v>7942</v>
      </c>
      <c r="EH29" s="15">
        <f>EI29-'3. Saldo Mensal Caged'!EI29</f>
        <v>7882</v>
      </c>
      <c r="EI29" s="15">
        <f>EJ29-'3. Saldo Mensal Caged'!EJ29</f>
        <v>7907</v>
      </c>
      <c r="EJ29" s="15">
        <f>EK29-'3. Saldo Mensal Caged'!EK29</f>
        <v>7884</v>
      </c>
      <c r="EK29" s="15">
        <f>EL29-'3. Saldo Mensal Caged'!EL29</f>
        <v>7864</v>
      </c>
      <c r="EL29" s="15">
        <f>EM29-'3. Saldo Mensal Caged'!EM29</f>
        <v>7821</v>
      </c>
      <c r="EM29" s="15">
        <f>EN29-'3. Saldo Mensal Caged'!EN29</f>
        <v>7810</v>
      </c>
      <c r="EN29" s="15">
        <f>EO29-'3. Saldo Mensal Caged'!EO29</f>
        <v>7776</v>
      </c>
      <c r="EO29" s="15">
        <f>EP29-'3. Saldo Mensal Caged'!EP29</f>
        <v>7714</v>
      </c>
      <c r="EP29" s="15">
        <f>EQ29-'3. Saldo Mensal Caged'!EQ29</f>
        <v>7606</v>
      </c>
      <c r="EQ29" s="15">
        <f>ER29-'3. Saldo Mensal Caged'!ER29</f>
        <v>7516</v>
      </c>
      <c r="ER29" s="15">
        <f>ES29-'3. Saldo Mensal Caged'!ES29</f>
        <v>7512</v>
      </c>
      <c r="ES29" s="15">
        <f>ET29-'3. Saldo Mensal Caged'!ET29</f>
        <v>7401</v>
      </c>
      <c r="ET29" s="15">
        <f>EU29-'3. Saldo Mensal Caged'!EU29</f>
        <v>7382</v>
      </c>
      <c r="EU29" s="15">
        <f>EV29-'3. Saldo Mensal Caged'!EV29</f>
        <v>7425</v>
      </c>
      <c r="EV29" s="15">
        <f>EW29-'3. Saldo Mensal Caged'!EW29</f>
        <v>7521</v>
      </c>
      <c r="EW29" s="15">
        <f>EX29-'3. Saldo Mensal Caged'!EX29</f>
        <v>7421</v>
      </c>
      <c r="EX29" s="15">
        <f>EY29-'3. Saldo Mensal Caged'!EY29</f>
        <v>7405</v>
      </c>
      <c r="EY29" s="15">
        <f>EZ29-'3. Saldo Mensal Caged'!EZ29</f>
        <v>7385</v>
      </c>
      <c r="EZ29" s="15">
        <f>FA29-'3. Saldo Mensal Caged'!FA29</f>
        <v>7335</v>
      </c>
      <c r="FA29" s="15">
        <f>FB29-'3. Saldo Mensal Caged'!FB29</f>
        <v>7386</v>
      </c>
      <c r="FB29" s="15">
        <v>7359</v>
      </c>
    </row>
    <row r="30" spans="1:158" ht="11.25" customHeight="1" x14ac:dyDescent="0.2">
      <c r="A30" s="7"/>
      <c r="B30" s="14" t="s">
        <v>17</v>
      </c>
      <c r="C30" s="15">
        <f>D30-'3. Saldo Mensal Caged'!D30</f>
        <v>23711</v>
      </c>
      <c r="D30" s="15">
        <f>E30-'3. Saldo Mensal Caged'!E30</f>
        <v>32328</v>
      </c>
      <c r="E30" s="15">
        <f>F30-'3. Saldo Mensal Caged'!F30</f>
        <v>24181</v>
      </c>
      <c r="F30" s="15">
        <f>G30-'3. Saldo Mensal Caged'!G30</f>
        <v>23540</v>
      </c>
      <c r="G30" s="15">
        <f>H30-'3. Saldo Mensal Caged'!H30</f>
        <v>18059</v>
      </c>
      <c r="H30" s="15">
        <f>I30-'3. Saldo Mensal Caged'!I30</f>
        <v>18535</v>
      </c>
      <c r="I30" s="15">
        <f>J30-'3. Saldo Mensal Caged'!J30</f>
        <v>19431</v>
      </c>
      <c r="J30" s="15">
        <f>K30-'3. Saldo Mensal Caged'!K30</f>
        <v>20797</v>
      </c>
      <c r="K30" s="15">
        <f>L30-'3. Saldo Mensal Caged'!L30</f>
        <v>21922</v>
      </c>
      <c r="L30" s="15">
        <f>M30-'3. Saldo Mensal Caged'!M30</f>
        <v>24950</v>
      </c>
      <c r="M30" s="15">
        <f>N30-'3. Saldo Mensal Caged'!N30</f>
        <v>26585</v>
      </c>
      <c r="N30" s="15">
        <f>O30-'3. Saldo Mensal Caged'!O30</f>
        <v>19961</v>
      </c>
      <c r="O30" s="15">
        <f>P30-'3. Saldo Mensal Caged'!P30</f>
        <v>20031</v>
      </c>
      <c r="P30" s="15">
        <f>Q30-'3. Saldo Mensal Caged'!Q30</f>
        <v>20457</v>
      </c>
      <c r="Q30" s="15">
        <f>R30-'3. Saldo Mensal Caged'!R30</f>
        <v>20210</v>
      </c>
      <c r="R30" s="15">
        <f>S30-'3. Saldo Mensal Caged'!S30</f>
        <v>20097</v>
      </c>
      <c r="S30" s="15">
        <f>T30-'3. Saldo Mensal Caged'!T30</f>
        <v>20381</v>
      </c>
      <c r="T30" s="15">
        <f>U30-'3. Saldo Mensal Caged'!U30</f>
        <v>21018</v>
      </c>
      <c r="U30" s="15">
        <f>V30-'3. Saldo Mensal Caged'!V30</f>
        <v>21469</v>
      </c>
      <c r="V30" s="15">
        <f>W30-'3. Saldo Mensal Caged'!W30</f>
        <v>22968</v>
      </c>
      <c r="W30" s="15">
        <f>X30-'3. Saldo Mensal Caged'!X30</f>
        <v>22895</v>
      </c>
      <c r="X30" s="15">
        <f>Y30-'3. Saldo Mensal Caged'!Y30</f>
        <v>22700</v>
      </c>
      <c r="Y30" s="15">
        <f>Z30-'3. Saldo Mensal Caged'!Z30</f>
        <v>22532</v>
      </c>
      <c r="Z30" s="15">
        <f>AA30-'3. Saldo Mensal Caged'!AA30</f>
        <v>21626</v>
      </c>
      <c r="AA30" s="15">
        <f>AB30-'3. Saldo Mensal Caged'!AB30</f>
        <v>21483</v>
      </c>
      <c r="AB30" s="15">
        <f>AC30-'3. Saldo Mensal Caged'!AC30</f>
        <v>21131</v>
      </c>
      <c r="AC30" s="15">
        <f>AD30-'3. Saldo Mensal Caged'!AD30</f>
        <v>20663</v>
      </c>
      <c r="AD30" s="15">
        <f>AE30-'3. Saldo Mensal Caged'!AE30</f>
        <v>20559</v>
      </c>
      <c r="AE30" s="15">
        <f>AF30-'3. Saldo Mensal Caged'!AF30</f>
        <v>20701</v>
      </c>
      <c r="AF30" s="15">
        <f>AG30-'3. Saldo Mensal Caged'!AG30</f>
        <v>20855</v>
      </c>
      <c r="AG30" s="15">
        <f>AH30-'3. Saldo Mensal Caged'!AH30</f>
        <v>20968</v>
      </c>
      <c r="AH30" s="15">
        <f>AI30-'3. Saldo Mensal Caged'!AI30</f>
        <v>21780</v>
      </c>
      <c r="AI30" s="15">
        <f>AJ30-'3. Saldo Mensal Caged'!AJ30</f>
        <v>21969</v>
      </c>
      <c r="AJ30" s="15">
        <f>AK30-'3. Saldo Mensal Caged'!AK30</f>
        <v>21802</v>
      </c>
      <c r="AK30" s="15">
        <f>AL30-'3. Saldo Mensal Caged'!AL30</f>
        <v>22064</v>
      </c>
      <c r="AL30" s="15">
        <f>AM30-'3. Saldo Mensal Caged'!AM30</f>
        <v>21170</v>
      </c>
      <c r="AM30" s="15">
        <f>AN30-'3. Saldo Mensal Caged'!AN30</f>
        <v>21207</v>
      </c>
      <c r="AN30" s="15">
        <f>AO30-'3. Saldo Mensal Caged'!AO30</f>
        <v>21376</v>
      </c>
      <c r="AO30" s="15">
        <f>AP30-'3. Saldo Mensal Caged'!AP30</f>
        <v>21277</v>
      </c>
      <c r="AP30" s="15">
        <f>AQ30-'3. Saldo Mensal Caged'!AQ30</f>
        <v>21350</v>
      </c>
      <c r="AQ30" s="15">
        <f>AR30-'3. Saldo Mensal Caged'!AR30</f>
        <v>21595</v>
      </c>
      <c r="AR30" s="15">
        <f>AS30-'3. Saldo Mensal Caged'!AS30</f>
        <v>21338</v>
      </c>
      <c r="AS30" s="15">
        <f>AT30-'3. Saldo Mensal Caged'!AT30</f>
        <v>21026</v>
      </c>
      <c r="AT30" s="15">
        <f>AU30-'3. Saldo Mensal Caged'!AU30</f>
        <v>21347</v>
      </c>
      <c r="AU30" s="15">
        <f>AV30-'3. Saldo Mensal Caged'!AV30</f>
        <v>21777</v>
      </c>
      <c r="AV30" s="15">
        <f>AW30-'3. Saldo Mensal Caged'!AW30</f>
        <v>21692</v>
      </c>
      <c r="AW30" s="15">
        <f>AX30-'3. Saldo Mensal Caged'!AX30</f>
        <v>22024</v>
      </c>
      <c r="AX30" s="15">
        <f>AY30-'3. Saldo Mensal Caged'!AY30</f>
        <v>22089</v>
      </c>
      <c r="AY30" s="15">
        <f>AZ30-'3. Saldo Mensal Caged'!AZ30</f>
        <v>22343</v>
      </c>
      <c r="AZ30" s="15">
        <f>BA30-'3. Saldo Mensal Caged'!BA30</f>
        <v>22589</v>
      </c>
      <c r="BA30" s="15">
        <f>BB30-'3. Saldo Mensal Caged'!BB30</f>
        <v>22737</v>
      </c>
      <c r="BB30" s="15">
        <f>BC30-'3. Saldo Mensal Caged'!BC30</f>
        <v>22755</v>
      </c>
      <c r="BC30" s="15">
        <f>BD30-'3. Saldo Mensal Caged'!BD30</f>
        <v>22985</v>
      </c>
      <c r="BD30" s="15">
        <f>BE30-'3. Saldo Mensal Caged'!BE30</f>
        <v>22925</v>
      </c>
      <c r="BE30" s="15">
        <f>BF30-'3. Saldo Mensal Caged'!BF30</f>
        <v>23355</v>
      </c>
      <c r="BF30" s="15">
        <f>BG30-'3. Saldo Mensal Caged'!BG30</f>
        <v>23867</v>
      </c>
      <c r="BG30" s="15">
        <f>BH30-'3. Saldo Mensal Caged'!BH30</f>
        <v>23729</v>
      </c>
      <c r="BH30" s="15">
        <f>BI30-'3. Saldo Mensal Caged'!BI30</f>
        <v>23726</v>
      </c>
      <c r="BI30" s="15">
        <f>BJ30-'3. Saldo Mensal Caged'!BJ30</f>
        <v>24114</v>
      </c>
      <c r="BJ30" s="15">
        <f>BK30-'3. Saldo Mensal Caged'!BK30</f>
        <v>23922</v>
      </c>
      <c r="BK30" s="15">
        <f>BL30-'3. Saldo Mensal Caged'!BL30</f>
        <v>24067</v>
      </c>
      <c r="BL30" s="15">
        <f>BM30-'3. Saldo Mensal Caged'!BM30</f>
        <v>24151</v>
      </c>
      <c r="BM30" s="15">
        <f>BN30-'3. Saldo Mensal Caged'!BN30</f>
        <v>24126</v>
      </c>
      <c r="BN30" s="15">
        <f>BO30-'3. Saldo Mensal Caged'!BO30</f>
        <v>24439</v>
      </c>
      <c r="BO30" s="15">
        <f>BP30-'3. Saldo Mensal Caged'!BP30</f>
        <v>24796</v>
      </c>
      <c r="BP30" s="15">
        <f>BQ30-'3. Saldo Mensal Caged'!BQ30</f>
        <v>25111</v>
      </c>
      <c r="BQ30" s="15">
        <f>BR30-'3. Saldo Mensal Caged'!BR30</f>
        <v>25527</v>
      </c>
      <c r="BR30" s="15">
        <f>BS30-'3. Saldo Mensal Caged'!BS30</f>
        <v>25899</v>
      </c>
      <c r="BS30" s="15">
        <f>BT30-'3. Saldo Mensal Caged'!BT30</f>
        <v>26191</v>
      </c>
      <c r="BT30" s="15">
        <f>BU30-'3. Saldo Mensal Caged'!BU30</f>
        <v>26429</v>
      </c>
      <c r="BU30" s="15">
        <f>BV30-'3. Saldo Mensal Caged'!BV30</f>
        <v>26295</v>
      </c>
      <c r="BV30" s="15">
        <f>BW30-'3. Saldo Mensal Caged'!BW30</f>
        <v>26116</v>
      </c>
      <c r="BW30" s="15">
        <f>BX30-'3. Saldo Mensal Caged'!BX30</f>
        <v>25925</v>
      </c>
      <c r="BX30" s="15">
        <f>BY30-'3. Saldo Mensal Caged'!BY30</f>
        <v>26052</v>
      </c>
      <c r="BY30" s="15">
        <f>BZ30-'3. Saldo Mensal Caged'!BZ30</f>
        <v>26595</v>
      </c>
      <c r="BZ30" s="15">
        <f>CA30-'3. Saldo Mensal Caged'!CA30</f>
        <v>27477</v>
      </c>
      <c r="CA30" s="15">
        <f>CB30-'3. Saldo Mensal Caged'!CB30</f>
        <v>27774</v>
      </c>
      <c r="CB30" s="15">
        <f>CC30-'3. Saldo Mensal Caged'!CC30</f>
        <v>27746</v>
      </c>
      <c r="CC30" s="15">
        <f>CD30-'3. Saldo Mensal Caged'!CD30</f>
        <v>27658</v>
      </c>
      <c r="CD30" s="15">
        <f>CE30-'3. Saldo Mensal Caged'!CE30</f>
        <v>27860</v>
      </c>
      <c r="CE30" s="15">
        <f>CF30-'3. Saldo Mensal Caged'!CF30</f>
        <v>28033</v>
      </c>
      <c r="CF30" s="15">
        <f>CG30-'3. Saldo Mensal Caged'!CG30</f>
        <v>28074</v>
      </c>
      <c r="CG30" s="15">
        <f>CH30-'3. Saldo Mensal Caged'!CH30</f>
        <v>27827</v>
      </c>
      <c r="CH30" s="15">
        <f>CI30-'3. Saldo Mensal Caged'!CI30</f>
        <v>27818</v>
      </c>
      <c r="CI30" s="15">
        <f>CJ30-'3. Saldo Mensal Caged'!CJ30</f>
        <v>27974</v>
      </c>
      <c r="CJ30" s="15">
        <f>CK30-'3. Saldo Mensal Caged'!CK30</f>
        <v>28251</v>
      </c>
      <c r="CK30" s="15">
        <f>CL30-'3. Saldo Mensal Caged'!CL30</f>
        <v>28216</v>
      </c>
      <c r="CL30" s="15">
        <f>CM30-'3. Saldo Mensal Caged'!CM30</f>
        <v>28025</v>
      </c>
      <c r="CM30" s="15">
        <f>CN30-'3. Saldo Mensal Caged'!CN30</f>
        <v>28216</v>
      </c>
      <c r="CN30" s="15">
        <f>CO30-'3. Saldo Mensal Caged'!CO30</f>
        <v>27975</v>
      </c>
      <c r="CO30" s="15">
        <f>CP30-'3. Saldo Mensal Caged'!CP30</f>
        <v>27811</v>
      </c>
      <c r="CP30" s="15">
        <f>CQ30-'3. Saldo Mensal Caged'!CQ30</f>
        <v>27614</v>
      </c>
      <c r="CQ30" s="15">
        <f>CR30-'3. Saldo Mensal Caged'!CR30</f>
        <v>27909</v>
      </c>
      <c r="CR30" s="15">
        <f>CS30-'3. Saldo Mensal Caged'!CS30</f>
        <v>27281</v>
      </c>
      <c r="CS30" s="15">
        <f>CT30-'3. Saldo Mensal Caged'!CT30</f>
        <v>27310</v>
      </c>
      <c r="CT30" s="15">
        <f>CU30-'3. Saldo Mensal Caged'!CU30</f>
        <v>26590</v>
      </c>
      <c r="CU30" s="15">
        <f>CV30-'3. Saldo Mensal Caged'!CV30</f>
        <v>26417</v>
      </c>
      <c r="CV30" s="15">
        <f>CW30-'3. Saldo Mensal Caged'!CW30</f>
        <v>26008</v>
      </c>
      <c r="CW30" s="15">
        <f>CX30-'3. Saldo Mensal Caged'!CX30</f>
        <v>25510</v>
      </c>
      <c r="CX30" s="15">
        <f>CY30-'3. Saldo Mensal Caged'!CY30</f>
        <v>25165</v>
      </c>
      <c r="CY30" s="15">
        <f>CZ30-'3. Saldo Mensal Caged'!CZ30</f>
        <v>25057</v>
      </c>
      <c r="CZ30" s="15">
        <f>DA30-'3. Saldo Mensal Caged'!DA30</f>
        <v>24988</v>
      </c>
      <c r="DA30" s="15">
        <f>DB30-'3. Saldo Mensal Caged'!DB30</f>
        <v>24690</v>
      </c>
      <c r="DB30" s="15">
        <f>DC30-'3. Saldo Mensal Caged'!DC30</f>
        <v>24174</v>
      </c>
      <c r="DC30" s="15">
        <f>DD30-'3. Saldo Mensal Caged'!DD30</f>
        <v>24526</v>
      </c>
      <c r="DD30" s="15">
        <f>DE30-'3. Saldo Mensal Caged'!DE30</f>
        <v>23806</v>
      </c>
      <c r="DE30" s="15">
        <f>DF30-'3. Saldo Mensal Caged'!DF30</f>
        <v>23863</v>
      </c>
      <c r="DF30" s="15">
        <f>DG30-'3. Saldo Mensal Caged'!DG30</f>
        <v>23630</v>
      </c>
      <c r="DG30" s="15">
        <f>DH30-'3. Saldo Mensal Caged'!DH30</f>
        <v>23589</v>
      </c>
      <c r="DH30" s="15">
        <f>DI30-'3. Saldo Mensal Caged'!DI30</f>
        <v>23085</v>
      </c>
      <c r="DI30" s="15">
        <f>DJ30-'3. Saldo Mensal Caged'!DJ30</f>
        <v>22841</v>
      </c>
      <c r="DJ30" s="15">
        <f>DK30-'3. Saldo Mensal Caged'!DK30</f>
        <v>22623</v>
      </c>
      <c r="DK30" s="15">
        <f>DL30-'3. Saldo Mensal Caged'!DL30</f>
        <v>22499</v>
      </c>
      <c r="DL30" s="15">
        <f>DM30-'3. Saldo Mensal Caged'!DM30</f>
        <v>22279</v>
      </c>
      <c r="DM30" s="15">
        <f>DN30-'3. Saldo Mensal Caged'!DN30</f>
        <v>22230</v>
      </c>
      <c r="DN30" s="15">
        <f>DO30-'3. Saldo Mensal Caged'!DO30</f>
        <v>22140</v>
      </c>
      <c r="DO30" s="15">
        <f>DP30-'3. Saldo Mensal Caged'!DP30</f>
        <v>22177</v>
      </c>
      <c r="DP30" s="15">
        <f>DQ30-'3. Saldo Mensal Caged'!DQ30</f>
        <v>22117</v>
      </c>
      <c r="DQ30" s="15">
        <f>DR30-'3. Saldo Mensal Caged'!DR30</f>
        <v>22255</v>
      </c>
      <c r="DR30" s="15">
        <f>DS30-'3. Saldo Mensal Caged'!DS30</f>
        <v>22454</v>
      </c>
      <c r="DS30" s="15">
        <f>DT30-'3. Saldo Mensal Caged'!DT30</f>
        <v>23041</v>
      </c>
      <c r="DT30" s="15">
        <f>DU30-'3. Saldo Mensal Caged'!DU30</f>
        <v>23102</v>
      </c>
      <c r="DU30" s="15">
        <f>DV30-'3. Saldo Mensal Caged'!DV30</f>
        <v>22946</v>
      </c>
      <c r="DV30" s="15">
        <f>DW30-'3. Saldo Mensal Caged'!DW30</f>
        <v>22884</v>
      </c>
      <c r="DW30" s="15">
        <f>DX30-'3. Saldo Mensal Caged'!DX30</f>
        <v>22701</v>
      </c>
      <c r="DX30" s="15">
        <f>DY30-'3. Saldo Mensal Caged'!DY30</f>
        <v>22749</v>
      </c>
      <c r="DY30" s="15">
        <f>DZ30-'3. Saldo Mensal Caged'!DZ30</f>
        <v>22509</v>
      </c>
      <c r="DZ30" s="15">
        <f>EA30-'3. Saldo Mensal Caged'!EA30</f>
        <v>22645</v>
      </c>
      <c r="EA30" s="15">
        <f>EB30-'3. Saldo Mensal Caged'!EB30</f>
        <v>22900</v>
      </c>
      <c r="EB30" s="15">
        <f>EC30-'3. Saldo Mensal Caged'!EC30</f>
        <v>22818</v>
      </c>
      <c r="EC30" s="15">
        <f>ED30-'3. Saldo Mensal Caged'!ED30</f>
        <v>22943</v>
      </c>
      <c r="ED30" s="15">
        <f>EE30-'3. Saldo Mensal Caged'!EE30</f>
        <v>22643</v>
      </c>
      <c r="EE30" s="15">
        <f>EF30-'3. Saldo Mensal Caged'!EF30</f>
        <v>22862</v>
      </c>
      <c r="EF30" s="15">
        <f>EG30-'3. Saldo Mensal Caged'!EG30</f>
        <v>22795</v>
      </c>
      <c r="EG30" s="15">
        <f>EH30-'3. Saldo Mensal Caged'!EH30</f>
        <v>22305</v>
      </c>
      <c r="EH30" s="15">
        <f>EI30-'3. Saldo Mensal Caged'!EI30</f>
        <v>22146</v>
      </c>
      <c r="EI30" s="15">
        <f>EJ30-'3. Saldo Mensal Caged'!EJ30</f>
        <v>21894</v>
      </c>
      <c r="EJ30" s="15">
        <f>EK30-'3. Saldo Mensal Caged'!EK30</f>
        <v>21861</v>
      </c>
      <c r="EK30" s="15">
        <f>EL30-'3. Saldo Mensal Caged'!EL30</f>
        <v>21384</v>
      </c>
      <c r="EL30" s="15">
        <f>EM30-'3. Saldo Mensal Caged'!EM30</f>
        <v>21521</v>
      </c>
      <c r="EM30" s="15">
        <f>EN30-'3. Saldo Mensal Caged'!EN30</f>
        <v>21789</v>
      </c>
      <c r="EN30" s="15">
        <f>EO30-'3. Saldo Mensal Caged'!EO30</f>
        <v>22118</v>
      </c>
      <c r="EO30" s="15">
        <f>EP30-'3. Saldo Mensal Caged'!EP30</f>
        <v>22277</v>
      </c>
      <c r="EP30" s="15">
        <f>EQ30-'3. Saldo Mensal Caged'!EQ30</f>
        <v>22018</v>
      </c>
      <c r="EQ30" s="15">
        <f>ER30-'3. Saldo Mensal Caged'!ER30</f>
        <v>22059</v>
      </c>
      <c r="ER30" s="15">
        <f>ES30-'3. Saldo Mensal Caged'!ES30</f>
        <v>21392</v>
      </c>
      <c r="ES30" s="15">
        <f>ET30-'3. Saldo Mensal Caged'!ET30</f>
        <v>20755</v>
      </c>
      <c r="ET30" s="15">
        <f>EU30-'3. Saldo Mensal Caged'!EU30</f>
        <v>20649</v>
      </c>
      <c r="EU30" s="15">
        <f>EV30-'3. Saldo Mensal Caged'!EV30</f>
        <v>20491</v>
      </c>
      <c r="EV30" s="15">
        <f>EW30-'3. Saldo Mensal Caged'!EW30</f>
        <v>20341</v>
      </c>
      <c r="EW30" s="15">
        <f>EX30-'3. Saldo Mensal Caged'!EX30</f>
        <v>20137</v>
      </c>
      <c r="EX30" s="15">
        <f>EY30-'3. Saldo Mensal Caged'!EY30</f>
        <v>20279</v>
      </c>
      <c r="EY30" s="15">
        <f>EZ30-'3. Saldo Mensal Caged'!EZ30</f>
        <v>20460</v>
      </c>
      <c r="EZ30" s="15">
        <f>FA30-'3. Saldo Mensal Caged'!FA30</f>
        <v>20412</v>
      </c>
      <c r="FA30" s="15">
        <f>FB30-'3. Saldo Mensal Caged'!FB30</f>
        <v>20544</v>
      </c>
      <c r="FB30" s="15">
        <v>20433</v>
      </c>
    </row>
    <row r="31" spans="1:158" s="17" customFormat="1" ht="11.25" customHeight="1" x14ac:dyDescent="0.2">
      <c r="B31" s="18" t="s">
        <v>18</v>
      </c>
      <c r="C31" s="30">
        <f>D31-'3. Saldo Mensal Caged'!D31</f>
        <v>441599</v>
      </c>
      <c r="D31" s="30">
        <f>E31-'3. Saldo Mensal Caged'!E31</f>
        <v>442558</v>
      </c>
      <c r="E31" s="30">
        <f>F31-'3. Saldo Mensal Caged'!F31</f>
        <v>443052</v>
      </c>
      <c r="F31" s="30">
        <f>G31-'3. Saldo Mensal Caged'!G31</f>
        <v>447899</v>
      </c>
      <c r="G31" s="30">
        <f>H31-'3. Saldo Mensal Caged'!H31</f>
        <v>458716</v>
      </c>
      <c r="H31" s="30">
        <f>I31-'3. Saldo Mensal Caged'!I31</f>
        <v>464557</v>
      </c>
      <c r="I31" s="30">
        <f>J31-'3. Saldo Mensal Caged'!J31</f>
        <v>465495</v>
      </c>
      <c r="J31" s="30">
        <f>K31-'3. Saldo Mensal Caged'!K31</f>
        <v>463015</v>
      </c>
      <c r="K31" s="30">
        <f>L31-'3. Saldo Mensal Caged'!L31</f>
        <v>462868</v>
      </c>
      <c r="L31" s="30">
        <f>M31-'3. Saldo Mensal Caged'!M31</f>
        <v>462394</v>
      </c>
      <c r="M31" s="30">
        <f>N31-'3. Saldo Mensal Caged'!N31</f>
        <v>462044</v>
      </c>
      <c r="N31" s="30">
        <f>O31-'3. Saldo Mensal Caged'!O31</f>
        <v>455837</v>
      </c>
      <c r="O31" s="30">
        <f>P31-'3. Saldo Mensal Caged'!P31</f>
        <v>457303</v>
      </c>
      <c r="P31" s="30">
        <f>Q31-'3. Saldo Mensal Caged'!Q31</f>
        <v>459617</v>
      </c>
      <c r="Q31" s="30">
        <f>R31-'3. Saldo Mensal Caged'!R31</f>
        <v>460718</v>
      </c>
      <c r="R31" s="30">
        <f>S31-'3. Saldo Mensal Caged'!S31</f>
        <v>463344</v>
      </c>
      <c r="S31" s="30">
        <f>T31-'3. Saldo Mensal Caged'!T31</f>
        <v>465184</v>
      </c>
      <c r="T31" s="30">
        <f>U31-'3. Saldo Mensal Caged'!U31</f>
        <v>469475</v>
      </c>
      <c r="U31" s="30">
        <f>V31-'3. Saldo Mensal Caged'!V31</f>
        <v>471631</v>
      </c>
      <c r="V31" s="30">
        <f>W31-'3. Saldo Mensal Caged'!W31</f>
        <v>473960</v>
      </c>
      <c r="W31" s="30">
        <f>X31-'3. Saldo Mensal Caged'!X31</f>
        <v>474272</v>
      </c>
      <c r="X31" s="30">
        <f>Y31-'3. Saldo Mensal Caged'!Y31</f>
        <v>473065</v>
      </c>
      <c r="Y31" s="30">
        <f>Z31-'3. Saldo Mensal Caged'!Z31</f>
        <v>471830</v>
      </c>
      <c r="Z31" s="30">
        <f>AA31-'3. Saldo Mensal Caged'!AA31</f>
        <v>462900</v>
      </c>
      <c r="AA31" s="30">
        <f>AB31-'3. Saldo Mensal Caged'!AB31</f>
        <v>463021</v>
      </c>
      <c r="AB31" s="30">
        <f>AC31-'3. Saldo Mensal Caged'!AC31</f>
        <v>463905</v>
      </c>
      <c r="AC31" s="30">
        <f>AD31-'3. Saldo Mensal Caged'!AD31</f>
        <v>463766</v>
      </c>
      <c r="AD31" s="30">
        <f>AE31-'3. Saldo Mensal Caged'!AE31</f>
        <v>464567</v>
      </c>
      <c r="AE31" s="30">
        <f>AF31-'3. Saldo Mensal Caged'!AF31</f>
        <v>468047</v>
      </c>
      <c r="AF31" s="30">
        <f>AG31-'3. Saldo Mensal Caged'!AG31</f>
        <v>471241</v>
      </c>
      <c r="AG31" s="30">
        <f>AH31-'3. Saldo Mensal Caged'!AH31</f>
        <v>473085</v>
      </c>
      <c r="AH31" s="30">
        <f>AI31-'3. Saldo Mensal Caged'!AI31</f>
        <v>475403</v>
      </c>
      <c r="AI31" s="30">
        <f>AJ31-'3. Saldo Mensal Caged'!AJ31</f>
        <v>477314</v>
      </c>
      <c r="AJ31" s="30">
        <f>AK31-'3. Saldo Mensal Caged'!AK31</f>
        <v>478273</v>
      </c>
      <c r="AK31" s="30">
        <f>AL31-'3. Saldo Mensal Caged'!AL31</f>
        <v>478775</v>
      </c>
      <c r="AL31" s="30">
        <f>AM31-'3. Saldo Mensal Caged'!AM31</f>
        <v>470663</v>
      </c>
      <c r="AM31" s="30">
        <f>AN31-'3. Saldo Mensal Caged'!AN31</f>
        <v>472560</v>
      </c>
      <c r="AN31" s="30">
        <f>AO31-'3. Saldo Mensal Caged'!AO31</f>
        <v>473458</v>
      </c>
      <c r="AO31" s="30">
        <f>AP31-'3. Saldo Mensal Caged'!AP31</f>
        <v>473050</v>
      </c>
      <c r="AP31" s="30">
        <f>AQ31-'3. Saldo Mensal Caged'!AQ31</f>
        <v>474918</v>
      </c>
      <c r="AQ31" s="30">
        <f>AR31-'3. Saldo Mensal Caged'!AR31</f>
        <v>477673</v>
      </c>
      <c r="AR31" s="30">
        <f>AS31-'3. Saldo Mensal Caged'!AS31</f>
        <v>479502</v>
      </c>
      <c r="AS31" s="30">
        <f>AT31-'3. Saldo Mensal Caged'!AT31</f>
        <v>480534</v>
      </c>
      <c r="AT31" s="30">
        <f>AU31-'3. Saldo Mensal Caged'!AU31</f>
        <v>482811</v>
      </c>
      <c r="AU31" s="30">
        <f>AV31-'3. Saldo Mensal Caged'!AV31</f>
        <v>482916</v>
      </c>
      <c r="AV31" s="30">
        <f>AW31-'3. Saldo Mensal Caged'!AW31</f>
        <v>483797</v>
      </c>
      <c r="AW31" s="30">
        <f>AX31-'3. Saldo Mensal Caged'!AX31</f>
        <v>483691</v>
      </c>
      <c r="AX31" s="30">
        <f>AY31-'3. Saldo Mensal Caged'!AY31</f>
        <v>477149</v>
      </c>
      <c r="AY31" s="30">
        <f>AZ31-'3. Saldo Mensal Caged'!AZ31</f>
        <v>479922</v>
      </c>
      <c r="AZ31" s="30">
        <f>BA31-'3. Saldo Mensal Caged'!BA31</f>
        <v>481760</v>
      </c>
      <c r="BA31" s="30">
        <f>BB31-'3. Saldo Mensal Caged'!BB31</f>
        <v>480247</v>
      </c>
      <c r="BB31" s="30">
        <f>BC31-'3. Saldo Mensal Caged'!BC31</f>
        <v>482929</v>
      </c>
      <c r="BC31" s="30">
        <f>BD31-'3. Saldo Mensal Caged'!BD31</f>
        <v>487474</v>
      </c>
      <c r="BD31" s="30">
        <f>BE31-'3. Saldo Mensal Caged'!BE31</f>
        <v>491371</v>
      </c>
      <c r="BE31" s="30">
        <f>BF31-'3. Saldo Mensal Caged'!BF31</f>
        <v>492327</v>
      </c>
      <c r="BF31" s="30">
        <f>BG31-'3. Saldo Mensal Caged'!BG31</f>
        <v>493315</v>
      </c>
      <c r="BG31" s="30">
        <f>BH31-'3. Saldo Mensal Caged'!BH31</f>
        <v>494340</v>
      </c>
      <c r="BH31" s="30">
        <f>BI31-'3. Saldo Mensal Caged'!BI31</f>
        <v>494670</v>
      </c>
      <c r="BI31" s="30">
        <f>BJ31-'3. Saldo Mensal Caged'!BJ31</f>
        <v>493823</v>
      </c>
      <c r="BJ31" s="30">
        <f>BK31-'3. Saldo Mensal Caged'!BK31</f>
        <v>486797</v>
      </c>
      <c r="BK31" s="30">
        <f>BL31-'3. Saldo Mensal Caged'!BL31</f>
        <v>490027</v>
      </c>
      <c r="BL31" s="30">
        <f>BM31-'3. Saldo Mensal Caged'!BM31</f>
        <v>491130</v>
      </c>
      <c r="BM31" s="30">
        <f>BN31-'3. Saldo Mensal Caged'!BN31</f>
        <v>490361</v>
      </c>
      <c r="BN31" s="30">
        <f>BO31-'3. Saldo Mensal Caged'!BO31</f>
        <v>492291</v>
      </c>
      <c r="BO31" s="30">
        <f>BP31-'3. Saldo Mensal Caged'!BP31</f>
        <v>495112</v>
      </c>
      <c r="BP31" s="30">
        <f>BQ31-'3. Saldo Mensal Caged'!BQ31</f>
        <v>496890</v>
      </c>
      <c r="BQ31" s="30">
        <f>BR31-'3. Saldo Mensal Caged'!BR31</f>
        <v>496911</v>
      </c>
      <c r="BR31" s="30">
        <f>BS31-'3. Saldo Mensal Caged'!BS31</f>
        <v>495485</v>
      </c>
      <c r="BS31" s="30">
        <f>BT31-'3. Saldo Mensal Caged'!BT31</f>
        <v>495109</v>
      </c>
      <c r="BT31" s="30">
        <f>BU31-'3. Saldo Mensal Caged'!BU31</f>
        <v>493487</v>
      </c>
      <c r="BU31" s="30">
        <f>BV31-'3. Saldo Mensal Caged'!BV31</f>
        <v>492046</v>
      </c>
      <c r="BV31" s="30">
        <f>BW31-'3. Saldo Mensal Caged'!BW31</f>
        <v>485486</v>
      </c>
      <c r="BW31" s="30">
        <f>BX31-'3. Saldo Mensal Caged'!BX31</f>
        <v>486417</v>
      </c>
      <c r="BX31" s="30">
        <f>BY31-'3. Saldo Mensal Caged'!BY31</f>
        <v>486843</v>
      </c>
      <c r="BY31" s="30">
        <f>BZ31-'3. Saldo Mensal Caged'!BZ31</f>
        <v>487731</v>
      </c>
      <c r="BZ31" s="30">
        <f>CA31-'3. Saldo Mensal Caged'!CA31</f>
        <v>489371</v>
      </c>
      <c r="CA31" s="30">
        <f>CB31-'3. Saldo Mensal Caged'!CB31</f>
        <v>491238</v>
      </c>
      <c r="CB31" s="30">
        <f>CC31-'3. Saldo Mensal Caged'!CC31</f>
        <v>492962</v>
      </c>
      <c r="CC31" s="30">
        <f>CD31-'3. Saldo Mensal Caged'!CD31</f>
        <v>494349</v>
      </c>
      <c r="CD31" s="30">
        <f>CE31-'3. Saldo Mensal Caged'!CE31</f>
        <v>495683</v>
      </c>
      <c r="CE31" s="30">
        <f>CF31-'3. Saldo Mensal Caged'!CF31</f>
        <v>496938</v>
      </c>
      <c r="CF31" s="30">
        <f>CG31-'3. Saldo Mensal Caged'!CG31</f>
        <v>497895</v>
      </c>
      <c r="CG31" s="30">
        <f>CH31-'3. Saldo Mensal Caged'!CH31</f>
        <v>497355</v>
      </c>
      <c r="CH31" s="30">
        <f>CI31-'3. Saldo Mensal Caged'!CI31</f>
        <v>490909</v>
      </c>
      <c r="CI31" s="30">
        <f>CJ31-'3. Saldo Mensal Caged'!CJ31</f>
        <v>491907</v>
      </c>
      <c r="CJ31" s="30">
        <f>CK31-'3. Saldo Mensal Caged'!CK31</f>
        <v>494784</v>
      </c>
      <c r="CK31" s="30">
        <f>CL31-'3. Saldo Mensal Caged'!CL31</f>
        <v>493493</v>
      </c>
      <c r="CL31" s="30">
        <f>CM31-'3. Saldo Mensal Caged'!CM31</f>
        <v>494879</v>
      </c>
      <c r="CM31" s="30">
        <f>CN31-'3. Saldo Mensal Caged'!CN31</f>
        <v>496905</v>
      </c>
      <c r="CN31" s="30">
        <f>CO31-'3. Saldo Mensal Caged'!CO31</f>
        <v>498413</v>
      </c>
      <c r="CO31" s="30">
        <f>CP31-'3. Saldo Mensal Caged'!CP31</f>
        <v>499546</v>
      </c>
      <c r="CP31" s="30">
        <f>CQ31-'3. Saldo Mensal Caged'!CQ31</f>
        <v>501994</v>
      </c>
      <c r="CQ31" s="30">
        <f>CR31-'3. Saldo Mensal Caged'!CR31</f>
        <v>503694</v>
      </c>
      <c r="CR31" s="30">
        <f>CS31-'3. Saldo Mensal Caged'!CS31</f>
        <v>503401</v>
      </c>
      <c r="CS31" s="30">
        <f>CT31-'3. Saldo Mensal Caged'!CT31</f>
        <v>502938</v>
      </c>
      <c r="CT31" s="30">
        <f>CU31-'3. Saldo Mensal Caged'!CU31</f>
        <v>496799</v>
      </c>
      <c r="CU31" s="30">
        <f>CV31-'3. Saldo Mensal Caged'!CV31</f>
        <v>496699</v>
      </c>
      <c r="CV31" s="30">
        <f>CW31-'3. Saldo Mensal Caged'!CW31</f>
        <v>498480</v>
      </c>
      <c r="CW31" s="30">
        <f>CX31-'3. Saldo Mensal Caged'!CX31</f>
        <v>499735</v>
      </c>
      <c r="CX31" s="30">
        <f>CY31-'3. Saldo Mensal Caged'!CY31</f>
        <v>500749</v>
      </c>
      <c r="CY31" s="30">
        <f>CZ31-'3. Saldo Mensal Caged'!CZ31</f>
        <v>503443</v>
      </c>
      <c r="CZ31" s="30">
        <f>DA31-'3. Saldo Mensal Caged'!DA31</f>
        <v>506398</v>
      </c>
      <c r="DA31" s="30">
        <f>DB31-'3. Saldo Mensal Caged'!DB31</f>
        <v>508563</v>
      </c>
      <c r="DB31" s="30">
        <f>DC31-'3. Saldo Mensal Caged'!DC31</f>
        <v>510401</v>
      </c>
      <c r="DC31" s="30">
        <f>DD31-'3. Saldo Mensal Caged'!DD31</f>
        <v>511660</v>
      </c>
      <c r="DD31" s="30">
        <f>DE31-'3. Saldo Mensal Caged'!DE31</f>
        <v>512021</v>
      </c>
      <c r="DE31" s="30">
        <f>DF31-'3. Saldo Mensal Caged'!DF31</f>
        <v>511222</v>
      </c>
      <c r="DF31" s="30">
        <f>DG31-'3. Saldo Mensal Caged'!DG31</f>
        <v>505620</v>
      </c>
      <c r="DG31" s="30">
        <f>DH31-'3. Saldo Mensal Caged'!DH31</f>
        <v>506446</v>
      </c>
      <c r="DH31" s="30">
        <f>DI31-'3. Saldo Mensal Caged'!DI31</f>
        <v>507381</v>
      </c>
      <c r="DI31" s="30">
        <f>DJ31-'3. Saldo Mensal Caged'!DJ31</f>
        <v>506540</v>
      </c>
      <c r="DJ31" s="30">
        <f>DK31-'3. Saldo Mensal Caged'!DK31</f>
        <v>506456</v>
      </c>
      <c r="DK31" s="30">
        <f>DL31-'3. Saldo Mensal Caged'!DL31</f>
        <v>508525</v>
      </c>
      <c r="DL31" s="30">
        <f>DM31-'3. Saldo Mensal Caged'!DM31</f>
        <v>508695</v>
      </c>
      <c r="DM31" s="30">
        <f>DN31-'3. Saldo Mensal Caged'!DN31</f>
        <v>508906</v>
      </c>
      <c r="DN31" s="30">
        <f>DO31-'3. Saldo Mensal Caged'!DO31</f>
        <v>507749</v>
      </c>
      <c r="DO31" s="30">
        <f>DP31-'3. Saldo Mensal Caged'!DP31</f>
        <v>508137</v>
      </c>
      <c r="DP31" s="30">
        <f>DQ31-'3. Saldo Mensal Caged'!DQ31</f>
        <v>507367</v>
      </c>
      <c r="DQ31" s="30">
        <f>DR31-'3. Saldo Mensal Caged'!DR31</f>
        <v>506041</v>
      </c>
      <c r="DR31" s="30">
        <f>DS31-'3. Saldo Mensal Caged'!DS31</f>
        <v>500310</v>
      </c>
      <c r="DS31" s="30">
        <f>DT31-'3. Saldo Mensal Caged'!DT31</f>
        <v>501676</v>
      </c>
      <c r="DT31" s="30">
        <f>DU31-'3. Saldo Mensal Caged'!DU31</f>
        <v>502952</v>
      </c>
      <c r="DU31" s="30">
        <f>DV31-'3. Saldo Mensal Caged'!DV31</f>
        <v>501124</v>
      </c>
      <c r="DV31" s="30">
        <f>DW31-'3. Saldo Mensal Caged'!DW31</f>
        <v>501787</v>
      </c>
      <c r="DW31" s="30">
        <f>DX31-'3. Saldo Mensal Caged'!DX31</f>
        <v>504379</v>
      </c>
      <c r="DX31" s="30">
        <f>DY31-'3. Saldo Mensal Caged'!DY31</f>
        <v>506146</v>
      </c>
      <c r="DY31" s="30">
        <f>DZ31-'3. Saldo Mensal Caged'!DZ31</f>
        <v>506863</v>
      </c>
      <c r="DZ31" s="30">
        <f>EA31-'3. Saldo Mensal Caged'!EA31</f>
        <v>507248</v>
      </c>
      <c r="EA31" s="30">
        <f>EB31-'3. Saldo Mensal Caged'!EB31</f>
        <v>507912</v>
      </c>
      <c r="EB31" s="30">
        <f>EC31-'3. Saldo Mensal Caged'!EC31</f>
        <v>508908</v>
      </c>
      <c r="EC31" s="30">
        <f>ED31-'3. Saldo Mensal Caged'!ED31</f>
        <v>507807</v>
      </c>
      <c r="ED31" s="30">
        <f>EE31-'3. Saldo Mensal Caged'!EE31</f>
        <v>503548</v>
      </c>
      <c r="EE31" s="30">
        <f>EF31-'3. Saldo Mensal Caged'!EF31</f>
        <v>504168</v>
      </c>
      <c r="EF31" s="30">
        <f>EG31-'3. Saldo Mensal Caged'!EG31</f>
        <v>504500</v>
      </c>
      <c r="EG31" s="30">
        <f>EH31-'3. Saldo Mensal Caged'!EH31</f>
        <v>504227</v>
      </c>
      <c r="EH31" s="30">
        <f>EI31-'3. Saldo Mensal Caged'!EI31</f>
        <v>504488</v>
      </c>
      <c r="EI31" s="30">
        <f>EJ31-'3. Saldo Mensal Caged'!EJ31</f>
        <v>505681</v>
      </c>
      <c r="EJ31" s="30">
        <f>EK31-'3. Saldo Mensal Caged'!EK31</f>
        <v>506326</v>
      </c>
      <c r="EK31" s="30">
        <f>EL31-'3. Saldo Mensal Caged'!EL31</f>
        <v>505792</v>
      </c>
      <c r="EL31" s="30">
        <f>EM31-'3. Saldo Mensal Caged'!EM31</f>
        <v>506209</v>
      </c>
      <c r="EM31" s="30">
        <f>EN31-'3. Saldo Mensal Caged'!EN31</f>
        <v>507620</v>
      </c>
      <c r="EN31" s="30">
        <f>EO31-'3. Saldo Mensal Caged'!EO31</f>
        <v>507809</v>
      </c>
      <c r="EO31" s="30">
        <f>EP31-'3. Saldo Mensal Caged'!EP31</f>
        <v>506651</v>
      </c>
      <c r="EP31" s="30">
        <f>EQ31-'3. Saldo Mensal Caged'!EQ31</f>
        <v>501738</v>
      </c>
      <c r="EQ31" s="30">
        <f>ER31-'3. Saldo Mensal Caged'!ER31</f>
        <v>501262</v>
      </c>
      <c r="ER31" s="30">
        <f>ES31-'3. Saldo Mensal Caged'!ES31</f>
        <v>501769</v>
      </c>
      <c r="ES31" s="30">
        <f>ET31-'3. Saldo Mensal Caged'!ET31</f>
        <v>499338</v>
      </c>
      <c r="ET31" s="30">
        <f>EU31-'3. Saldo Mensal Caged'!EU31</f>
        <v>499852</v>
      </c>
      <c r="EU31" s="30">
        <f>EV31-'3. Saldo Mensal Caged'!EV31</f>
        <v>502436</v>
      </c>
      <c r="EV31" s="30">
        <f>EW31-'3. Saldo Mensal Caged'!EW31</f>
        <v>504062</v>
      </c>
      <c r="EW31" s="30">
        <f>EX31-'3. Saldo Mensal Caged'!EX31</f>
        <v>504198</v>
      </c>
      <c r="EX31" s="30">
        <f>EY31-'3. Saldo Mensal Caged'!EY31</f>
        <v>504625</v>
      </c>
      <c r="EY31" s="30">
        <f>EZ31-'3. Saldo Mensal Caged'!EZ31</f>
        <v>506815</v>
      </c>
      <c r="EZ31" s="30">
        <f>FA31-'3. Saldo Mensal Caged'!FA31</f>
        <v>507669</v>
      </c>
      <c r="FA31" s="30">
        <f>FB31-'3. Saldo Mensal Caged'!FB31</f>
        <v>508061</v>
      </c>
      <c r="FB31" s="30">
        <v>504667</v>
      </c>
    </row>
    <row r="32" spans="1:158" s="17" customFormat="1" ht="11.25" customHeight="1" x14ac:dyDescent="0.2">
      <c r="B32" s="14" t="s">
        <v>19</v>
      </c>
      <c r="C32" s="15">
        <f>D32-'3. Saldo Mensal Caged'!D32</f>
        <v>328695</v>
      </c>
      <c r="D32" s="15">
        <f>E32-'3. Saldo Mensal Caged'!E32</f>
        <v>329222</v>
      </c>
      <c r="E32" s="15">
        <f>F32-'3. Saldo Mensal Caged'!F32</f>
        <v>328644</v>
      </c>
      <c r="F32" s="15">
        <f>G32-'3. Saldo Mensal Caged'!G32</f>
        <v>332612</v>
      </c>
      <c r="G32" s="15">
        <f>H32-'3. Saldo Mensal Caged'!H32</f>
        <v>342580</v>
      </c>
      <c r="H32" s="15">
        <f>I32-'3. Saldo Mensal Caged'!I32</f>
        <v>347264</v>
      </c>
      <c r="I32" s="15">
        <f>J32-'3. Saldo Mensal Caged'!J32</f>
        <v>347299</v>
      </c>
      <c r="J32" s="15">
        <f>K32-'3. Saldo Mensal Caged'!K32</f>
        <v>344251</v>
      </c>
      <c r="K32" s="15">
        <f>L32-'3. Saldo Mensal Caged'!L32</f>
        <v>342796</v>
      </c>
      <c r="L32" s="15">
        <f>M32-'3. Saldo Mensal Caged'!M32</f>
        <v>341585</v>
      </c>
      <c r="M32" s="15">
        <f>N32-'3. Saldo Mensal Caged'!N32</f>
        <v>340358</v>
      </c>
      <c r="N32" s="15">
        <f>O32-'3. Saldo Mensal Caged'!O32</f>
        <v>334066</v>
      </c>
      <c r="O32" s="15">
        <f>P32-'3. Saldo Mensal Caged'!P32</f>
        <v>334685</v>
      </c>
      <c r="P32" s="15">
        <f>Q32-'3. Saldo Mensal Caged'!Q32</f>
        <v>335752</v>
      </c>
      <c r="Q32" s="15">
        <f>R32-'3. Saldo Mensal Caged'!R32</f>
        <v>336071</v>
      </c>
      <c r="R32" s="15">
        <f>S32-'3. Saldo Mensal Caged'!S32</f>
        <v>337957</v>
      </c>
      <c r="S32" s="15">
        <f>T32-'3. Saldo Mensal Caged'!T32</f>
        <v>339651</v>
      </c>
      <c r="T32" s="15">
        <f>U32-'3. Saldo Mensal Caged'!U32</f>
        <v>343167</v>
      </c>
      <c r="U32" s="15">
        <f>V32-'3. Saldo Mensal Caged'!V32</f>
        <v>344827</v>
      </c>
      <c r="V32" s="15">
        <f>W32-'3. Saldo Mensal Caged'!W32</f>
        <v>346258</v>
      </c>
      <c r="W32" s="15">
        <f>X32-'3. Saldo Mensal Caged'!X32</f>
        <v>345918</v>
      </c>
      <c r="X32" s="15">
        <f>Y32-'3. Saldo Mensal Caged'!Y32</f>
        <v>344692</v>
      </c>
      <c r="Y32" s="15">
        <f>Z32-'3. Saldo Mensal Caged'!Z32</f>
        <v>343021</v>
      </c>
      <c r="Z32" s="15">
        <f>AA32-'3. Saldo Mensal Caged'!AA32</f>
        <v>335163</v>
      </c>
      <c r="AA32" s="15">
        <f>AB32-'3. Saldo Mensal Caged'!AB32</f>
        <v>335017</v>
      </c>
      <c r="AB32" s="15">
        <f>AC32-'3. Saldo Mensal Caged'!AC32</f>
        <v>335838</v>
      </c>
      <c r="AC32" s="15">
        <f>AD32-'3. Saldo Mensal Caged'!AD32</f>
        <v>335820</v>
      </c>
      <c r="AD32" s="15">
        <f>AE32-'3. Saldo Mensal Caged'!AE32</f>
        <v>336365</v>
      </c>
      <c r="AE32" s="15">
        <f>AF32-'3. Saldo Mensal Caged'!AF32</f>
        <v>339516</v>
      </c>
      <c r="AF32" s="15">
        <f>AG32-'3. Saldo Mensal Caged'!AG32</f>
        <v>342034</v>
      </c>
      <c r="AG32" s="15">
        <f>AH32-'3. Saldo Mensal Caged'!AH32</f>
        <v>343324</v>
      </c>
      <c r="AH32" s="15">
        <f>AI32-'3. Saldo Mensal Caged'!AI32</f>
        <v>344856</v>
      </c>
      <c r="AI32" s="15">
        <f>AJ32-'3. Saldo Mensal Caged'!AJ32</f>
        <v>346246</v>
      </c>
      <c r="AJ32" s="15">
        <f>AK32-'3. Saldo Mensal Caged'!AK32</f>
        <v>346888</v>
      </c>
      <c r="AK32" s="15">
        <f>AL32-'3. Saldo Mensal Caged'!AL32</f>
        <v>346602</v>
      </c>
      <c r="AL32" s="15">
        <f>AM32-'3. Saldo Mensal Caged'!AM32</f>
        <v>339427</v>
      </c>
      <c r="AM32" s="15">
        <f>AN32-'3. Saldo Mensal Caged'!AN32</f>
        <v>341071</v>
      </c>
      <c r="AN32" s="15">
        <f>AO32-'3. Saldo Mensal Caged'!AO32</f>
        <v>341988</v>
      </c>
      <c r="AO32" s="15">
        <f>AP32-'3. Saldo Mensal Caged'!AP32</f>
        <v>341358</v>
      </c>
      <c r="AP32" s="15">
        <f>AQ32-'3. Saldo Mensal Caged'!AQ32</f>
        <v>342596</v>
      </c>
      <c r="AQ32" s="15">
        <f>AR32-'3. Saldo Mensal Caged'!AR32</f>
        <v>344964</v>
      </c>
      <c r="AR32" s="15">
        <f>AS32-'3. Saldo Mensal Caged'!AS32</f>
        <v>346316</v>
      </c>
      <c r="AS32" s="15">
        <f>AT32-'3. Saldo Mensal Caged'!AT32</f>
        <v>347119</v>
      </c>
      <c r="AT32" s="15">
        <f>AU32-'3. Saldo Mensal Caged'!AU32</f>
        <v>348616</v>
      </c>
      <c r="AU32" s="15">
        <f>AV32-'3. Saldo Mensal Caged'!AV32</f>
        <v>348274</v>
      </c>
      <c r="AV32" s="15">
        <f>AW32-'3. Saldo Mensal Caged'!AW32</f>
        <v>348693</v>
      </c>
      <c r="AW32" s="15">
        <f>AX32-'3. Saldo Mensal Caged'!AX32</f>
        <v>347972</v>
      </c>
      <c r="AX32" s="15">
        <f>AY32-'3. Saldo Mensal Caged'!AY32</f>
        <v>342126</v>
      </c>
      <c r="AY32" s="15">
        <f>AZ32-'3. Saldo Mensal Caged'!AZ32</f>
        <v>344293</v>
      </c>
      <c r="AZ32" s="15">
        <f>BA32-'3. Saldo Mensal Caged'!BA32</f>
        <v>345388</v>
      </c>
      <c r="BA32" s="15">
        <f>BB32-'3. Saldo Mensal Caged'!BB32</f>
        <v>343841</v>
      </c>
      <c r="BB32" s="15">
        <f>BC32-'3. Saldo Mensal Caged'!BC32</f>
        <v>345772</v>
      </c>
      <c r="BC32" s="15">
        <f>BD32-'3. Saldo Mensal Caged'!BD32</f>
        <v>349635</v>
      </c>
      <c r="BD32" s="15">
        <f>BE32-'3. Saldo Mensal Caged'!BE32</f>
        <v>353185</v>
      </c>
      <c r="BE32" s="15">
        <f>BF32-'3. Saldo Mensal Caged'!BF32</f>
        <v>353634</v>
      </c>
      <c r="BF32" s="15">
        <f>BG32-'3. Saldo Mensal Caged'!BG32</f>
        <v>354585</v>
      </c>
      <c r="BG32" s="15">
        <f>BH32-'3. Saldo Mensal Caged'!BH32</f>
        <v>355371</v>
      </c>
      <c r="BH32" s="15">
        <f>BI32-'3. Saldo Mensal Caged'!BI32</f>
        <v>355423</v>
      </c>
      <c r="BI32" s="15">
        <f>BJ32-'3. Saldo Mensal Caged'!BJ32</f>
        <v>354351</v>
      </c>
      <c r="BJ32" s="15">
        <f>BK32-'3. Saldo Mensal Caged'!BK32</f>
        <v>347787</v>
      </c>
      <c r="BK32" s="15">
        <f>BL32-'3. Saldo Mensal Caged'!BL32</f>
        <v>349996</v>
      </c>
      <c r="BL32" s="15">
        <f>BM32-'3. Saldo Mensal Caged'!BM32</f>
        <v>351133</v>
      </c>
      <c r="BM32" s="15">
        <f>BN32-'3. Saldo Mensal Caged'!BN32</f>
        <v>350388</v>
      </c>
      <c r="BN32" s="15">
        <f>BO32-'3. Saldo Mensal Caged'!BO32</f>
        <v>351982</v>
      </c>
      <c r="BO32" s="15">
        <f>BP32-'3. Saldo Mensal Caged'!BP32</f>
        <v>354767</v>
      </c>
      <c r="BP32" s="15">
        <f>BQ32-'3. Saldo Mensal Caged'!BQ32</f>
        <v>356579</v>
      </c>
      <c r="BQ32" s="15">
        <f>BR32-'3. Saldo Mensal Caged'!BR32</f>
        <v>356786</v>
      </c>
      <c r="BR32" s="15">
        <f>BS32-'3. Saldo Mensal Caged'!BS32</f>
        <v>357049</v>
      </c>
      <c r="BS32" s="15">
        <f>BT32-'3. Saldo Mensal Caged'!BT32</f>
        <v>357059</v>
      </c>
      <c r="BT32" s="15">
        <f>BU32-'3. Saldo Mensal Caged'!BU32</f>
        <v>356054</v>
      </c>
      <c r="BU32" s="15">
        <f>BV32-'3. Saldo Mensal Caged'!BV32</f>
        <v>354551</v>
      </c>
      <c r="BV32" s="15">
        <f>BW32-'3. Saldo Mensal Caged'!BW32</f>
        <v>349181</v>
      </c>
      <c r="BW32" s="15">
        <f>BX32-'3. Saldo Mensal Caged'!BX32</f>
        <v>349387</v>
      </c>
      <c r="BX32" s="15">
        <f>BY32-'3. Saldo Mensal Caged'!BY32</f>
        <v>349751</v>
      </c>
      <c r="BY32" s="15">
        <f>BZ32-'3. Saldo Mensal Caged'!BZ32</f>
        <v>349794</v>
      </c>
      <c r="BZ32" s="15">
        <f>CA32-'3. Saldo Mensal Caged'!CA32</f>
        <v>351158</v>
      </c>
      <c r="CA32" s="15">
        <f>CB32-'3. Saldo Mensal Caged'!CB32</f>
        <v>352826</v>
      </c>
      <c r="CB32" s="15">
        <f>CC32-'3. Saldo Mensal Caged'!CC32</f>
        <v>353925</v>
      </c>
      <c r="CC32" s="15">
        <f>CD32-'3. Saldo Mensal Caged'!CD32</f>
        <v>354532</v>
      </c>
      <c r="CD32" s="15">
        <f>CE32-'3. Saldo Mensal Caged'!CE32</f>
        <v>355398</v>
      </c>
      <c r="CE32" s="15">
        <f>CF32-'3. Saldo Mensal Caged'!CF32</f>
        <v>356231</v>
      </c>
      <c r="CF32" s="15">
        <f>CG32-'3. Saldo Mensal Caged'!CG32</f>
        <v>356796</v>
      </c>
      <c r="CG32" s="15">
        <f>CH32-'3. Saldo Mensal Caged'!CH32</f>
        <v>355700</v>
      </c>
      <c r="CH32" s="15">
        <f>CI32-'3. Saldo Mensal Caged'!CI32</f>
        <v>350570</v>
      </c>
      <c r="CI32" s="15">
        <f>CJ32-'3. Saldo Mensal Caged'!CJ32</f>
        <v>351286</v>
      </c>
      <c r="CJ32" s="15">
        <f>CK32-'3. Saldo Mensal Caged'!CK32</f>
        <v>353172</v>
      </c>
      <c r="CK32" s="15">
        <f>CL32-'3. Saldo Mensal Caged'!CL32</f>
        <v>352048</v>
      </c>
      <c r="CL32" s="15">
        <f>CM32-'3. Saldo Mensal Caged'!CM32</f>
        <v>353212</v>
      </c>
      <c r="CM32" s="15">
        <f>CN32-'3. Saldo Mensal Caged'!CN32</f>
        <v>355394</v>
      </c>
      <c r="CN32" s="15">
        <f>CO32-'3. Saldo Mensal Caged'!CO32</f>
        <v>356547</v>
      </c>
      <c r="CO32" s="15">
        <f>CP32-'3. Saldo Mensal Caged'!CP32</f>
        <v>357065</v>
      </c>
      <c r="CP32" s="15">
        <f>CQ32-'3. Saldo Mensal Caged'!CQ32</f>
        <v>358982</v>
      </c>
      <c r="CQ32" s="15">
        <f>CR32-'3. Saldo Mensal Caged'!CR32</f>
        <v>360107</v>
      </c>
      <c r="CR32" s="15">
        <f>CS32-'3. Saldo Mensal Caged'!CS32</f>
        <v>359779</v>
      </c>
      <c r="CS32" s="15">
        <f>CT32-'3. Saldo Mensal Caged'!CT32</f>
        <v>358761</v>
      </c>
      <c r="CT32" s="15">
        <f>CU32-'3. Saldo Mensal Caged'!CU32</f>
        <v>353317</v>
      </c>
      <c r="CU32" s="15">
        <f>CV32-'3. Saldo Mensal Caged'!CV32</f>
        <v>353202</v>
      </c>
      <c r="CV32" s="15">
        <f>CW32-'3. Saldo Mensal Caged'!CW32</f>
        <v>354825</v>
      </c>
      <c r="CW32" s="15">
        <f>CX32-'3. Saldo Mensal Caged'!CX32</f>
        <v>355137</v>
      </c>
      <c r="CX32" s="15">
        <f>CY32-'3. Saldo Mensal Caged'!CY32</f>
        <v>355967</v>
      </c>
      <c r="CY32" s="15">
        <f>CZ32-'3. Saldo Mensal Caged'!CZ32</f>
        <v>358064</v>
      </c>
      <c r="CZ32" s="15">
        <f>DA32-'3. Saldo Mensal Caged'!DA32</f>
        <v>360334</v>
      </c>
      <c r="DA32" s="15">
        <f>DB32-'3. Saldo Mensal Caged'!DB32</f>
        <v>361913</v>
      </c>
      <c r="DB32" s="15">
        <f>DC32-'3. Saldo Mensal Caged'!DC32</f>
        <v>363680</v>
      </c>
      <c r="DC32" s="15">
        <f>DD32-'3. Saldo Mensal Caged'!DD32</f>
        <v>364447</v>
      </c>
      <c r="DD32" s="15">
        <f>DE32-'3. Saldo Mensal Caged'!DE32</f>
        <v>364735</v>
      </c>
      <c r="DE32" s="15">
        <f>DF32-'3. Saldo Mensal Caged'!DF32</f>
        <v>363689</v>
      </c>
      <c r="DF32" s="15">
        <f>DG32-'3. Saldo Mensal Caged'!DG32</f>
        <v>358533</v>
      </c>
      <c r="DG32" s="15">
        <f>DH32-'3. Saldo Mensal Caged'!DH32</f>
        <v>359188</v>
      </c>
      <c r="DH32" s="15">
        <f>DI32-'3. Saldo Mensal Caged'!DI32</f>
        <v>360098</v>
      </c>
      <c r="DI32" s="15">
        <f>DJ32-'3. Saldo Mensal Caged'!DJ32</f>
        <v>359249</v>
      </c>
      <c r="DJ32" s="15">
        <f>DK32-'3. Saldo Mensal Caged'!DK32</f>
        <v>359557</v>
      </c>
      <c r="DK32" s="15">
        <f>DL32-'3. Saldo Mensal Caged'!DL32</f>
        <v>362350</v>
      </c>
      <c r="DL32" s="15">
        <f>DM32-'3. Saldo Mensal Caged'!DM32</f>
        <v>363083</v>
      </c>
      <c r="DM32" s="15">
        <f>DN32-'3. Saldo Mensal Caged'!DN32</f>
        <v>363943</v>
      </c>
      <c r="DN32" s="15">
        <f>DO32-'3. Saldo Mensal Caged'!DO32</f>
        <v>364003</v>
      </c>
      <c r="DO32" s="15">
        <f>DP32-'3. Saldo Mensal Caged'!DP32</f>
        <v>364598</v>
      </c>
      <c r="DP32" s="15">
        <f>DQ32-'3. Saldo Mensal Caged'!DQ32</f>
        <v>364153</v>
      </c>
      <c r="DQ32" s="15">
        <f>DR32-'3. Saldo Mensal Caged'!DR32</f>
        <v>363082</v>
      </c>
      <c r="DR32" s="15">
        <f>DS32-'3. Saldo Mensal Caged'!DS32</f>
        <v>358419</v>
      </c>
      <c r="DS32" s="15">
        <f>DT32-'3. Saldo Mensal Caged'!DT32</f>
        <v>359399</v>
      </c>
      <c r="DT32" s="15">
        <f>DU32-'3. Saldo Mensal Caged'!DU32</f>
        <v>360248</v>
      </c>
      <c r="DU32" s="15">
        <f>DV32-'3. Saldo Mensal Caged'!DV32</f>
        <v>358451</v>
      </c>
      <c r="DV32" s="15">
        <f>DW32-'3. Saldo Mensal Caged'!DW32</f>
        <v>358842</v>
      </c>
      <c r="DW32" s="15">
        <f>DX32-'3. Saldo Mensal Caged'!DX32</f>
        <v>360733</v>
      </c>
      <c r="DX32" s="15">
        <f>DY32-'3. Saldo Mensal Caged'!DY32</f>
        <v>361629</v>
      </c>
      <c r="DY32" s="15">
        <f>DZ32-'3. Saldo Mensal Caged'!DZ32</f>
        <v>361897</v>
      </c>
      <c r="DZ32" s="15">
        <f>EA32-'3. Saldo Mensal Caged'!EA32</f>
        <v>362131</v>
      </c>
      <c r="EA32" s="15">
        <f>EB32-'3. Saldo Mensal Caged'!EB32</f>
        <v>362361</v>
      </c>
      <c r="EB32" s="15">
        <f>EC32-'3. Saldo Mensal Caged'!EC32</f>
        <v>363086</v>
      </c>
      <c r="EC32" s="15">
        <f>ED32-'3. Saldo Mensal Caged'!ED32</f>
        <v>361519</v>
      </c>
      <c r="ED32" s="15">
        <f>EE32-'3. Saldo Mensal Caged'!EE32</f>
        <v>357263</v>
      </c>
      <c r="EE32" s="15">
        <f>EF32-'3. Saldo Mensal Caged'!EF32</f>
        <v>357521</v>
      </c>
      <c r="EF32" s="15">
        <f>EG32-'3. Saldo Mensal Caged'!EG32</f>
        <v>357531</v>
      </c>
      <c r="EG32" s="15">
        <f>EH32-'3. Saldo Mensal Caged'!EH32</f>
        <v>356913</v>
      </c>
      <c r="EH32" s="15">
        <f>EI32-'3. Saldo Mensal Caged'!EI32</f>
        <v>357144</v>
      </c>
      <c r="EI32" s="15">
        <f>EJ32-'3. Saldo Mensal Caged'!EJ32</f>
        <v>358960</v>
      </c>
      <c r="EJ32" s="15">
        <f>EK32-'3. Saldo Mensal Caged'!EK32</f>
        <v>359962</v>
      </c>
      <c r="EK32" s="15">
        <f>EL32-'3. Saldo Mensal Caged'!EL32</f>
        <v>359342</v>
      </c>
      <c r="EL32" s="15">
        <f>EM32-'3. Saldo Mensal Caged'!EM32</f>
        <v>359729</v>
      </c>
      <c r="EM32" s="15">
        <f>EN32-'3. Saldo Mensal Caged'!EN32</f>
        <v>360616</v>
      </c>
      <c r="EN32" s="15">
        <f>EO32-'3. Saldo Mensal Caged'!EO32</f>
        <v>360763</v>
      </c>
      <c r="EO32" s="15">
        <f>EP32-'3. Saldo Mensal Caged'!EP32</f>
        <v>359080</v>
      </c>
      <c r="EP32" s="15">
        <f>EQ32-'3. Saldo Mensal Caged'!EQ32</f>
        <v>354580</v>
      </c>
      <c r="EQ32" s="15">
        <f>ER32-'3. Saldo Mensal Caged'!ER32</f>
        <v>354627</v>
      </c>
      <c r="ER32" s="15">
        <f>ES32-'3. Saldo Mensal Caged'!ES32</f>
        <v>354972</v>
      </c>
      <c r="ES32" s="15">
        <f>ET32-'3. Saldo Mensal Caged'!ET32</f>
        <v>352800</v>
      </c>
      <c r="ET32" s="15">
        <f>EU32-'3. Saldo Mensal Caged'!EU32</f>
        <v>353320</v>
      </c>
      <c r="EU32" s="15">
        <f>EV32-'3. Saldo Mensal Caged'!EV32</f>
        <v>355453</v>
      </c>
      <c r="EV32" s="15">
        <f>EW32-'3. Saldo Mensal Caged'!EW32</f>
        <v>356432</v>
      </c>
      <c r="EW32" s="15">
        <f>EX32-'3. Saldo Mensal Caged'!EX32</f>
        <v>356001</v>
      </c>
      <c r="EX32" s="15">
        <f>EY32-'3. Saldo Mensal Caged'!EY32</f>
        <v>356248</v>
      </c>
      <c r="EY32" s="15">
        <f>EZ32-'3. Saldo Mensal Caged'!EZ32</f>
        <v>357435</v>
      </c>
      <c r="EZ32" s="15">
        <f>FA32-'3. Saldo Mensal Caged'!FA32</f>
        <v>357609</v>
      </c>
      <c r="FA32" s="15">
        <f>FB32-'3. Saldo Mensal Caged'!FB32</f>
        <v>357338</v>
      </c>
      <c r="FB32" s="15">
        <v>353930</v>
      </c>
    </row>
    <row r="33" spans="1:158" s="17" customFormat="1" ht="11.25" customHeight="1" x14ac:dyDescent="0.2">
      <c r="B33" s="14" t="s">
        <v>20</v>
      </c>
      <c r="C33" s="15">
        <f>D33-'3. Saldo Mensal Caged'!D33</f>
        <v>7138</v>
      </c>
      <c r="D33" s="15">
        <f>E33-'3. Saldo Mensal Caged'!E33</f>
        <v>7172</v>
      </c>
      <c r="E33" s="15">
        <f>F33-'3. Saldo Mensal Caged'!F33</f>
        <v>7138</v>
      </c>
      <c r="F33" s="15">
        <f>G33-'3. Saldo Mensal Caged'!G33</f>
        <v>7212</v>
      </c>
      <c r="G33" s="15">
        <f>H33-'3. Saldo Mensal Caged'!H33</f>
        <v>7218</v>
      </c>
      <c r="H33" s="15">
        <f>I33-'3. Saldo Mensal Caged'!I33</f>
        <v>7247</v>
      </c>
      <c r="I33" s="15">
        <f>J33-'3. Saldo Mensal Caged'!J33</f>
        <v>7255</v>
      </c>
      <c r="J33" s="15">
        <f>K33-'3. Saldo Mensal Caged'!K33</f>
        <v>7231</v>
      </c>
      <c r="K33" s="15">
        <f>L33-'3. Saldo Mensal Caged'!L33</f>
        <v>7265</v>
      </c>
      <c r="L33" s="15">
        <f>M33-'3. Saldo Mensal Caged'!M33</f>
        <v>7284</v>
      </c>
      <c r="M33" s="15">
        <f>N33-'3. Saldo Mensal Caged'!N33</f>
        <v>7313</v>
      </c>
      <c r="N33" s="15">
        <f>O33-'3. Saldo Mensal Caged'!O33</f>
        <v>7243</v>
      </c>
      <c r="O33" s="15">
        <f>P33-'3. Saldo Mensal Caged'!P33</f>
        <v>7265</v>
      </c>
      <c r="P33" s="15">
        <f>Q33-'3. Saldo Mensal Caged'!Q33</f>
        <v>7306</v>
      </c>
      <c r="Q33" s="15">
        <f>R33-'3. Saldo Mensal Caged'!R33</f>
        <v>7283</v>
      </c>
      <c r="R33" s="15">
        <f>S33-'3. Saldo Mensal Caged'!S33</f>
        <v>7289</v>
      </c>
      <c r="S33" s="15">
        <f>T33-'3. Saldo Mensal Caged'!T33</f>
        <v>7306</v>
      </c>
      <c r="T33" s="15">
        <f>U33-'3. Saldo Mensal Caged'!U33</f>
        <v>7353</v>
      </c>
      <c r="U33" s="15">
        <f>V33-'3. Saldo Mensal Caged'!V33</f>
        <v>7466</v>
      </c>
      <c r="V33" s="15">
        <f>W33-'3. Saldo Mensal Caged'!W33</f>
        <v>7486</v>
      </c>
      <c r="W33" s="15">
        <f>X33-'3. Saldo Mensal Caged'!X33</f>
        <v>7544</v>
      </c>
      <c r="X33" s="15">
        <f>Y33-'3. Saldo Mensal Caged'!Y33</f>
        <v>7552</v>
      </c>
      <c r="Y33" s="15">
        <f>Z33-'3. Saldo Mensal Caged'!Z33</f>
        <v>7543</v>
      </c>
      <c r="Z33" s="15">
        <f>AA33-'3. Saldo Mensal Caged'!AA33</f>
        <v>7469</v>
      </c>
      <c r="AA33" s="15">
        <f>AB33-'3. Saldo Mensal Caged'!AB33</f>
        <v>7495</v>
      </c>
      <c r="AB33" s="15">
        <f>AC33-'3. Saldo Mensal Caged'!AC33</f>
        <v>7495</v>
      </c>
      <c r="AC33" s="15">
        <f>AD33-'3. Saldo Mensal Caged'!AD33</f>
        <v>7481</v>
      </c>
      <c r="AD33" s="15">
        <f>AE33-'3. Saldo Mensal Caged'!AE33</f>
        <v>7502</v>
      </c>
      <c r="AE33" s="15">
        <f>AF33-'3. Saldo Mensal Caged'!AF33</f>
        <v>7520</v>
      </c>
      <c r="AF33" s="15">
        <f>AG33-'3. Saldo Mensal Caged'!AG33</f>
        <v>7567</v>
      </c>
      <c r="AG33" s="15">
        <f>AH33-'3. Saldo Mensal Caged'!AH33</f>
        <v>7557</v>
      </c>
      <c r="AH33" s="15">
        <f>AI33-'3. Saldo Mensal Caged'!AI33</f>
        <v>7613</v>
      </c>
      <c r="AI33" s="15">
        <f>AJ33-'3. Saldo Mensal Caged'!AJ33</f>
        <v>7591</v>
      </c>
      <c r="AJ33" s="15">
        <f>AK33-'3. Saldo Mensal Caged'!AK33</f>
        <v>7621</v>
      </c>
      <c r="AK33" s="15">
        <f>AL33-'3. Saldo Mensal Caged'!AL33</f>
        <v>7700</v>
      </c>
      <c r="AL33" s="15">
        <f>AM33-'3. Saldo Mensal Caged'!AM33</f>
        <v>7639</v>
      </c>
      <c r="AM33" s="15">
        <f>AN33-'3. Saldo Mensal Caged'!AN33</f>
        <v>7640</v>
      </c>
      <c r="AN33" s="15">
        <f>AO33-'3. Saldo Mensal Caged'!AO33</f>
        <v>7645</v>
      </c>
      <c r="AO33" s="15">
        <f>AP33-'3. Saldo Mensal Caged'!AP33</f>
        <v>7621</v>
      </c>
      <c r="AP33" s="15">
        <f>AQ33-'3. Saldo Mensal Caged'!AQ33</f>
        <v>7640</v>
      </c>
      <c r="AQ33" s="15">
        <f>AR33-'3. Saldo Mensal Caged'!AR33</f>
        <v>7661</v>
      </c>
      <c r="AR33" s="15">
        <f>AS33-'3. Saldo Mensal Caged'!AS33</f>
        <v>7658</v>
      </c>
      <c r="AS33" s="15">
        <f>AT33-'3. Saldo Mensal Caged'!AT33</f>
        <v>7703</v>
      </c>
      <c r="AT33" s="15">
        <f>AU33-'3. Saldo Mensal Caged'!AU33</f>
        <v>7737</v>
      </c>
      <c r="AU33" s="15">
        <f>AV33-'3. Saldo Mensal Caged'!AV33</f>
        <v>7780</v>
      </c>
      <c r="AV33" s="15">
        <f>AW33-'3. Saldo Mensal Caged'!AW33</f>
        <v>7799</v>
      </c>
      <c r="AW33" s="15">
        <f>AX33-'3. Saldo Mensal Caged'!AX33</f>
        <v>7815</v>
      </c>
      <c r="AX33" s="15">
        <f>AY33-'3. Saldo Mensal Caged'!AY33</f>
        <v>7707</v>
      </c>
      <c r="AY33" s="15">
        <f>AZ33-'3. Saldo Mensal Caged'!AZ33</f>
        <v>7751</v>
      </c>
      <c r="AZ33" s="15">
        <f>BA33-'3. Saldo Mensal Caged'!BA33</f>
        <v>7772</v>
      </c>
      <c r="BA33" s="15">
        <f>BB33-'3. Saldo Mensal Caged'!BB33</f>
        <v>7751</v>
      </c>
      <c r="BB33" s="15">
        <f>BC33-'3. Saldo Mensal Caged'!BC33</f>
        <v>7783</v>
      </c>
      <c r="BC33" s="15">
        <f>BD33-'3. Saldo Mensal Caged'!BD33</f>
        <v>7784</v>
      </c>
      <c r="BD33" s="15">
        <f>BE33-'3. Saldo Mensal Caged'!BE33</f>
        <v>7769</v>
      </c>
      <c r="BE33" s="15">
        <f>BF33-'3. Saldo Mensal Caged'!BF33</f>
        <v>7841</v>
      </c>
      <c r="BF33" s="15">
        <f>BG33-'3. Saldo Mensal Caged'!BG33</f>
        <v>7875</v>
      </c>
      <c r="BG33" s="15">
        <f>BH33-'3. Saldo Mensal Caged'!BH33</f>
        <v>7921</v>
      </c>
      <c r="BH33" s="15">
        <f>BI33-'3. Saldo Mensal Caged'!BI33</f>
        <v>7887</v>
      </c>
      <c r="BI33" s="15">
        <f>BJ33-'3. Saldo Mensal Caged'!BJ33</f>
        <v>7877</v>
      </c>
      <c r="BJ33" s="15">
        <f>BK33-'3. Saldo Mensal Caged'!BK33</f>
        <v>7800</v>
      </c>
      <c r="BK33" s="15">
        <f>BL33-'3. Saldo Mensal Caged'!BL33</f>
        <v>7875</v>
      </c>
      <c r="BL33" s="15">
        <f>BM33-'3. Saldo Mensal Caged'!BM33</f>
        <v>7873</v>
      </c>
      <c r="BM33" s="15">
        <f>BN33-'3. Saldo Mensal Caged'!BN33</f>
        <v>7862</v>
      </c>
      <c r="BN33" s="15">
        <f>BO33-'3. Saldo Mensal Caged'!BO33</f>
        <v>7912</v>
      </c>
      <c r="BO33" s="15">
        <f>BP33-'3. Saldo Mensal Caged'!BP33</f>
        <v>7902</v>
      </c>
      <c r="BP33" s="15">
        <f>BQ33-'3. Saldo Mensal Caged'!BQ33</f>
        <v>7926</v>
      </c>
      <c r="BQ33" s="15">
        <f>BR33-'3. Saldo Mensal Caged'!BR33</f>
        <v>7948</v>
      </c>
      <c r="BR33" s="15">
        <f>BS33-'3. Saldo Mensal Caged'!BS33</f>
        <v>7923</v>
      </c>
      <c r="BS33" s="15">
        <f>BT33-'3. Saldo Mensal Caged'!BT33</f>
        <v>7945</v>
      </c>
      <c r="BT33" s="15">
        <f>BU33-'3. Saldo Mensal Caged'!BU33</f>
        <v>7943</v>
      </c>
      <c r="BU33" s="15">
        <f>BV33-'3. Saldo Mensal Caged'!BV33</f>
        <v>7952</v>
      </c>
      <c r="BV33" s="15">
        <f>BW33-'3. Saldo Mensal Caged'!BW33</f>
        <v>7892</v>
      </c>
      <c r="BW33" s="15">
        <f>BX33-'3. Saldo Mensal Caged'!BX33</f>
        <v>7919</v>
      </c>
      <c r="BX33" s="15">
        <f>BY33-'3. Saldo Mensal Caged'!BY33</f>
        <v>7921</v>
      </c>
      <c r="BY33" s="15">
        <f>BZ33-'3. Saldo Mensal Caged'!BZ33</f>
        <v>7928</v>
      </c>
      <c r="BZ33" s="15">
        <f>CA33-'3. Saldo Mensal Caged'!CA33</f>
        <v>7910</v>
      </c>
      <c r="CA33" s="15">
        <f>CB33-'3. Saldo Mensal Caged'!CB33</f>
        <v>7861</v>
      </c>
      <c r="CB33" s="15">
        <f>CC33-'3. Saldo Mensal Caged'!CC33</f>
        <v>7881</v>
      </c>
      <c r="CC33" s="15">
        <f>CD33-'3. Saldo Mensal Caged'!CD33</f>
        <v>7864</v>
      </c>
      <c r="CD33" s="15">
        <f>CE33-'3. Saldo Mensal Caged'!CE33</f>
        <v>7872</v>
      </c>
      <c r="CE33" s="15">
        <f>CF33-'3. Saldo Mensal Caged'!CF33</f>
        <v>7886</v>
      </c>
      <c r="CF33" s="15">
        <f>CG33-'3. Saldo Mensal Caged'!CG33</f>
        <v>7875</v>
      </c>
      <c r="CG33" s="15">
        <f>CH33-'3. Saldo Mensal Caged'!CH33</f>
        <v>7828</v>
      </c>
      <c r="CH33" s="15">
        <f>CI33-'3. Saldo Mensal Caged'!CI33</f>
        <v>7785</v>
      </c>
      <c r="CI33" s="15">
        <f>CJ33-'3. Saldo Mensal Caged'!CJ33</f>
        <v>7812</v>
      </c>
      <c r="CJ33" s="15">
        <f>CK33-'3. Saldo Mensal Caged'!CK33</f>
        <v>7827</v>
      </c>
      <c r="CK33" s="15">
        <f>CL33-'3. Saldo Mensal Caged'!CL33</f>
        <v>7814</v>
      </c>
      <c r="CL33" s="15">
        <f>CM33-'3. Saldo Mensal Caged'!CM33</f>
        <v>7792</v>
      </c>
      <c r="CM33" s="15">
        <f>CN33-'3. Saldo Mensal Caged'!CN33</f>
        <v>7770</v>
      </c>
      <c r="CN33" s="15">
        <f>CO33-'3. Saldo Mensal Caged'!CO33</f>
        <v>7762</v>
      </c>
      <c r="CO33" s="15">
        <f>CP33-'3. Saldo Mensal Caged'!CP33</f>
        <v>7759</v>
      </c>
      <c r="CP33" s="15">
        <f>CQ33-'3. Saldo Mensal Caged'!CQ33</f>
        <v>7762</v>
      </c>
      <c r="CQ33" s="15">
        <f>CR33-'3. Saldo Mensal Caged'!CR33</f>
        <v>7788</v>
      </c>
      <c r="CR33" s="15">
        <f>CS33-'3. Saldo Mensal Caged'!CS33</f>
        <v>7777</v>
      </c>
      <c r="CS33" s="15">
        <f>CT33-'3. Saldo Mensal Caged'!CT33</f>
        <v>7896</v>
      </c>
      <c r="CT33" s="15">
        <f>CU33-'3. Saldo Mensal Caged'!CU33</f>
        <v>7796</v>
      </c>
      <c r="CU33" s="15">
        <f>CV33-'3. Saldo Mensal Caged'!CV33</f>
        <v>7771</v>
      </c>
      <c r="CV33" s="15">
        <f>CW33-'3. Saldo Mensal Caged'!CW33</f>
        <v>7768</v>
      </c>
      <c r="CW33" s="15">
        <f>CX33-'3. Saldo Mensal Caged'!CX33</f>
        <v>7768</v>
      </c>
      <c r="CX33" s="15">
        <f>CY33-'3. Saldo Mensal Caged'!CY33</f>
        <v>7773</v>
      </c>
      <c r="CY33" s="15">
        <f>CZ33-'3. Saldo Mensal Caged'!CZ33</f>
        <v>7781</v>
      </c>
      <c r="CZ33" s="15">
        <f>DA33-'3. Saldo Mensal Caged'!DA33</f>
        <v>7835</v>
      </c>
      <c r="DA33" s="15">
        <f>DB33-'3. Saldo Mensal Caged'!DB33</f>
        <v>7862</v>
      </c>
      <c r="DB33" s="15">
        <f>DC33-'3. Saldo Mensal Caged'!DC33</f>
        <v>7900</v>
      </c>
      <c r="DC33" s="15">
        <f>DD33-'3. Saldo Mensal Caged'!DD33</f>
        <v>7925</v>
      </c>
      <c r="DD33" s="15">
        <f>DE33-'3. Saldo Mensal Caged'!DE33</f>
        <v>7884</v>
      </c>
      <c r="DE33" s="15">
        <f>DF33-'3. Saldo Mensal Caged'!DF33</f>
        <v>7850</v>
      </c>
      <c r="DF33" s="15">
        <f>DG33-'3. Saldo Mensal Caged'!DG33</f>
        <v>7786</v>
      </c>
      <c r="DG33" s="15">
        <f>DH33-'3. Saldo Mensal Caged'!DH33</f>
        <v>7805</v>
      </c>
      <c r="DH33" s="15">
        <f>DI33-'3. Saldo Mensal Caged'!DI33</f>
        <v>7791</v>
      </c>
      <c r="DI33" s="15">
        <f>DJ33-'3. Saldo Mensal Caged'!DJ33</f>
        <v>7793</v>
      </c>
      <c r="DJ33" s="15">
        <f>DK33-'3. Saldo Mensal Caged'!DK33</f>
        <v>7760</v>
      </c>
      <c r="DK33" s="15">
        <f>DL33-'3. Saldo Mensal Caged'!DL33</f>
        <v>7765</v>
      </c>
      <c r="DL33" s="15">
        <f>DM33-'3. Saldo Mensal Caged'!DM33</f>
        <v>7805</v>
      </c>
      <c r="DM33" s="15">
        <f>DN33-'3. Saldo Mensal Caged'!DN33</f>
        <v>7822</v>
      </c>
      <c r="DN33" s="15">
        <f>DO33-'3. Saldo Mensal Caged'!DO33</f>
        <v>7828</v>
      </c>
      <c r="DO33" s="15">
        <f>DP33-'3. Saldo Mensal Caged'!DP33</f>
        <v>7843</v>
      </c>
      <c r="DP33" s="15">
        <f>DQ33-'3. Saldo Mensal Caged'!DQ33</f>
        <v>7856</v>
      </c>
      <c r="DQ33" s="15">
        <f>DR33-'3. Saldo Mensal Caged'!DR33</f>
        <v>7840</v>
      </c>
      <c r="DR33" s="15">
        <f>DS33-'3. Saldo Mensal Caged'!DS33</f>
        <v>7760</v>
      </c>
      <c r="DS33" s="15">
        <f>DT33-'3. Saldo Mensal Caged'!DT33</f>
        <v>7804</v>
      </c>
      <c r="DT33" s="15">
        <f>DU33-'3. Saldo Mensal Caged'!DU33</f>
        <v>7783</v>
      </c>
      <c r="DU33" s="15">
        <f>DV33-'3. Saldo Mensal Caged'!DV33</f>
        <v>7804</v>
      </c>
      <c r="DV33" s="15">
        <f>DW33-'3. Saldo Mensal Caged'!DW33</f>
        <v>7824</v>
      </c>
      <c r="DW33" s="15">
        <f>DX33-'3. Saldo Mensal Caged'!DX33</f>
        <v>7782</v>
      </c>
      <c r="DX33" s="15">
        <f>DY33-'3. Saldo Mensal Caged'!DY33</f>
        <v>7776</v>
      </c>
      <c r="DY33" s="15">
        <f>DZ33-'3. Saldo Mensal Caged'!DZ33</f>
        <v>7799</v>
      </c>
      <c r="DZ33" s="15">
        <f>EA33-'3. Saldo Mensal Caged'!EA33</f>
        <v>7780</v>
      </c>
      <c r="EA33" s="15">
        <f>EB33-'3. Saldo Mensal Caged'!EB33</f>
        <v>7823</v>
      </c>
      <c r="EB33" s="15">
        <f>EC33-'3. Saldo Mensal Caged'!EC33</f>
        <v>7804</v>
      </c>
      <c r="EC33" s="15">
        <f>ED33-'3. Saldo Mensal Caged'!ED33</f>
        <v>7815</v>
      </c>
      <c r="ED33" s="15">
        <f>EE33-'3. Saldo Mensal Caged'!EE33</f>
        <v>7762</v>
      </c>
      <c r="EE33" s="15">
        <f>EF33-'3. Saldo Mensal Caged'!EF33</f>
        <v>7757</v>
      </c>
      <c r="EF33" s="15">
        <f>EG33-'3. Saldo Mensal Caged'!EG33</f>
        <v>7729</v>
      </c>
      <c r="EG33" s="15">
        <f>EH33-'3. Saldo Mensal Caged'!EH33</f>
        <v>7676</v>
      </c>
      <c r="EH33" s="15">
        <f>EI33-'3. Saldo Mensal Caged'!EI33</f>
        <v>7723</v>
      </c>
      <c r="EI33" s="15">
        <f>EJ33-'3. Saldo Mensal Caged'!EJ33</f>
        <v>7715</v>
      </c>
      <c r="EJ33" s="15">
        <f>EK33-'3. Saldo Mensal Caged'!EK33</f>
        <v>7701</v>
      </c>
      <c r="EK33" s="15">
        <f>EL33-'3. Saldo Mensal Caged'!EL33</f>
        <v>7690</v>
      </c>
      <c r="EL33" s="15">
        <f>EM33-'3. Saldo Mensal Caged'!EM33</f>
        <v>7646</v>
      </c>
      <c r="EM33" s="15">
        <f>EN33-'3. Saldo Mensal Caged'!EN33</f>
        <v>7651</v>
      </c>
      <c r="EN33" s="15">
        <f>EO33-'3. Saldo Mensal Caged'!EO33</f>
        <v>7657</v>
      </c>
      <c r="EO33" s="15">
        <f>EP33-'3. Saldo Mensal Caged'!EP33</f>
        <v>7637</v>
      </c>
      <c r="EP33" s="15">
        <f>EQ33-'3. Saldo Mensal Caged'!EQ33</f>
        <v>7583</v>
      </c>
      <c r="EQ33" s="15">
        <f>ER33-'3. Saldo Mensal Caged'!ER33</f>
        <v>7615</v>
      </c>
      <c r="ER33" s="15">
        <f>ES33-'3. Saldo Mensal Caged'!ES33</f>
        <v>7607</v>
      </c>
      <c r="ES33" s="15">
        <f>ET33-'3. Saldo Mensal Caged'!ET33</f>
        <v>7609</v>
      </c>
      <c r="ET33" s="15">
        <f>EU33-'3. Saldo Mensal Caged'!EU33</f>
        <v>7624</v>
      </c>
      <c r="EU33" s="15">
        <f>EV33-'3. Saldo Mensal Caged'!EV33</f>
        <v>7639</v>
      </c>
      <c r="EV33" s="15">
        <f>EW33-'3. Saldo Mensal Caged'!EW33</f>
        <v>7652</v>
      </c>
      <c r="EW33" s="15">
        <f>EX33-'3. Saldo Mensal Caged'!EX33</f>
        <v>7697</v>
      </c>
      <c r="EX33" s="15">
        <f>EY33-'3. Saldo Mensal Caged'!EY33</f>
        <v>7725</v>
      </c>
      <c r="EY33" s="15">
        <f>EZ33-'3. Saldo Mensal Caged'!EZ33</f>
        <v>7763</v>
      </c>
      <c r="EZ33" s="15">
        <f>FA33-'3. Saldo Mensal Caged'!FA33</f>
        <v>7745</v>
      </c>
      <c r="FA33" s="15">
        <f>FB33-'3. Saldo Mensal Caged'!FB33</f>
        <v>7681</v>
      </c>
      <c r="FB33" s="15">
        <v>7648</v>
      </c>
    </row>
    <row r="34" spans="1:158" s="17" customFormat="1" ht="11.25" customHeight="1" x14ac:dyDescent="0.2">
      <c r="B34" s="14" t="s">
        <v>21</v>
      </c>
      <c r="C34" s="15">
        <f>D34-'3. Saldo Mensal Caged'!D34</f>
        <v>1502</v>
      </c>
      <c r="D34" s="15">
        <f>E34-'3. Saldo Mensal Caged'!E34</f>
        <v>1509</v>
      </c>
      <c r="E34" s="15">
        <f>F34-'3. Saldo Mensal Caged'!F34</f>
        <v>1514</v>
      </c>
      <c r="F34" s="15">
        <f>G34-'3. Saldo Mensal Caged'!G34</f>
        <v>1528</v>
      </c>
      <c r="G34" s="15">
        <f>H34-'3. Saldo Mensal Caged'!H34</f>
        <v>1560</v>
      </c>
      <c r="H34" s="15">
        <f>I34-'3. Saldo Mensal Caged'!I34</f>
        <v>1576</v>
      </c>
      <c r="I34" s="15">
        <f>J34-'3. Saldo Mensal Caged'!J34</f>
        <v>1594</v>
      </c>
      <c r="J34" s="15">
        <f>K34-'3. Saldo Mensal Caged'!K34</f>
        <v>1623</v>
      </c>
      <c r="K34" s="15">
        <f>L34-'3. Saldo Mensal Caged'!L34</f>
        <v>1610</v>
      </c>
      <c r="L34" s="15">
        <f>M34-'3. Saldo Mensal Caged'!M34</f>
        <v>1630</v>
      </c>
      <c r="M34" s="15">
        <f>N34-'3. Saldo Mensal Caged'!N34</f>
        <v>1668</v>
      </c>
      <c r="N34" s="15">
        <f>O34-'3. Saldo Mensal Caged'!O34</f>
        <v>1669</v>
      </c>
      <c r="O34" s="15">
        <f>P34-'3. Saldo Mensal Caged'!P34</f>
        <v>1665</v>
      </c>
      <c r="P34" s="15">
        <f>Q34-'3. Saldo Mensal Caged'!Q34</f>
        <v>1664</v>
      </c>
      <c r="Q34" s="15">
        <f>R34-'3. Saldo Mensal Caged'!R34</f>
        <v>1657</v>
      </c>
      <c r="R34" s="15">
        <f>S34-'3. Saldo Mensal Caged'!S34</f>
        <v>1657</v>
      </c>
      <c r="S34" s="15">
        <f>T34-'3. Saldo Mensal Caged'!T34</f>
        <v>1645</v>
      </c>
      <c r="T34" s="15">
        <f>U34-'3. Saldo Mensal Caged'!U34</f>
        <v>1690</v>
      </c>
      <c r="U34" s="15">
        <f>V34-'3. Saldo Mensal Caged'!V34</f>
        <v>1700</v>
      </c>
      <c r="V34" s="15">
        <f>W34-'3. Saldo Mensal Caged'!W34</f>
        <v>1708</v>
      </c>
      <c r="W34" s="15">
        <f>X34-'3. Saldo Mensal Caged'!X34</f>
        <v>1696</v>
      </c>
      <c r="X34" s="15">
        <f>Y34-'3. Saldo Mensal Caged'!Y34</f>
        <v>1695</v>
      </c>
      <c r="Y34" s="15">
        <f>Z34-'3. Saldo Mensal Caged'!Z34</f>
        <v>1695</v>
      </c>
      <c r="Z34" s="15">
        <f>AA34-'3. Saldo Mensal Caged'!AA34</f>
        <v>1671</v>
      </c>
      <c r="AA34" s="15">
        <f>AB34-'3. Saldo Mensal Caged'!AB34</f>
        <v>1678</v>
      </c>
      <c r="AB34" s="15">
        <f>AC34-'3. Saldo Mensal Caged'!AC34</f>
        <v>1678</v>
      </c>
      <c r="AC34" s="15">
        <f>AD34-'3. Saldo Mensal Caged'!AD34</f>
        <v>1661</v>
      </c>
      <c r="AD34" s="15">
        <f>AE34-'3. Saldo Mensal Caged'!AE34</f>
        <v>1675</v>
      </c>
      <c r="AE34" s="15">
        <f>AF34-'3. Saldo Mensal Caged'!AF34</f>
        <v>1692</v>
      </c>
      <c r="AF34" s="15">
        <f>AG34-'3. Saldo Mensal Caged'!AG34</f>
        <v>1685</v>
      </c>
      <c r="AG34" s="15">
        <f>AH34-'3. Saldo Mensal Caged'!AH34</f>
        <v>1702</v>
      </c>
      <c r="AH34" s="15">
        <f>AI34-'3. Saldo Mensal Caged'!AI34</f>
        <v>1715</v>
      </c>
      <c r="AI34" s="15">
        <f>AJ34-'3. Saldo Mensal Caged'!AJ34</f>
        <v>1730</v>
      </c>
      <c r="AJ34" s="15">
        <f>AK34-'3. Saldo Mensal Caged'!AK34</f>
        <v>1744</v>
      </c>
      <c r="AK34" s="15">
        <f>AL34-'3. Saldo Mensal Caged'!AL34</f>
        <v>1734</v>
      </c>
      <c r="AL34" s="15">
        <f>AM34-'3. Saldo Mensal Caged'!AM34</f>
        <v>1730</v>
      </c>
      <c r="AM34" s="15">
        <f>AN34-'3. Saldo Mensal Caged'!AN34</f>
        <v>1734</v>
      </c>
      <c r="AN34" s="15">
        <f>AO34-'3. Saldo Mensal Caged'!AO34</f>
        <v>1729</v>
      </c>
      <c r="AO34" s="15">
        <f>AP34-'3. Saldo Mensal Caged'!AP34</f>
        <v>1736</v>
      </c>
      <c r="AP34" s="15">
        <f>AQ34-'3. Saldo Mensal Caged'!AQ34</f>
        <v>1714</v>
      </c>
      <c r="AQ34" s="15">
        <f>AR34-'3. Saldo Mensal Caged'!AR34</f>
        <v>1716</v>
      </c>
      <c r="AR34" s="15">
        <f>AS34-'3. Saldo Mensal Caged'!AS34</f>
        <v>1709</v>
      </c>
      <c r="AS34" s="15">
        <f>AT34-'3. Saldo Mensal Caged'!AT34</f>
        <v>1708</v>
      </c>
      <c r="AT34" s="15">
        <f>AU34-'3. Saldo Mensal Caged'!AU34</f>
        <v>1726</v>
      </c>
      <c r="AU34" s="15">
        <f>AV34-'3. Saldo Mensal Caged'!AV34</f>
        <v>1734</v>
      </c>
      <c r="AV34" s="15">
        <f>AW34-'3. Saldo Mensal Caged'!AW34</f>
        <v>1742</v>
      </c>
      <c r="AW34" s="15">
        <f>AX34-'3. Saldo Mensal Caged'!AX34</f>
        <v>1727</v>
      </c>
      <c r="AX34" s="15">
        <f>AY34-'3. Saldo Mensal Caged'!AY34</f>
        <v>1699</v>
      </c>
      <c r="AY34" s="15">
        <f>AZ34-'3. Saldo Mensal Caged'!AZ34</f>
        <v>1724</v>
      </c>
      <c r="AZ34" s="15">
        <f>BA34-'3. Saldo Mensal Caged'!BA34</f>
        <v>1703</v>
      </c>
      <c r="BA34" s="15">
        <f>BB34-'3. Saldo Mensal Caged'!BB34</f>
        <v>1701</v>
      </c>
      <c r="BB34" s="15">
        <f>BC34-'3. Saldo Mensal Caged'!BC34</f>
        <v>1729</v>
      </c>
      <c r="BC34" s="15">
        <f>BD34-'3. Saldo Mensal Caged'!BD34</f>
        <v>1745</v>
      </c>
      <c r="BD34" s="15">
        <f>BE34-'3. Saldo Mensal Caged'!BE34</f>
        <v>1778</v>
      </c>
      <c r="BE34" s="15">
        <f>BF34-'3. Saldo Mensal Caged'!BF34</f>
        <v>1767</v>
      </c>
      <c r="BF34" s="15">
        <f>BG34-'3. Saldo Mensal Caged'!BG34</f>
        <v>1754</v>
      </c>
      <c r="BG34" s="15">
        <f>BH34-'3. Saldo Mensal Caged'!BH34</f>
        <v>1774</v>
      </c>
      <c r="BH34" s="15">
        <f>BI34-'3. Saldo Mensal Caged'!BI34</f>
        <v>1769</v>
      </c>
      <c r="BI34" s="15">
        <f>BJ34-'3. Saldo Mensal Caged'!BJ34</f>
        <v>1748</v>
      </c>
      <c r="BJ34" s="15">
        <f>BK34-'3. Saldo Mensal Caged'!BK34</f>
        <v>1732</v>
      </c>
      <c r="BK34" s="15">
        <f>BL34-'3. Saldo Mensal Caged'!BL34</f>
        <v>1767</v>
      </c>
      <c r="BL34" s="15">
        <f>BM34-'3. Saldo Mensal Caged'!BM34</f>
        <v>1773</v>
      </c>
      <c r="BM34" s="15">
        <f>BN34-'3. Saldo Mensal Caged'!BN34</f>
        <v>1790</v>
      </c>
      <c r="BN34" s="15">
        <f>BO34-'3. Saldo Mensal Caged'!BO34</f>
        <v>1799</v>
      </c>
      <c r="BO34" s="15">
        <f>BP34-'3. Saldo Mensal Caged'!BP34</f>
        <v>1840</v>
      </c>
      <c r="BP34" s="15">
        <f>BQ34-'3. Saldo Mensal Caged'!BQ34</f>
        <v>1862</v>
      </c>
      <c r="BQ34" s="15">
        <f>BR34-'3. Saldo Mensal Caged'!BR34</f>
        <v>1871</v>
      </c>
      <c r="BR34" s="15">
        <f>BS34-'3. Saldo Mensal Caged'!BS34</f>
        <v>1866</v>
      </c>
      <c r="BS34" s="15">
        <f>BT34-'3. Saldo Mensal Caged'!BT34</f>
        <v>1887</v>
      </c>
      <c r="BT34" s="15">
        <f>BU34-'3. Saldo Mensal Caged'!BU34</f>
        <v>1842</v>
      </c>
      <c r="BU34" s="15">
        <f>BV34-'3. Saldo Mensal Caged'!BV34</f>
        <v>1847</v>
      </c>
      <c r="BV34" s="15">
        <f>BW34-'3. Saldo Mensal Caged'!BW34</f>
        <v>1842</v>
      </c>
      <c r="BW34" s="15">
        <f>BX34-'3. Saldo Mensal Caged'!BX34</f>
        <v>1840</v>
      </c>
      <c r="BX34" s="15">
        <f>BY34-'3. Saldo Mensal Caged'!BY34</f>
        <v>1815</v>
      </c>
      <c r="BY34" s="15">
        <f>BZ34-'3. Saldo Mensal Caged'!BZ34</f>
        <v>1797</v>
      </c>
      <c r="BZ34" s="15">
        <f>CA34-'3. Saldo Mensal Caged'!CA34</f>
        <v>1800</v>
      </c>
      <c r="CA34" s="15">
        <f>CB34-'3. Saldo Mensal Caged'!CB34</f>
        <v>1800</v>
      </c>
      <c r="CB34" s="15">
        <f>CC34-'3. Saldo Mensal Caged'!CC34</f>
        <v>1787</v>
      </c>
      <c r="CC34" s="15">
        <f>CD34-'3. Saldo Mensal Caged'!CD34</f>
        <v>1800</v>
      </c>
      <c r="CD34" s="15">
        <f>CE34-'3. Saldo Mensal Caged'!CE34</f>
        <v>1820</v>
      </c>
      <c r="CE34" s="15">
        <f>CF34-'3. Saldo Mensal Caged'!CF34</f>
        <v>1846</v>
      </c>
      <c r="CF34" s="15">
        <f>CG34-'3. Saldo Mensal Caged'!CG34</f>
        <v>1864</v>
      </c>
      <c r="CG34" s="15">
        <f>CH34-'3. Saldo Mensal Caged'!CH34</f>
        <v>1866</v>
      </c>
      <c r="CH34" s="15">
        <f>CI34-'3. Saldo Mensal Caged'!CI34</f>
        <v>1821</v>
      </c>
      <c r="CI34" s="15">
        <f>CJ34-'3. Saldo Mensal Caged'!CJ34</f>
        <v>1818</v>
      </c>
      <c r="CJ34" s="15">
        <f>CK34-'3. Saldo Mensal Caged'!CK34</f>
        <v>1812</v>
      </c>
      <c r="CK34" s="15">
        <f>CL34-'3. Saldo Mensal Caged'!CL34</f>
        <v>1802</v>
      </c>
      <c r="CL34" s="15">
        <f>CM34-'3. Saldo Mensal Caged'!CM34</f>
        <v>1797</v>
      </c>
      <c r="CM34" s="15">
        <f>CN34-'3. Saldo Mensal Caged'!CN34</f>
        <v>1802</v>
      </c>
      <c r="CN34" s="15">
        <f>CO34-'3. Saldo Mensal Caged'!CO34</f>
        <v>1801</v>
      </c>
      <c r="CO34" s="15">
        <f>CP34-'3. Saldo Mensal Caged'!CP34</f>
        <v>1798</v>
      </c>
      <c r="CP34" s="15">
        <f>CQ34-'3. Saldo Mensal Caged'!CQ34</f>
        <v>1811</v>
      </c>
      <c r="CQ34" s="15">
        <f>CR34-'3. Saldo Mensal Caged'!CR34</f>
        <v>1836</v>
      </c>
      <c r="CR34" s="15">
        <f>CS34-'3. Saldo Mensal Caged'!CS34</f>
        <v>1850</v>
      </c>
      <c r="CS34" s="15">
        <f>CT34-'3. Saldo Mensal Caged'!CT34</f>
        <v>1842</v>
      </c>
      <c r="CT34" s="15">
        <f>CU34-'3. Saldo Mensal Caged'!CU34</f>
        <v>1810</v>
      </c>
      <c r="CU34" s="15">
        <f>CV34-'3. Saldo Mensal Caged'!CV34</f>
        <v>1802</v>
      </c>
      <c r="CV34" s="15">
        <f>CW34-'3. Saldo Mensal Caged'!CW34</f>
        <v>1812</v>
      </c>
      <c r="CW34" s="15">
        <f>CX34-'3. Saldo Mensal Caged'!CX34</f>
        <v>1828</v>
      </c>
      <c r="CX34" s="15">
        <f>CY34-'3. Saldo Mensal Caged'!CY34</f>
        <v>1819</v>
      </c>
      <c r="CY34" s="15">
        <f>CZ34-'3. Saldo Mensal Caged'!CZ34</f>
        <v>1842</v>
      </c>
      <c r="CZ34" s="15">
        <f>DA34-'3. Saldo Mensal Caged'!DA34</f>
        <v>1874</v>
      </c>
      <c r="DA34" s="15">
        <f>DB34-'3. Saldo Mensal Caged'!DB34</f>
        <v>1889</v>
      </c>
      <c r="DB34" s="15">
        <f>DC34-'3. Saldo Mensal Caged'!DC34</f>
        <v>1881</v>
      </c>
      <c r="DC34" s="15">
        <f>DD34-'3. Saldo Mensal Caged'!DD34</f>
        <v>1876</v>
      </c>
      <c r="DD34" s="15">
        <f>DE34-'3. Saldo Mensal Caged'!DE34</f>
        <v>1863</v>
      </c>
      <c r="DE34" s="15">
        <f>DF34-'3. Saldo Mensal Caged'!DF34</f>
        <v>1856</v>
      </c>
      <c r="DF34" s="15">
        <f>DG34-'3. Saldo Mensal Caged'!DG34</f>
        <v>1840</v>
      </c>
      <c r="DG34" s="15">
        <f>DH34-'3. Saldo Mensal Caged'!DH34</f>
        <v>1849</v>
      </c>
      <c r="DH34" s="15">
        <f>DI34-'3. Saldo Mensal Caged'!DI34</f>
        <v>1830</v>
      </c>
      <c r="DI34" s="15">
        <f>DJ34-'3. Saldo Mensal Caged'!DJ34</f>
        <v>1838</v>
      </c>
      <c r="DJ34" s="15">
        <f>DK34-'3. Saldo Mensal Caged'!DK34</f>
        <v>1825</v>
      </c>
      <c r="DK34" s="15">
        <f>DL34-'3. Saldo Mensal Caged'!DL34</f>
        <v>1822</v>
      </c>
      <c r="DL34" s="15">
        <f>DM34-'3. Saldo Mensal Caged'!DM34</f>
        <v>1831</v>
      </c>
      <c r="DM34" s="15">
        <f>DN34-'3. Saldo Mensal Caged'!DN34</f>
        <v>1833</v>
      </c>
      <c r="DN34" s="15">
        <f>DO34-'3. Saldo Mensal Caged'!DO34</f>
        <v>1824</v>
      </c>
      <c r="DO34" s="15">
        <f>DP34-'3. Saldo Mensal Caged'!DP34</f>
        <v>1841</v>
      </c>
      <c r="DP34" s="15">
        <f>DQ34-'3. Saldo Mensal Caged'!DQ34</f>
        <v>1845</v>
      </c>
      <c r="DQ34" s="15">
        <f>DR34-'3. Saldo Mensal Caged'!DR34</f>
        <v>1828</v>
      </c>
      <c r="DR34" s="15">
        <f>DS34-'3. Saldo Mensal Caged'!DS34</f>
        <v>1805</v>
      </c>
      <c r="DS34" s="15">
        <f>DT34-'3. Saldo Mensal Caged'!DT34</f>
        <v>1791</v>
      </c>
      <c r="DT34" s="15">
        <f>DU34-'3. Saldo Mensal Caged'!DU34</f>
        <v>1797</v>
      </c>
      <c r="DU34" s="15">
        <f>DV34-'3. Saldo Mensal Caged'!DV34</f>
        <v>1774</v>
      </c>
      <c r="DV34" s="15">
        <f>DW34-'3. Saldo Mensal Caged'!DW34</f>
        <v>1781</v>
      </c>
      <c r="DW34" s="15">
        <f>DX34-'3. Saldo Mensal Caged'!DX34</f>
        <v>1775</v>
      </c>
      <c r="DX34" s="15">
        <f>DY34-'3. Saldo Mensal Caged'!DY34</f>
        <v>1786</v>
      </c>
      <c r="DY34" s="15">
        <f>DZ34-'3. Saldo Mensal Caged'!DZ34</f>
        <v>1805</v>
      </c>
      <c r="DZ34" s="15">
        <f>EA34-'3. Saldo Mensal Caged'!EA34</f>
        <v>1793</v>
      </c>
      <c r="EA34" s="15">
        <f>EB34-'3. Saldo Mensal Caged'!EB34</f>
        <v>1821</v>
      </c>
      <c r="EB34" s="15">
        <f>EC34-'3. Saldo Mensal Caged'!EC34</f>
        <v>1815</v>
      </c>
      <c r="EC34" s="15">
        <f>ED34-'3. Saldo Mensal Caged'!ED34</f>
        <v>1795</v>
      </c>
      <c r="ED34" s="15">
        <f>EE34-'3. Saldo Mensal Caged'!EE34</f>
        <v>1773</v>
      </c>
      <c r="EE34" s="15">
        <f>EF34-'3. Saldo Mensal Caged'!EF34</f>
        <v>1779</v>
      </c>
      <c r="EF34" s="15">
        <f>EG34-'3. Saldo Mensal Caged'!EG34</f>
        <v>1756</v>
      </c>
      <c r="EG34" s="15">
        <f>EH34-'3. Saldo Mensal Caged'!EH34</f>
        <v>1760</v>
      </c>
      <c r="EH34" s="15">
        <f>EI34-'3. Saldo Mensal Caged'!EI34</f>
        <v>1746</v>
      </c>
      <c r="EI34" s="15">
        <f>EJ34-'3. Saldo Mensal Caged'!EJ34</f>
        <v>1746</v>
      </c>
      <c r="EJ34" s="15">
        <f>EK34-'3. Saldo Mensal Caged'!EK34</f>
        <v>1743</v>
      </c>
      <c r="EK34" s="15">
        <f>EL34-'3. Saldo Mensal Caged'!EL34</f>
        <v>1739</v>
      </c>
      <c r="EL34" s="15">
        <f>EM34-'3. Saldo Mensal Caged'!EM34</f>
        <v>1734</v>
      </c>
      <c r="EM34" s="15">
        <f>EN34-'3. Saldo Mensal Caged'!EN34</f>
        <v>1777</v>
      </c>
      <c r="EN34" s="15">
        <f>EO34-'3. Saldo Mensal Caged'!EO34</f>
        <v>1792</v>
      </c>
      <c r="EO34" s="15">
        <f>EP34-'3. Saldo Mensal Caged'!EP34</f>
        <v>1789</v>
      </c>
      <c r="EP34" s="15">
        <f>EQ34-'3. Saldo Mensal Caged'!EQ34</f>
        <v>1777</v>
      </c>
      <c r="EQ34" s="15">
        <f>ER34-'3. Saldo Mensal Caged'!ER34</f>
        <v>1775</v>
      </c>
      <c r="ER34" s="15">
        <f>ES34-'3. Saldo Mensal Caged'!ES34</f>
        <v>1770</v>
      </c>
      <c r="ES34" s="15">
        <f>ET34-'3. Saldo Mensal Caged'!ET34</f>
        <v>1770</v>
      </c>
      <c r="ET34" s="15">
        <f>EU34-'3. Saldo Mensal Caged'!EU34</f>
        <v>1766</v>
      </c>
      <c r="EU34" s="15">
        <f>EV34-'3. Saldo Mensal Caged'!EV34</f>
        <v>1763</v>
      </c>
      <c r="EV34" s="15">
        <f>EW34-'3. Saldo Mensal Caged'!EW34</f>
        <v>1738</v>
      </c>
      <c r="EW34" s="15">
        <f>EX34-'3. Saldo Mensal Caged'!EX34</f>
        <v>1748</v>
      </c>
      <c r="EX34" s="15">
        <f>EY34-'3. Saldo Mensal Caged'!EY34</f>
        <v>1747</v>
      </c>
      <c r="EY34" s="15">
        <f>EZ34-'3. Saldo Mensal Caged'!EZ34</f>
        <v>1741</v>
      </c>
      <c r="EZ34" s="15">
        <f>FA34-'3. Saldo Mensal Caged'!FA34</f>
        <v>1724</v>
      </c>
      <c r="FA34" s="15">
        <f>FB34-'3. Saldo Mensal Caged'!FB34</f>
        <v>1735</v>
      </c>
      <c r="FB34" s="15">
        <v>1711</v>
      </c>
    </row>
    <row r="35" spans="1:158" s="17" customFormat="1" ht="11.25" customHeight="1" x14ac:dyDescent="0.2">
      <c r="B35" s="14" t="s">
        <v>22</v>
      </c>
      <c r="C35" s="15">
        <f>D35-'3. Saldo Mensal Caged'!D35</f>
        <v>23022</v>
      </c>
      <c r="D35" s="15">
        <f>E35-'3. Saldo Mensal Caged'!E35</f>
        <v>22983</v>
      </c>
      <c r="E35" s="15">
        <f>F35-'3. Saldo Mensal Caged'!F35</f>
        <v>23007</v>
      </c>
      <c r="F35" s="15">
        <f>G35-'3. Saldo Mensal Caged'!G35</f>
        <v>23009</v>
      </c>
      <c r="G35" s="15">
        <f>H35-'3. Saldo Mensal Caged'!H35</f>
        <v>23045</v>
      </c>
      <c r="H35" s="15">
        <f>I35-'3. Saldo Mensal Caged'!I35</f>
        <v>23194</v>
      </c>
      <c r="I35" s="15">
        <f>J35-'3. Saldo Mensal Caged'!J35</f>
        <v>23197</v>
      </c>
      <c r="J35" s="15">
        <f>K35-'3. Saldo Mensal Caged'!K35</f>
        <v>23113</v>
      </c>
      <c r="K35" s="15">
        <f>L35-'3. Saldo Mensal Caged'!L35</f>
        <v>23185</v>
      </c>
      <c r="L35" s="15">
        <f>M35-'3. Saldo Mensal Caged'!M35</f>
        <v>23266</v>
      </c>
      <c r="M35" s="15">
        <f>N35-'3. Saldo Mensal Caged'!N35</f>
        <v>23342</v>
      </c>
      <c r="N35" s="15">
        <f>O35-'3. Saldo Mensal Caged'!O35</f>
        <v>23292</v>
      </c>
      <c r="O35" s="15">
        <f>P35-'3. Saldo Mensal Caged'!P35</f>
        <v>23275</v>
      </c>
      <c r="P35" s="15">
        <f>Q35-'3. Saldo Mensal Caged'!Q35</f>
        <v>23323</v>
      </c>
      <c r="Q35" s="15">
        <f>R35-'3. Saldo Mensal Caged'!R35</f>
        <v>23528</v>
      </c>
      <c r="R35" s="15">
        <f>S35-'3. Saldo Mensal Caged'!S35</f>
        <v>23720</v>
      </c>
      <c r="S35" s="15">
        <f>T35-'3. Saldo Mensal Caged'!T35</f>
        <v>23854</v>
      </c>
      <c r="T35" s="15">
        <f>U35-'3. Saldo Mensal Caged'!U35</f>
        <v>24092</v>
      </c>
      <c r="U35" s="15">
        <f>V35-'3. Saldo Mensal Caged'!V35</f>
        <v>24247</v>
      </c>
      <c r="V35" s="15">
        <f>W35-'3. Saldo Mensal Caged'!W35</f>
        <v>24488</v>
      </c>
      <c r="W35" s="15">
        <f>X35-'3. Saldo Mensal Caged'!X35</f>
        <v>24709</v>
      </c>
      <c r="X35" s="15">
        <f>Y35-'3. Saldo Mensal Caged'!Y35</f>
        <v>24692</v>
      </c>
      <c r="Y35" s="15">
        <f>Z35-'3. Saldo Mensal Caged'!Z35</f>
        <v>24825</v>
      </c>
      <c r="Z35" s="15">
        <f>AA35-'3. Saldo Mensal Caged'!AA35</f>
        <v>24746</v>
      </c>
      <c r="AA35" s="15">
        <f>AB35-'3. Saldo Mensal Caged'!AB35</f>
        <v>24894</v>
      </c>
      <c r="AB35" s="15">
        <f>AC35-'3. Saldo Mensal Caged'!AC35</f>
        <v>24958</v>
      </c>
      <c r="AC35" s="15">
        <f>AD35-'3. Saldo Mensal Caged'!AD35</f>
        <v>24995</v>
      </c>
      <c r="AD35" s="15">
        <f>AE35-'3. Saldo Mensal Caged'!AE35</f>
        <v>25037</v>
      </c>
      <c r="AE35" s="15">
        <f>AF35-'3. Saldo Mensal Caged'!AF35</f>
        <v>25149</v>
      </c>
      <c r="AF35" s="15">
        <f>AG35-'3. Saldo Mensal Caged'!AG35</f>
        <v>25301</v>
      </c>
      <c r="AG35" s="15">
        <f>AH35-'3. Saldo Mensal Caged'!AH35</f>
        <v>25479</v>
      </c>
      <c r="AH35" s="15">
        <f>AI35-'3. Saldo Mensal Caged'!AI35</f>
        <v>25513</v>
      </c>
      <c r="AI35" s="15">
        <f>AJ35-'3. Saldo Mensal Caged'!AJ35</f>
        <v>25552</v>
      </c>
      <c r="AJ35" s="15">
        <f>AK35-'3. Saldo Mensal Caged'!AK35</f>
        <v>25618</v>
      </c>
      <c r="AK35" s="15">
        <f>AL35-'3. Saldo Mensal Caged'!AL35</f>
        <v>25794</v>
      </c>
      <c r="AL35" s="15">
        <f>AM35-'3. Saldo Mensal Caged'!AM35</f>
        <v>25582</v>
      </c>
      <c r="AM35" s="15">
        <f>AN35-'3. Saldo Mensal Caged'!AN35</f>
        <v>25603</v>
      </c>
      <c r="AN35" s="15">
        <f>AO35-'3. Saldo Mensal Caged'!AO35</f>
        <v>25646</v>
      </c>
      <c r="AO35" s="15">
        <f>AP35-'3. Saldo Mensal Caged'!AP35</f>
        <v>25593</v>
      </c>
      <c r="AP35" s="15">
        <f>AQ35-'3. Saldo Mensal Caged'!AQ35</f>
        <v>25729</v>
      </c>
      <c r="AQ35" s="15">
        <f>AR35-'3. Saldo Mensal Caged'!AR35</f>
        <v>25914</v>
      </c>
      <c r="AR35" s="15">
        <f>AS35-'3. Saldo Mensal Caged'!AS35</f>
        <v>26058</v>
      </c>
      <c r="AS35" s="15">
        <f>AT35-'3. Saldo Mensal Caged'!AT35</f>
        <v>26195</v>
      </c>
      <c r="AT35" s="15">
        <f>AU35-'3. Saldo Mensal Caged'!AU35</f>
        <v>26319</v>
      </c>
      <c r="AU35" s="15">
        <f>AV35-'3. Saldo Mensal Caged'!AV35</f>
        <v>26441</v>
      </c>
      <c r="AV35" s="15">
        <f>AW35-'3. Saldo Mensal Caged'!AW35</f>
        <v>26575</v>
      </c>
      <c r="AW35" s="15">
        <f>AX35-'3. Saldo Mensal Caged'!AX35</f>
        <v>26893</v>
      </c>
      <c r="AX35" s="15">
        <f>AY35-'3. Saldo Mensal Caged'!AY35</f>
        <v>26843</v>
      </c>
      <c r="AY35" s="15">
        <f>AZ35-'3. Saldo Mensal Caged'!AZ35</f>
        <v>26907</v>
      </c>
      <c r="AZ35" s="15">
        <f>BA35-'3. Saldo Mensal Caged'!BA35</f>
        <v>26950</v>
      </c>
      <c r="BA35" s="15">
        <f>BB35-'3. Saldo Mensal Caged'!BB35</f>
        <v>27010</v>
      </c>
      <c r="BB35" s="15">
        <f>BC35-'3. Saldo Mensal Caged'!BC35</f>
        <v>27247</v>
      </c>
      <c r="BC35" s="15">
        <f>BD35-'3. Saldo Mensal Caged'!BD35</f>
        <v>27503</v>
      </c>
      <c r="BD35" s="15">
        <f>BE35-'3. Saldo Mensal Caged'!BE35</f>
        <v>27461</v>
      </c>
      <c r="BE35" s="15">
        <f>BF35-'3. Saldo Mensal Caged'!BF35</f>
        <v>27570</v>
      </c>
      <c r="BF35" s="15">
        <f>BG35-'3. Saldo Mensal Caged'!BG35</f>
        <v>27625</v>
      </c>
      <c r="BG35" s="15">
        <f>BH35-'3. Saldo Mensal Caged'!BH35</f>
        <v>27604</v>
      </c>
      <c r="BH35" s="15">
        <f>BI35-'3. Saldo Mensal Caged'!BI35</f>
        <v>27616</v>
      </c>
      <c r="BI35" s="15">
        <f>BJ35-'3. Saldo Mensal Caged'!BJ35</f>
        <v>27631</v>
      </c>
      <c r="BJ35" s="15">
        <f>BK35-'3. Saldo Mensal Caged'!BK35</f>
        <v>27493</v>
      </c>
      <c r="BK35" s="15">
        <f>BL35-'3. Saldo Mensal Caged'!BL35</f>
        <v>27586</v>
      </c>
      <c r="BL35" s="15">
        <f>BM35-'3. Saldo Mensal Caged'!BM35</f>
        <v>27638</v>
      </c>
      <c r="BM35" s="15">
        <f>BN35-'3. Saldo Mensal Caged'!BN35</f>
        <v>27731</v>
      </c>
      <c r="BN35" s="15">
        <f>BO35-'3. Saldo Mensal Caged'!BO35</f>
        <v>27710</v>
      </c>
      <c r="BO35" s="15">
        <f>BP35-'3. Saldo Mensal Caged'!BP35</f>
        <v>27575</v>
      </c>
      <c r="BP35" s="15">
        <f>BQ35-'3. Saldo Mensal Caged'!BQ35</f>
        <v>27504</v>
      </c>
      <c r="BQ35" s="15">
        <f>BR35-'3. Saldo Mensal Caged'!BR35</f>
        <v>27339</v>
      </c>
      <c r="BR35" s="15">
        <f>BS35-'3. Saldo Mensal Caged'!BS35</f>
        <v>27244</v>
      </c>
      <c r="BS35" s="15">
        <f>BT35-'3. Saldo Mensal Caged'!BT35</f>
        <v>27150</v>
      </c>
      <c r="BT35" s="15">
        <f>BU35-'3. Saldo Mensal Caged'!BU35</f>
        <v>27003</v>
      </c>
      <c r="BU35" s="15">
        <f>BV35-'3. Saldo Mensal Caged'!BV35</f>
        <v>26989</v>
      </c>
      <c r="BV35" s="15">
        <f>BW35-'3. Saldo Mensal Caged'!BW35</f>
        <v>26757</v>
      </c>
      <c r="BW35" s="15">
        <f>BX35-'3. Saldo Mensal Caged'!BX35</f>
        <v>26722</v>
      </c>
      <c r="BX35" s="15">
        <f>BY35-'3. Saldo Mensal Caged'!BY35</f>
        <v>26650</v>
      </c>
      <c r="BY35" s="15">
        <f>BZ35-'3. Saldo Mensal Caged'!BZ35</f>
        <v>26711</v>
      </c>
      <c r="BZ35" s="15">
        <f>CA35-'3. Saldo Mensal Caged'!CA35</f>
        <v>26726</v>
      </c>
      <c r="CA35" s="15">
        <f>CB35-'3. Saldo Mensal Caged'!CB35</f>
        <v>26697</v>
      </c>
      <c r="CB35" s="15">
        <f>CC35-'3. Saldo Mensal Caged'!CC35</f>
        <v>26745</v>
      </c>
      <c r="CC35" s="15">
        <f>CD35-'3. Saldo Mensal Caged'!CD35</f>
        <v>26985</v>
      </c>
      <c r="CD35" s="15">
        <f>CE35-'3. Saldo Mensal Caged'!CE35</f>
        <v>26973</v>
      </c>
      <c r="CE35" s="15">
        <f>CF35-'3. Saldo Mensal Caged'!CF35</f>
        <v>27046</v>
      </c>
      <c r="CF35" s="15">
        <f>CG35-'3. Saldo Mensal Caged'!CG35</f>
        <v>27048</v>
      </c>
      <c r="CG35" s="15">
        <f>CH35-'3. Saldo Mensal Caged'!CH35</f>
        <v>27049</v>
      </c>
      <c r="CH35" s="15">
        <f>CI35-'3. Saldo Mensal Caged'!CI35</f>
        <v>26658</v>
      </c>
      <c r="CI35" s="15">
        <f>CJ35-'3. Saldo Mensal Caged'!CJ35</f>
        <v>26700</v>
      </c>
      <c r="CJ35" s="15">
        <f>CK35-'3. Saldo Mensal Caged'!CK35</f>
        <v>26865</v>
      </c>
      <c r="CK35" s="15">
        <f>CL35-'3. Saldo Mensal Caged'!CL35</f>
        <v>26867</v>
      </c>
      <c r="CL35" s="15">
        <f>CM35-'3. Saldo Mensal Caged'!CM35</f>
        <v>26871</v>
      </c>
      <c r="CM35" s="15">
        <f>CN35-'3. Saldo Mensal Caged'!CN35</f>
        <v>26972</v>
      </c>
      <c r="CN35" s="15">
        <f>CO35-'3. Saldo Mensal Caged'!CO35</f>
        <v>27114</v>
      </c>
      <c r="CO35" s="15">
        <f>CP35-'3. Saldo Mensal Caged'!CP35</f>
        <v>27257</v>
      </c>
      <c r="CP35" s="15">
        <f>CQ35-'3. Saldo Mensal Caged'!CQ35</f>
        <v>27368</v>
      </c>
      <c r="CQ35" s="15">
        <f>CR35-'3. Saldo Mensal Caged'!CR35</f>
        <v>27499</v>
      </c>
      <c r="CR35" s="15">
        <f>CS35-'3. Saldo Mensal Caged'!CS35</f>
        <v>27516</v>
      </c>
      <c r="CS35" s="15">
        <f>CT35-'3. Saldo Mensal Caged'!CT35</f>
        <v>27568</v>
      </c>
      <c r="CT35" s="15">
        <f>CU35-'3. Saldo Mensal Caged'!CU35</f>
        <v>27452</v>
      </c>
      <c r="CU35" s="15">
        <f>CV35-'3. Saldo Mensal Caged'!CV35</f>
        <v>27316</v>
      </c>
      <c r="CV35" s="15">
        <f>CW35-'3. Saldo Mensal Caged'!CW35</f>
        <v>27422</v>
      </c>
      <c r="CW35" s="15">
        <f>CX35-'3. Saldo Mensal Caged'!CX35</f>
        <v>27670</v>
      </c>
      <c r="CX35" s="15">
        <f>CY35-'3. Saldo Mensal Caged'!CY35</f>
        <v>27754</v>
      </c>
      <c r="CY35" s="15">
        <f>CZ35-'3. Saldo Mensal Caged'!CZ35</f>
        <v>27879</v>
      </c>
      <c r="CZ35" s="15">
        <f>DA35-'3. Saldo Mensal Caged'!DA35</f>
        <v>28160</v>
      </c>
      <c r="DA35" s="15">
        <f>DB35-'3. Saldo Mensal Caged'!DB35</f>
        <v>28439</v>
      </c>
      <c r="DB35" s="15">
        <f>DC35-'3. Saldo Mensal Caged'!DC35</f>
        <v>28509</v>
      </c>
      <c r="DC35" s="15">
        <f>DD35-'3. Saldo Mensal Caged'!DD35</f>
        <v>28692</v>
      </c>
      <c r="DD35" s="15">
        <f>DE35-'3. Saldo Mensal Caged'!DE35</f>
        <v>28792</v>
      </c>
      <c r="DE35" s="15">
        <f>DF35-'3. Saldo Mensal Caged'!DF35</f>
        <v>28780</v>
      </c>
      <c r="DF35" s="15">
        <f>DG35-'3. Saldo Mensal Caged'!DG35</f>
        <v>28572</v>
      </c>
      <c r="DG35" s="15">
        <f>DH35-'3. Saldo Mensal Caged'!DH35</f>
        <v>28591</v>
      </c>
      <c r="DH35" s="15">
        <f>DI35-'3. Saldo Mensal Caged'!DI35</f>
        <v>28464</v>
      </c>
      <c r="DI35" s="15">
        <f>DJ35-'3. Saldo Mensal Caged'!DJ35</f>
        <v>28519</v>
      </c>
      <c r="DJ35" s="15">
        <f>DK35-'3. Saldo Mensal Caged'!DK35</f>
        <v>28496</v>
      </c>
      <c r="DK35" s="15">
        <f>DL35-'3. Saldo Mensal Caged'!DL35</f>
        <v>28350</v>
      </c>
      <c r="DL35" s="15">
        <f>DM35-'3. Saldo Mensal Caged'!DM35</f>
        <v>28311</v>
      </c>
      <c r="DM35" s="15">
        <f>DN35-'3. Saldo Mensal Caged'!DN35</f>
        <v>28333</v>
      </c>
      <c r="DN35" s="15">
        <f>DO35-'3. Saldo Mensal Caged'!DO35</f>
        <v>28313</v>
      </c>
      <c r="DO35" s="15">
        <f>DP35-'3. Saldo Mensal Caged'!DP35</f>
        <v>28308</v>
      </c>
      <c r="DP35" s="15">
        <f>DQ35-'3. Saldo Mensal Caged'!DQ35</f>
        <v>28231</v>
      </c>
      <c r="DQ35" s="15">
        <f>DR35-'3. Saldo Mensal Caged'!DR35</f>
        <v>28233</v>
      </c>
      <c r="DR35" s="15">
        <f>DS35-'3. Saldo Mensal Caged'!DS35</f>
        <v>27935</v>
      </c>
      <c r="DS35" s="15">
        <f>DT35-'3. Saldo Mensal Caged'!DT35</f>
        <v>27977</v>
      </c>
      <c r="DT35" s="15">
        <f>DU35-'3. Saldo Mensal Caged'!DU35</f>
        <v>28110</v>
      </c>
      <c r="DU35" s="15">
        <f>DV35-'3. Saldo Mensal Caged'!DV35</f>
        <v>28176</v>
      </c>
      <c r="DV35" s="15">
        <f>DW35-'3. Saldo Mensal Caged'!DW35</f>
        <v>28252</v>
      </c>
      <c r="DW35" s="15">
        <f>DX35-'3. Saldo Mensal Caged'!DX35</f>
        <v>28487</v>
      </c>
      <c r="DX35" s="15">
        <f>DY35-'3. Saldo Mensal Caged'!DY35</f>
        <v>28634</v>
      </c>
      <c r="DY35" s="15">
        <f>DZ35-'3. Saldo Mensal Caged'!DZ35</f>
        <v>28724</v>
      </c>
      <c r="DZ35" s="15">
        <f>EA35-'3. Saldo Mensal Caged'!EA35</f>
        <v>28812</v>
      </c>
      <c r="EA35" s="15">
        <f>EB35-'3. Saldo Mensal Caged'!EB35</f>
        <v>28936</v>
      </c>
      <c r="EB35" s="15">
        <f>EC35-'3. Saldo Mensal Caged'!EC35</f>
        <v>29018</v>
      </c>
      <c r="EC35" s="15">
        <f>ED35-'3. Saldo Mensal Caged'!ED35</f>
        <v>29079</v>
      </c>
      <c r="ED35" s="15">
        <f>EE35-'3. Saldo Mensal Caged'!EE35</f>
        <v>29043</v>
      </c>
      <c r="EE35" s="15">
        <f>EF35-'3. Saldo Mensal Caged'!EF35</f>
        <v>29143</v>
      </c>
      <c r="EF35" s="15">
        <f>EG35-'3. Saldo Mensal Caged'!EG35</f>
        <v>29220</v>
      </c>
      <c r="EG35" s="15">
        <f>EH35-'3. Saldo Mensal Caged'!EH35</f>
        <v>29276</v>
      </c>
      <c r="EH35" s="15">
        <f>EI35-'3. Saldo Mensal Caged'!EI35</f>
        <v>29348</v>
      </c>
      <c r="EI35" s="15">
        <f>EJ35-'3. Saldo Mensal Caged'!EJ35</f>
        <v>29120</v>
      </c>
      <c r="EJ35" s="15">
        <f>EK35-'3. Saldo Mensal Caged'!EK35</f>
        <v>29210</v>
      </c>
      <c r="EK35" s="15">
        <f>EL35-'3. Saldo Mensal Caged'!EL35</f>
        <v>29264</v>
      </c>
      <c r="EL35" s="15">
        <f>EM35-'3. Saldo Mensal Caged'!EM35</f>
        <v>29113</v>
      </c>
      <c r="EM35" s="15">
        <f>EN35-'3. Saldo Mensal Caged'!EN35</f>
        <v>29159</v>
      </c>
      <c r="EN35" s="15">
        <f>EO35-'3. Saldo Mensal Caged'!EO35</f>
        <v>29089</v>
      </c>
      <c r="EO35" s="15">
        <f>EP35-'3. Saldo Mensal Caged'!EP35</f>
        <v>29064</v>
      </c>
      <c r="EP35" s="15">
        <f>EQ35-'3. Saldo Mensal Caged'!EQ35</f>
        <v>29093</v>
      </c>
      <c r="EQ35" s="15">
        <f>ER35-'3. Saldo Mensal Caged'!ER35</f>
        <v>29023</v>
      </c>
      <c r="ER35" s="15">
        <f>ES35-'3. Saldo Mensal Caged'!ES35</f>
        <v>29008</v>
      </c>
      <c r="ES35" s="15">
        <f>ET35-'3. Saldo Mensal Caged'!ET35</f>
        <v>28976</v>
      </c>
      <c r="ET35" s="15">
        <f>EU35-'3. Saldo Mensal Caged'!EU35</f>
        <v>28809</v>
      </c>
      <c r="EU35" s="15">
        <f>EV35-'3. Saldo Mensal Caged'!EV35</f>
        <v>29173</v>
      </c>
      <c r="EV35" s="15">
        <f>EW35-'3. Saldo Mensal Caged'!EW35</f>
        <v>29233</v>
      </c>
      <c r="EW35" s="15">
        <f>EX35-'3. Saldo Mensal Caged'!EX35</f>
        <v>29415</v>
      </c>
      <c r="EX35" s="15">
        <f>EY35-'3. Saldo Mensal Caged'!EY35</f>
        <v>29619</v>
      </c>
      <c r="EY35" s="15">
        <f>EZ35-'3. Saldo Mensal Caged'!EZ35</f>
        <v>29900</v>
      </c>
      <c r="EZ35" s="15">
        <f>FA35-'3. Saldo Mensal Caged'!FA35</f>
        <v>30036</v>
      </c>
      <c r="FA35" s="15">
        <f>FB35-'3. Saldo Mensal Caged'!FB35</f>
        <v>30168</v>
      </c>
      <c r="FB35" s="15">
        <v>30208</v>
      </c>
    </row>
    <row r="36" spans="1:158" s="17" customFormat="1" ht="11.25" customHeight="1" x14ac:dyDescent="0.2">
      <c r="B36" s="14" t="s">
        <v>23</v>
      </c>
      <c r="C36" s="15">
        <f>D36-'3. Saldo Mensal Caged'!D36</f>
        <v>77227</v>
      </c>
      <c r="D36" s="15">
        <f>E36-'3. Saldo Mensal Caged'!E36</f>
        <v>77678</v>
      </c>
      <c r="E36" s="15">
        <f>F36-'3. Saldo Mensal Caged'!F36</f>
        <v>78806</v>
      </c>
      <c r="F36" s="15">
        <f>G36-'3. Saldo Mensal Caged'!G36</f>
        <v>79567</v>
      </c>
      <c r="G36" s="15">
        <f>H36-'3. Saldo Mensal Caged'!H36</f>
        <v>80366</v>
      </c>
      <c r="H36" s="15">
        <f>I36-'3. Saldo Mensal Caged'!I36</f>
        <v>81309</v>
      </c>
      <c r="I36" s="15">
        <f>J36-'3. Saldo Mensal Caged'!J36</f>
        <v>82097</v>
      </c>
      <c r="J36" s="15">
        <f>K36-'3. Saldo Mensal Caged'!K36</f>
        <v>82674</v>
      </c>
      <c r="K36" s="15">
        <f>L36-'3. Saldo Mensal Caged'!L36</f>
        <v>83740</v>
      </c>
      <c r="L36" s="15">
        <f>M36-'3. Saldo Mensal Caged'!M36</f>
        <v>84349</v>
      </c>
      <c r="M36" s="15">
        <f>N36-'3. Saldo Mensal Caged'!N36</f>
        <v>85006</v>
      </c>
      <c r="N36" s="15">
        <f>O36-'3. Saldo Mensal Caged'!O36</f>
        <v>85129</v>
      </c>
      <c r="O36" s="15">
        <f>P36-'3. Saldo Mensal Caged'!P36</f>
        <v>85885</v>
      </c>
      <c r="P36" s="15">
        <f>Q36-'3. Saldo Mensal Caged'!Q36</f>
        <v>87002</v>
      </c>
      <c r="Q36" s="15">
        <f>R36-'3. Saldo Mensal Caged'!R36</f>
        <v>87489</v>
      </c>
      <c r="R36" s="15">
        <f>S36-'3. Saldo Mensal Caged'!S36</f>
        <v>87925</v>
      </c>
      <c r="S36" s="15">
        <f>T36-'3. Saldo Mensal Caged'!T36</f>
        <v>88107</v>
      </c>
      <c r="T36" s="15">
        <f>U36-'3. Saldo Mensal Caged'!U36</f>
        <v>88664</v>
      </c>
      <c r="U36" s="15">
        <f>V36-'3. Saldo Mensal Caged'!V36</f>
        <v>88890</v>
      </c>
      <c r="V36" s="15">
        <f>W36-'3. Saldo Mensal Caged'!W36</f>
        <v>89465</v>
      </c>
      <c r="W36" s="15">
        <f>X36-'3. Saldo Mensal Caged'!X36</f>
        <v>89750</v>
      </c>
      <c r="X36" s="15">
        <f>Y36-'3. Saldo Mensal Caged'!Y36</f>
        <v>89750</v>
      </c>
      <c r="Y36" s="15">
        <f>Z36-'3. Saldo Mensal Caged'!Z36</f>
        <v>90133</v>
      </c>
      <c r="Z36" s="15">
        <f>AA36-'3. Saldo Mensal Caged'!AA36</f>
        <v>89160</v>
      </c>
      <c r="AA36" s="15">
        <f>AB36-'3. Saldo Mensal Caged'!AB36</f>
        <v>89209</v>
      </c>
      <c r="AB36" s="15">
        <f>AC36-'3. Saldo Mensal Caged'!AC36</f>
        <v>89183</v>
      </c>
      <c r="AC36" s="15">
        <f>AD36-'3. Saldo Mensal Caged'!AD36</f>
        <v>89044</v>
      </c>
      <c r="AD36" s="15">
        <f>AE36-'3. Saldo Mensal Caged'!AE36</f>
        <v>89249</v>
      </c>
      <c r="AE36" s="15">
        <f>AF36-'3. Saldo Mensal Caged'!AF36</f>
        <v>89707</v>
      </c>
      <c r="AF36" s="15">
        <f>AG36-'3. Saldo Mensal Caged'!AG36</f>
        <v>90340</v>
      </c>
      <c r="AG36" s="15">
        <f>AH36-'3. Saldo Mensal Caged'!AH36</f>
        <v>90772</v>
      </c>
      <c r="AH36" s="15">
        <f>AI36-'3. Saldo Mensal Caged'!AI36</f>
        <v>91369</v>
      </c>
      <c r="AI36" s="15">
        <f>AJ36-'3. Saldo Mensal Caged'!AJ36</f>
        <v>91850</v>
      </c>
      <c r="AJ36" s="15">
        <f>AK36-'3. Saldo Mensal Caged'!AK36</f>
        <v>91997</v>
      </c>
      <c r="AK36" s="15">
        <f>AL36-'3. Saldo Mensal Caged'!AL36</f>
        <v>92316</v>
      </c>
      <c r="AL36" s="15">
        <f>AM36-'3. Saldo Mensal Caged'!AM36</f>
        <v>91683</v>
      </c>
      <c r="AM36" s="15">
        <f>AN36-'3. Saldo Mensal Caged'!AN36</f>
        <v>91787</v>
      </c>
      <c r="AN36" s="15">
        <f>AO36-'3. Saldo Mensal Caged'!AO36</f>
        <v>91754</v>
      </c>
      <c r="AO36" s="15">
        <f>AP36-'3. Saldo Mensal Caged'!AP36</f>
        <v>92133</v>
      </c>
      <c r="AP36" s="15">
        <f>AQ36-'3. Saldo Mensal Caged'!AQ36</f>
        <v>92679</v>
      </c>
      <c r="AQ36" s="15">
        <f>AR36-'3. Saldo Mensal Caged'!AR36</f>
        <v>93122</v>
      </c>
      <c r="AR36" s="15">
        <f>AS36-'3. Saldo Mensal Caged'!AS36</f>
        <v>93507</v>
      </c>
      <c r="AS36" s="15">
        <f>AT36-'3. Saldo Mensal Caged'!AT36</f>
        <v>93584</v>
      </c>
      <c r="AT36" s="15">
        <f>AU36-'3. Saldo Mensal Caged'!AU36</f>
        <v>94173</v>
      </c>
      <c r="AU36" s="15">
        <f>AV36-'3. Saldo Mensal Caged'!AV36</f>
        <v>94356</v>
      </c>
      <c r="AV36" s="15">
        <f>AW36-'3. Saldo Mensal Caged'!AW36</f>
        <v>94548</v>
      </c>
      <c r="AW36" s="15">
        <f>AX36-'3. Saldo Mensal Caged'!AX36</f>
        <v>94829</v>
      </c>
      <c r="AX36" s="15">
        <f>AY36-'3. Saldo Mensal Caged'!AY36</f>
        <v>94297</v>
      </c>
      <c r="AY36" s="15">
        <f>AZ36-'3. Saldo Mensal Caged'!AZ36</f>
        <v>94642</v>
      </c>
      <c r="AZ36" s="15">
        <f>BA36-'3. Saldo Mensal Caged'!BA36</f>
        <v>95298</v>
      </c>
      <c r="BA36" s="15">
        <f>BB36-'3. Saldo Mensal Caged'!BB36</f>
        <v>95247</v>
      </c>
      <c r="BB36" s="15">
        <f>BC36-'3. Saldo Mensal Caged'!BC36</f>
        <v>95675</v>
      </c>
      <c r="BC36" s="15">
        <f>BD36-'3. Saldo Mensal Caged'!BD36</f>
        <v>96335</v>
      </c>
      <c r="BD36" s="15">
        <f>BE36-'3. Saldo Mensal Caged'!BE36</f>
        <v>96787</v>
      </c>
      <c r="BE36" s="15">
        <f>BF36-'3. Saldo Mensal Caged'!BF36</f>
        <v>97175</v>
      </c>
      <c r="BF36" s="15">
        <f>BG36-'3. Saldo Mensal Caged'!BG36</f>
        <v>97169</v>
      </c>
      <c r="BG36" s="15">
        <f>BH36-'3. Saldo Mensal Caged'!BH36</f>
        <v>97390</v>
      </c>
      <c r="BH36" s="15">
        <f>BI36-'3. Saldo Mensal Caged'!BI36</f>
        <v>97588</v>
      </c>
      <c r="BI36" s="15">
        <f>BJ36-'3. Saldo Mensal Caged'!BJ36</f>
        <v>97745</v>
      </c>
      <c r="BJ36" s="15">
        <f>BK36-'3. Saldo Mensal Caged'!BK36</f>
        <v>97431</v>
      </c>
      <c r="BK36" s="15">
        <f>BL36-'3. Saldo Mensal Caged'!BL36</f>
        <v>98070</v>
      </c>
      <c r="BL36" s="15">
        <f>BM36-'3. Saldo Mensal Caged'!BM36</f>
        <v>97922</v>
      </c>
      <c r="BM36" s="15">
        <f>BN36-'3. Saldo Mensal Caged'!BN36</f>
        <v>97854</v>
      </c>
      <c r="BN36" s="15">
        <f>BO36-'3. Saldo Mensal Caged'!BO36</f>
        <v>98182</v>
      </c>
      <c r="BO36" s="15">
        <f>BP36-'3. Saldo Mensal Caged'!BP36</f>
        <v>98460</v>
      </c>
      <c r="BP36" s="15">
        <f>BQ36-'3. Saldo Mensal Caged'!BQ36</f>
        <v>98598</v>
      </c>
      <c r="BQ36" s="15">
        <f>BR36-'3. Saldo Mensal Caged'!BR36</f>
        <v>98487</v>
      </c>
      <c r="BR36" s="15">
        <f>BS36-'3. Saldo Mensal Caged'!BS36</f>
        <v>96894</v>
      </c>
      <c r="BS36" s="15">
        <f>BT36-'3. Saldo Mensal Caged'!BT36</f>
        <v>96488</v>
      </c>
      <c r="BT36" s="15">
        <f>BU36-'3. Saldo Mensal Caged'!BU36</f>
        <v>96079</v>
      </c>
      <c r="BU36" s="15">
        <f>BV36-'3. Saldo Mensal Caged'!BV36</f>
        <v>96022</v>
      </c>
      <c r="BV36" s="15">
        <f>BW36-'3. Saldo Mensal Caged'!BW36</f>
        <v>95094</v>
      </c>
      <c r="BW36" s="15">
        <f>BX36-'3. Saldo Mensal Caged'!BX36</f>
        <v>95741</v>
      </c>
      <c r="BX36" s="15">
        <f>BY36-'3. Saldo Mensal Caged'!BY36</f>
        <v>95870</v>
      </c>
      <c r="BY36" s="15">
        <f>BZ36-'3. Saldo Mensal Caged'!BZ36</f>
        <v>96633</v>
      </c>
      <c r="BZ36" s="15">
        <f>CA36-'3. Saldo Mensal Caged'!CA36</f>
        <v>96996</v>
      </c>
      <c r="CA36" s="15">
        <f>CB36-'3. Saldo Mensal Caged'!CB36</f>
        <v>97336</v>
      </c>
      <c r="CB36" s="15">
        <f>CC36-'3. Saldo Mensal Caged'!CC36</f>
        <v>98060</v>
      </c>
      <c r="CC36" s="15">
        <f>CD36-'3. Saldo Mensal Caged'!CD36</f>
        <v>98623</v>
      </c>
      <c r="CD36" s="15">
        <f>CE36-'3. Saldo Mensal Caged'!CE36</f>
        <v>99101</v>
      </c>
      <c r="CE36" s="15">
        <f>CF36-'3. Saldo Mensal Caged'!CF36</f>
        <v>99381</v>
      </c>
      <c r="CF36" s="15">
        <f>CG36-'3. Saldo Mensal Caged'!CG36</f>
        <v>99651</v>
      </c>
      <c r="CG36" s="15">
        <f>CH36-'3. Saldo Mensal Caged'!CH36</f>
        <v>100042</v>
      </c>
      <c r="CH36" s="15">
        <f>CI36-'3. Saldo Mensal Caged'!CI36</f>
        <v>99206</v>
      </c>
      <c r="CI36" s="15">
        <f>CJ36-'3. Saldo Mensal Caged'!CJ36</f>
        <v>99364</v>
      </c>
      <c r="CJ36" s="15">
        <f>CK36-'3. Saldo Mensal Caged'!CK36</f>
        <v>100105</v>
      </c>
      <c r="CK36" s="15">
        <f>CL36-'3. Saldo Mensal Caged'!CL36</f>
        <v>99960</v>
      </c>
      <c r="CL36" s="15">
        <f>CM36-'3. Saldo Mensal Caged'!CM36</f>
        <v>100258</v>
      </c>
      <c r="CM36" s="15">
        <f>CN36-'3. Saldo Mensal Caged'!CN36</f>
        <v>100145</v>
      </c>
      <c r="CN36" s="15">
        <f>CO36-'3. Saldo Mensal Caged'!CO36</f>
        <v>100556</v>
      </c>
      <c r="CO36" s="15">
        <f>CP36-'3. Saldo Mensal Caged'!CP36</f>
        <v>101130</v>
      </c>
      <c r="CP36" s="15">
        <f>CQ36-'3. Saldo Mensal Caged'!CQ36</f>
        <v>101506</v>
      </c>
      <c r="CQ36" s="15">
        <f>CR36-'3. Saldo Mensal Caged'!CR36</f>
        <v>101858</v>
      </c>
      <c r="CR36" s="15">
        <f>CS36-'3. Saldo Mensal Caged'!CS36</f>
        <v>101805</v>
      </c>
      <c r="CS36" s="15">
        <f>CT36-'3. Saldo Mensal Caged'!CT36</f>
        <v>102139</v>
      </c>
      <c r="CT36" s="15">
        <f>CU36-'3. Saldo Mensal Caged'!CU36</f>
        <v>101626</v>
      </c>
      <c r="CU36" s="15">
        <f>CV36-'3. Saldo Mensal Caged'!CV36</f>
        <v>101607</v>
      </c>
      <c r="CV36" s="15">
        <f>CW36-'3. Saldo Mensal Caged'!CW36</f>
        <v>101556</v>
      </c>
      <c r="CW36" s="15">
        <f>CX36-'3. Saldo Mensal Caged'!CX36</f>
        <v>102300</v>
      </c>
      <c r="CX36" s="15">
        <f>CY36-'3. Saldo Mensal Caged'!CY36</f>
        <v>102469</v>
      </c>
      <c r="CY36" s="15">
        <f>CZ36-'3. Saldo Mensal Caged'!CZ36</f>
        <v>103077</v>
      </c>
      <c r="CZ36" s="15">
        <f>DA36-'3. Saldo Mensal Caged'!DA36</f>
        <v>103497</v>
      </c>
      <c r="DA36" s="15">
        <f>DB36-'3. Saldo Mensal Caged'!DB36</f>
        <v>103756</v>
      </c>
      <c r="DB36" s="15">
        <f>DC36-'3. Saldo Mensal Caged'!DC36</f>
        <v>103740</v>
      </c>
      <c r="DC36" s="15">
        <f>DD36-'3. Saldo Mensal Caged'!DD36</f>
        <v>104016</v>
      </c>
      <c r="DD36" s="15">
        <f>DE36-'3. Saldo Mensal Caged'!DE36</f>
        <v>103940</v>
      </c>
      <c r="DE36" s="15">
        <f>DF36-'3. Saldo Mensal Caged'!DF36</f>
        <v>104112</v>
      </c>
      <c r="DF36" s="15">
        <f>DG36-'3. Saldo Mensal Caged'!DG36</f>
        <v>103912</v>
      </c>
      <c r="DG36" s="15">
        <f>DH36-'3. Saldo Mensal Caged'!DH36</f>
        <v>103953</v>
      </c>
      <c r="DH36" s="15">
        <f>DI36-'3. Saldo Mensal Caged'!DI36</f>
        <v>104027</v>
      </c>
      <c r="DI36" s="15">
        <f>DJ36-'3. Saldo Mensal Caged'!DJ36</f>
        <v>104002</v>
      </c>
      <c r="DJ36" s="15">
        <f>DK36-'3. Saldo Mensal Caged'!DK36</f>
        <v>103742</v>
      </c>
      <c r="DK36" s="15">
        <f>DL36-'3. Saldo Mensal Caged'!DL36</f>
        <v>103381</v>
      </c>
      <c r="DL36" s="15">
        <f>DM36-'3. Saldo Mensal Caged'!DM36</f>
        <v>102969</v>
      </c>
      <c r="DM36" s="15">
        <f>DN36-'3. Saldo Mensal Caged'!DN36</f>
        <v>102346</v>
      </c>
      <c r="DN36" s="15">
        <f>DO36-'3. Saldo Mensal Caged'!DO36</f>
        <v>101129</v>
      </c>
      <c r="DO36" s="15">
        <f>DP36-'3. Saldo Mensal Caged'!DP36</f>
        <v>100854</v>
      </c>
      <c r="DP36" s="15">
        <f>DQ36-'3. Saldo Mensal Caged'!DQ36</f>
        <v>100454</v>
      </c>
      <c r="DQ36" s="15">
        <f>DR36-'3. Saldo Mensal Caged'!DR36</f>
        <v>100116</v>
      </c>
      <c r="DR36" s="15">
        <f>DS36-'3. Saldo Mensal Caged'!DS36</f>
        <v>99425</v>
      </c>
      <c r="DS36" s="15">
        <f>DT36-'3. Saldo Mensal Caged'!DT36</f>
        <v>99614</v>
      </c>
      <c r="DT36" s="15">
        <f>DU36-'3. Saldo Mensal Caged'!DU36</f>
        <v>99900</v>
      </c>
      <c r="DU36" s="15">
        <f>DV36-'3. Saldo Mensal Caged'!DV36</f>
        <v>99821</v>
      </c>
      <c r="DV36" s="15">
        <f>DW36-'3. Saldo Mensal Caged'!DW36</f>
        <v>100023</v>
      </c>
      <c r="DW36" s="15">
        <f>DX36-'3. Saldo Mensal Caged'!DX36</f>
        <v>100666</v>
      </c>
      <c r="DX36" s="15">
        <f>DY36-'3. Saldo Mensal Caged'!DY36</f>
        <v>101503</v>
      </c>
      <c r="DY36" s="15">
        <f>DZ36-'3. Saldo Mensal Caged'!DZ36</f>
        <v>101909</v>
      </c>
      <c r="DZ36" s="15">
        <f>EA36-'3. Saldo Mensal Caged'!EA36</f>
        <v>102000</v>
      </c>
      <c r="EA36" s="15">
        <f>EB36-'3. Saldo Mensal Caged'!EB36</f>
        <v>102243</v>
      </c>
      <c r="EB36" s="15">
        <f>EC36-'3. Saldo Mensal Caged'!EC36</f>
        <v>102392</v>
      </c>
      <c r="EC36" s="15">
        <f>ED36-'3. Saldo Mensal Caged'!ED36</f>
        <v>102768</v>
      </c>
      <c r="ED36" s="15">
        <f>EE36-'3. Saldo Mensal Caged'!EE36</f>
        <v>102865</v>
      </c>
      <c r="EE36" s="15">
        <f>EF36-'3. Saldo Mensal Caged'!EF36</f>
        <v>103072</v>
      </c>
      <c r="EF36" s="15">
        <f>EG36-'3. Saldo Mensal Caged'!EG36</f>
        <v>103322</v>
      </c>
      <c r="EG36" s="15">
        <f>EH36-'3. Saldo Mensal Caged'!EH36</f>
        <v>103663</v>
      </c>
      <c r="EH36" s="15">
        <f>EI36-'3. Saldo Mensal Caged'!EI36</f>
        <v>103657</v>
      </c>
      <c r="EI36" s="15">
        <f>EJ36-'3. Saldo Mensal Caged'!EJ36</f>
        <v>103420</v>
      </c>
      <c r="EJ36" s="15">
        <f>EK36-'3. Saldo Mensal Caged'!EK36</f>
        <v>103009</v>
      </c>
      <c r="EK36" s="15">
        <f>EL36-'3. Saldo Mensal Caged'!EL36</f>
        <v>103074</v>
      </c>
      <c r="EL36" s="15">
        <f>EM36-'3. Saldo Mensal Caged'!EM36</f>
        <v>103311</v>
      </c>
      <c r="EM36" s="15">
        <f>EN36-'3. Saldo Mensal Caged'!EN36</f>
        <v>103632</v>
      </c>
      <c r="EN36" s="15">
        <f>EO36-'3. Saldo Mensal Caged'!EO36</f>
        <v>103700</v>
      </c>
      <c r="EO36" s="15">
        <f>EP36-'3. Saldo Mensal Caged'!EP36</f>
        <v>104053</v>
      </c>
      <c r="EP36" s="15">
        <f>EQ36-'3. Saldo Mensal Caged'!EQ36</f>
        <v>103617</v>
      </c>
      <c r="EQ36" s="15">
        <f>ER36-'3. Saldo Mensal Caged'!ER36</f>
        <v>103073</v>
      </c>
      <c r="ER36" s="15">
        <f>ES36-'3. Saldo Mensal Caged'!ES36</f>
        <v>103222</v>
      </c>
      <c r="ES36" s="15">
        <f>ET36-'3. Saldo Mensal Caged'!ET36</f>
        <v>103115</v>
      </c>
      <c r="ET36" s="15">
        <f>EU36-'3. Saldo Mensal Caged'!EU36</f>
        <v>103347</v>
      </c>
      <c r="EU36" s="15">
        <f>EV36-'3. Saldo Mensal Caged'!EV36</f>
        <v>103547</v>
      </c>
      <c r="EV36" s="15">
        <f>EW36-'3. Saldo Mensal Caged'!EW36</f>
        <v>104227</v>
      </c>
      <c r="EW36" s="15">
        <f>EX36-'3. Saldo Mensal Caged'!EX36</f>
        <v>104560</v>
      </c>
      <c r="EX36" s="15">
        <f>EY36-'3. Saldo Mensal Caged'!EY36</f>
        <v>104568</v>
      </c>
      <c r="EY36" s="15">
        <f>EZ36-'3. Saldo Mensal Caged'!EZ36</f>
        <v>105211</v>
      </c>
      <c r="EZ36" s="15">
        <f>FA36-'3. Saldo Mensal Caged'!FA36</f>
        <v>105754</v>
      </c>
      <c r="FA36" s="15">
        <f>FB36-'3. Saldo Mensal Caged'!FB36</f>
        <v>106073</v>
      </c>
      <c r="FB36" s="15">
        <v>106105</v>
      </c>
    </row>
    <row r="37" spans="1:158" s="17" customFormat="1" ht="11.25" customHeight="1" x14ac:dyDescent="0.2">
      <c r="B37" s="14" t="s">
        <v>24</v>
      </c>
      <c r="C37" s="15">
        <f>D37-'3. Saldo Mensal Caged'!D37</f>
        <v>4015</v>
      </c>
      <c r="D37" s="15">
        <f>E37-'3. Saldo Mensal Caged'!E37</f>
        <v>3994</v>
      </c>
      <c r="E37" s="15">
        <f>F37-'3. Saldo Mensal Caged'!F37</f>
        <v>3943</v>
      </c>
      <c r="F37" s="15">
        <f>G37-'3. Saldo Mensal Caged'!G37</f>
        <v>3971</v>
      </c>
      <c r="G37" s="15">
        <f>H37-'3. Saldo Mensal Caged'!H37</f>
        <v>3947</v>
      </c>
      <c r="H37" s="15">
        <f>I37-'3. Saldo Mensal Caged'!I37</f>
        <v>3967</v>
      </c>
      <c r="I37" s="15">
        <f>J37-'3. Saldo Mensal Caged'!J37</f>
        <v>4053</v>
      </c>
      <c r="J37" s="15">
        <f>K37-'3. Saldo Mensal Caged'!K37</f>
        <v>4123</v>
      </c>
      <c r="K37" s="15">
        <f>L37-'3. Saldo Mensal Caged'!L37</f>
        <v>4272</v>
      </c>
      <c r="L37" s="15">
        <f>M37-'3. Saldo Mensal Caged'!M37</f>
        <v>4280</v>
      </c>
      <c r="M37" s="15">
        <f>N37-'3. Saldo Mensal Caged'!N37</f>
        <v>4357</v>
      </c>
      <c r="N37" s="15">
        <f>O37-'3. Saldo Mensal Caged'!O37</f>
        <v>4438</v>
      </c>
      <c r="O37" s="15">
        <f>P37-'3. Saldo Mensal Caged'!P37</f>
        <v>4528</v>
      </c>
      <c r="P37" s="15">
        <f>Q37-'3. Saldo Mensal Caged'!Q37</f>
        <v>4570</v>
      </c>
      <c r="Q37" s="15">
        <f>R37-'3. Saldo Mensal Caged'!R37</f>
        <v>4690</v>
      </c>
      <c r="R37" s="15">
        <f>S37-'3. Saldo Mensal Caged'!S37</f>
        <v>4796</v>
      </c>
      <c r="S37" s="15">
        <f>T37-'3. Saldo Mensal Caged'!T37</f>
        <v>4621</v>
      </c>
      <c r="T37" s="15">
        <f>U37-'3. Saldo Mensal Caged'!U37</f>
        <v>4509</v>
      </c>
      <c r="U37" s="15">
        <f>V37-'3. Saldo Mensal Caged'!V37</f>
        <v>4501</v>
      </c>
      <c r="V37" s="15">
        <f>W37-'3. Saldo Mensal Caged'!W37</f>
        <v>4555</v>
      </c>
      <c r="W37" s="15">
        <f>X37-'3. Saldo Mensal Caged'!X37</f>
        <v>4655</v>
      </c>
      <c r="X37" s="15">
        <f>Y37-'3. Saldo Mensal Caged'!Y37</f>
        <v>4684</v>
      </c>
      <c r="Y37" s="15">
        <f>Z37-'3. Saldo Mensal Caged'!Z37</f>
        <v>4613</v>
      </c>
      <c r="Z37" s="15">
        <f>AA37-'3. Saldo Mensal Caged'!AA37</f>
        <v>4691</v>
      </c>
      <c r="AA37" s="15">
        <f>AB37-'3. Saldo Mensal Caged'!AB37</f>
        <v>4728</v>
      </c>
      <c r="AB37" s="15">
        <f>AC37-'3. Saldo Mensal Caged'!AC37</f>
        <v>4753</v>
      </c>
      <c r="AC37" s="15">
        <f>AD37-'3. Saldo Mensal Caged'!AD37</f>
        <v>4765</v>
      </c>
      <c r="AD37" s="15">
        <f>AE37-'3. Saldo Mensal Caged'!AE37</f>
        <v>4739</v>
      </c>
      <c r="AE37" s="15">
        <f>AF37-'3. Saldo Mensal Caged'!AF37</f>
        <v>4463</v>
      </c>
      <c r="AF37" s="15">
        <f>AG37-'3. Saldo Mensal Caged'!AG37</f>
        <v>4314</v>
      </c>
      <c r="AG37" s="15">
        <f>AH37-'3. Saldo Mensal Caged'!AH37</f>
        <v>4251</v>
      </c>
      <c r="AH37" s="15">
        <f>AI37-'3. Saldo Mensal Caged'!AI37</f>
        <v>4337</v>
      </c>
      <c r="AI37" s="15">
        <f>AJ37-'3. Saldo Mensal Caged'!AJ37</f>
        <v>4345</v>
      </c>
      <c r="AJ37" s="15">
        <f>AK37-'3. Saldo Mensal Caged'!AK37</f>
        <v>4405</v>
      </c>
      <c r="AK37" s="15">
        <f>AL37-'3. Saldo Mensal Caged'!AL37</f>
        <v>4629</v>
      </c>
      <c r="AL37" s="15">
        <f>AM37-'3. Saldo Mensal Caged'!AM37</f>
        <v>4602</v>
      </c>
      <c r="AM37" s="15">
        <f>AN37-'3. Saldo Mensal Caged'!AN37</f>
        <v>4725</v>
      </c>
      <c r="AN37" s="15">
        <f>AO37-'3. Saldo Mensal Caged'!AO37</f>
        <v>4696</v>
      </c>
      <c r="AO37" s="15">
        <f>AP37-'3. Saldo Mensal Caged'!AP37</f>
        <v>4609</v>
      </c>
      <c r="AP37" s="15">
        <f>AQ37-'3. Saldo Mensal Caged'!AQ37</f>
        <v>4560</v>
      </c>
      <c r="AQ37" s="15">
        <f>AR37-'3. Saldo Mensal Caged'!AR37</f>
        <v>4296</v>
      </c>
      <c r="AR37" s="15">
        <f>AS37-'3. Saldo Mensal Caged'!AS37</f>
        <v>4254</v>
      </c>
      <c r="AS37" s="15">
        <f>AT37-'3. Saldo Mensal Caged'!AT37</f>
        <v>4225</v>
      </c>
      <c r="AT37" s="15">
        <f>AU37-'3. Saldo Mensal Caged'!AU37</f>
        <v>4240</v>
      </c>
      <c r="AU37" s="15">
        <f>AV37-'3. Saldo Mensal Caged'!AV37</f>
        <v>4331</v>
      </c>
      <c r="AV37" s="15">
        <f>AW37-'3. Saldo Mensal Caged'!AW37</f>
        <v>4440</v>
      </c>
      <c r="AW37" s="15">
        <f>AX37-'3. Saldo Mensal Caged'!AX37</f>
        <v>4455</v>
      </c>
      <c r="AX37" s="15">
        <f>AY37-'3. Saldo Mensal Caged'!AY37</f>
        <v>4477</v>
      </c>
      <c r="AY37" s="15">
        <f>AZ37-'3. Saldo Mensal Caged'!AZ37</f>
        <v>4605</v>
      </c>
      <c r="AZ37" s="15">
        <f>BA37-'3. Saldo Mensal Caged'!BA37</f>
        <v>4649</v>
      </c>
      <c r="BA37" s="15">
        <f>BB37-'3. Saldo Mensal Caged'!BB37</f>
        <v>4697</v>
      </c>
      <c r="BB37" s="15">
        <f>BC37-'3. Saldo Mensal Caged'!BC37</f>
        <v>4723</v>
      </c>
      <c r="BC37" s="15">
        <f>BD37-'3. Saldo Mensal Caged'!BD37</f>
        <v>4472</v>
      </c>
      <c r="BD37" s="15">
        <f>BE37-'3. Saldo Mensal Caged'!BE37</f>
        <v>4391</v>
      </c>
      <c r="BE37" s="15">
        <f>BF37-'3. Saldo Mensal Caged'!BF37</f>
        <v>4340</v>
      </c>
      <c r="BF37" s="15">
        <f>BG37-'3. Saldo Mensal Caged'!BG37</f>
        <v>4307</v>
      </c>
      <c r="BG37" s="15">
        <f>BH37-'3. Saldo Mensal Caged'!BH37</f>
        <v>4280</v>
      </c>
      <c r="BH37" s="15">
        <f>BI37-'3. Saldo Mensal Caged'!BI37</f>
        <v>4387</v>
      </c>
      <c r="BI37" s="15">
        <f>BJ37-'3. Saldo Mensal Caged'!BJ37</f>
        <v>4471</v>
      </c>
      <c r="BJ37" s="15">
        <f>BK37-'3. Saldo Mensal Caged'!BK37</f>
        <v>4554</v>
      </c>
      <c r="BK37" s="15">
        <f>BL37-'3. Saldo Mensal Caged'!BL37</f>
        <v>4733</v>
      </c>
      <c r="BL37" s="15">
        <f>BM37-'3. Saldo Mensal Caged'!BM37</f>
        <v>4791</v>
      </c>
      <c r="BM37" s="15">
        <f>BN37-'3. Saldo Mensal Caged'!BN37</f>
        <v>4736</v>
      </c>
      <c r="BN37" s="15">
        <f>BO37-'3. Saldo Mensal Caged'!BO37</f>
        <v>4706</v>
      </c>
      <c r="BO37" s="15">
        <f>BP37-'3. Saldo Mensal Caged'!BP37</f>
        <v>4568</v>
      </c>
      <c r="BP37" s="15">
        <f>BQ37-'3. Saldo Mensal Caged'!BQ37</f>
        <v>4421</v>
      </c>
      <c r="BQ37" s="15">
        <f>BR37-'3. Saldo Mensal Caged'!BR37</f>
        <v>4480</v>
      </c>
      <c r="BR37" s="15">
        <f>BS37-'3. Saldo Mensal Caged'!BS37</f>
        <v>4509</v>
      </c>
      <c r="BS37" s="15">
        <f>BT37-'3. Saldo Mensal Caged'!BT37</f>
        <v>4580</v>
      </c>
      <c r="BT37" s="15">
        <f>BU37-'3. Saldo Mensal Caged'!BU37</f>
        <v>4566</v>
      </c>
      <c r="BU37" s="15">
        <f>BV37-'3. Saldo Mensal Caged'!BV37</f>
        <v>4685</v>
      </c>
      <c r="BV37" s="15">
        <f>BW37-'3. Saldo Mensal Caged'!BW37</f>
        <v>4720</v>
      </c>
      <c r="BW37" s="15">
        <f>BX37-'3. Saldo Mensal Caged'!BX37</f>
        <v>4808</v>
      </c>
      <c r="BX37" s="15">
        <f>BY37-'3. Saldo Mensal Caged'!BY37</f>
        <v>4836</v>
      </c>
      <c r="BY37" s="15">
        <f>BZ37-'3. Saldo Mensal Caged'!BZ37</f>
        <v>4868</v>
      </c>
      <c r="BZ37" s="15">
        <f>CA37-'3. Saldo Mensal Caged'!CA37</f>
        <v>4781</v>
      </c>
      <c r="CA37" s="15">
        <f>CB37-'3. Saldo Mensal Caged'!CB37</f>
        <v>4718</v>
      </c>
      <c r="CB37" s="15">
        <f>CC37-'3. Saldo Mensal Caged'!CC37</f>
        <v>4564</v>
      </c>
      <c r="CC37" s="15">
        <f>CD37-'3. Saldo Mensal Caged'!CD37</f>
        <v>4545</v>
      </c>
      <c r="CD37" s="15">
        <f>CE37-'3. Saldo Mensal Caged'!CE37</f>
        <v>4519</v>
      </c>
      <c r="CE37" s="15">
        <f>CF37-'3. Saldo Mensal Caged'!CF37</f>
        <v>4548</v>
      </c>
      <c r="CF37" s="15">
        <f>CG37-'3. Saldo Mensal Caged'!CG37</f>
        <v>4661</v>
      </c>
      <c r="CG37" s="15">
        <f>CH37-'3. Saldo Mensal Caged'!CH37</f>
        <v>4870</v>
      </c>
      <c r="CH37" s="15">
        <f>CI37-'3. Saldo Mensal Caged'!CI37</f>
        <v>4869</v>
      </c>
      <c r="CI37" s="15">
        <f>CJ37-'3. Saldo Mensal Caged'!CJ37</f>
        <v>4927</v>
      </c>
      <c r="CJ37" s="15">
        <f>CK37-'3. Saldo Mensal Caged'!CK37</f>
        <v>5003</v>
      </c>
      <c r="CK37" s="15">
        <f>CL37-'3. Saldo Mensal Caged'!CL37</f>
        <v>5002</v>
      </c>
      <c r="CL37" s="15">
        <f>CM37-'3. Saldo Mensal Caged'!CM37</f>
        <v>4949</v>
      </c>
      <c r="CM37" s="15">
        <f>CN37-'3. Saldo Mensal Caged'!CN37</f>
        <v>4822</v>
      </c>
      <c r="CN37" s="15">
        <f>CO37-'3. Saldo Mensal Caged'!CO37</f>
        <v>4633</v>
      </c>
      <c r="CO37" s="15">
        <f>CP37-'3. Saldo Mensal Caged'!CP37</f>
        <v>4537</v>
      </c>
      <c r="CP37" s="15">
        <f>CQ37-'3. Saldo Mensal Caged'!CQ37</f>
        <v>4565</v>
      </c>
      <c r="CQ37" s="15">
        <f>CR37-'3. Saldo Mensal Caged'!CR37</f>
        <v>4606</v>
      </c>
      <c r="CR37" s="15">
        <f>CS37-'3. Saldo Mensal Caged'!CS37</f>
        <v>4674</v>
      </c>
      <c r="CS37" s="15">
        <f>CT37-'3. Saldo Mensal Caged'!CT37</f>
        <v>4732</v>
      </c>
      <c r="CT37" s="15">
        <f>CU37-'3. Saldo Mensal Caged'!CU37</f>
        <v>4798</v>
      </c>
      <c r="CU37" s="15">
        <f>CV37-'3. Saldo Mensal Caged'!CV37</f>
        <v>5001</v>
      </c>
      <c r="CV37" s="15">
        <f>CW37-'3. Saldo Mensal Caged'!CW37</f>
        <v>5097</v>
      </c>
      <c r="CW37" s="15">
        <f>CX37-'3. Saldo Mensal Caged'!CX37</f>
        <v>5032</v>
      </c>
      <c r="CX37" s="15">
        <f>CY37-'3. Saldo Mensal Caged'!CY37</f>
        <v>4967</v>
      </c>
      <c r="CY37" s="15">
        <f>CZ37-'3. Saldo Mensal Caged'!CZ37</f>
        <v>4800</v>
      </c>
      <c r="CZ37" s="15">
        <f>DA37-'3. Saldo Mensal Caged'!DA37</f>
        <v>4698</v>
      </c>
      <c r="DA37" s="15">
        <f>DB37-'3. Saldo Mensal Caged'!DB37</f>
        <v>4704</v>
      </c>
      <c r="DB37" s="15">
        <f>DC37-'3. Saldo Mensal Caged'!DC37</f>
        <v>4691</v>
      </c>
      <c r="DC37" s="15">
        <f>DD37-'3. Saldo Mensal Caged'!DD37</f>
        <v>4704</v>
      </c>
      <c r="DD37" s="15">
        <f>DE37-'3. Saldo Mensal Caged'!DE37</f>
        <v>4807</v>
      </c>
      <c r="DE37" s="15">
        <f>DF37-'3. Saldo Mensal Caged'!DF37</f>
        <v>4935</v>
      </c>
      <c r="DF37" s="15">
        <f>DG37-'3. Saldo Mensal Caged'!DG37</f>
        <v>4977</v>
      </c>
      <c r="DG37" s="15">
        <f>DH37-'3. Saldo Mensal Caged'!DH37</f>
        <v>5060</v>
      </c>
      <c r="DH37" s="15">
        <f>DI37-'3. Saldo Mensal Caged'!DI37</f>
        <v>5171</v>
      </c>
      <c r="DI37" s="15">
        <f>DJ37-'3. Saldo Mensal Caged'!DJ37</f>
        <v>5139</v>
      </c>
      <c r="DJ37" s="15">
        <f>DK37-'3. Saldo Mensal Caged'!DK37</f>
        <v>5076</v>
      </c>
      <c r="DK37" s="15">
        <f>DL37-'3. Saldo Mensal Caged'!DL37</f>
        <v>4857</v>
      </c>
      <c r="DL37" s="15">
        <f>DM37-'3. Saldo Mensal Caged'!DM37</f>
        <v>4696</v>
      </c>
      <c r="DM37" s="15">
        <f>DN37-'3. Saldo Mensal Caged'!DN37</f>
        <v>4629</v>
      </c>
      <c r="DN37" s="15">
        <f>DO37-'3. Saldo Mensal Caged'!DO37</f>
        <v>4652</v>
      </c>
      <c r="DO37" s="15">
        <f>DP37-'3. Saldo Mensal Caged'!DP37</f>
        <v>4693</v>
      </c>
      <c r="DP37" s="15">
        <f>DQ37-'3. Saldo Mensal Caged'!DQ37</f>
        <v>4828</v>
      </c>
      <c r="DQ37" s="15">
        <f>DR37-'3. Saldo Mensal Caged'!DR37</f>
        <v>4942</v>
      </c>
      <c r="DR37" s="15">
        <f>DS37-'3. Saldo Mensal Caged'!DS37</f>
        <v>4966</v>
      </c>
      <c r="DS37" s="15">
        <f>DT37-'3. Saldo Mensal Caged'!DT37</f>
        <v>5091</v>
      </c>
      <c r="DT37" s="15">
        <f>DU37-'3. Saldo Mensal Caged'!DU37</f>
        <v>5114</v>
      </c>
      <c r="DU37" s="15">
        <f>DV37-'3. Saldo Mensal Caged'!DV37</f>
        <v>5098</v>
      </c>
      <c r="DV37" s="15">
        <f>DW37-'3. Saldo Mensal Caged'!DW37</f>
        <v>5065</v>
      </c>
      <c r="DW37" s="15">
        <f>DX37-'3. Saldo Mensal Caged'!DX37</f>
        <v>4936</v>
      </c>
      <c r="DX37" s="15">
        <f>DY37-'3. Saldo Mensal Caged'!DY37</f>
        <v>4818</v>
      </c>
      <c r="DY37" s="15">
        <f>DZ37-'3. Saldo Mensal Caged'!DZ37</f>
        <v>4729</v>
      </c>
      <c r="DZ37" s="15">
        <f>EA37-'3. Saldo Mensal Caged'!EA37</f>
        <v>4732</v>
      </c>
      <c r="EA37" s="15">
        <f>EB37-'3. Saldo Mensal Caged'!EB37</f>
        <v>4728</v>
      </c>
      <c r="EB37" s="15">
        <f>EC37-'3. Saldo Mensal Caged'!EC37</f>
        <v>4793</v>
      </c>
      <c r="EC37" s="15">
        <f>ED37-'3. Saldo Mensal Caged'!ED37</f>
        <v>4831</v>
      </c>
      <c r="ED37" s="15">
        <f>EE37-'3. Saldo Mensal Caged'!EE37</f>
        <v>4842</v>
      </c>
      <c r="EE37" s="15">
        <f>EF37-'3. Saldo Mensal Caged'!EF37</f>
        <v>4896</v>
      </c>
      <c r="EF37" s="15">
        <f>EG37-'3. Saldo Mensal Caged'!EG37</f>
        <v>4942</v>
      </c>
      <c r="EG37" s="15">
        <f>EH37-'3. Saldo Mensal Caged'!EH37</f>
        <v>4939</v>
      </c>
      <c r="EH37" s="15">
        <f>EI37-'3. Saldo Mensal Caged'!EI37</f>
        <v>4870</v>
      </c>
      <c r="EI37" s="15">
        <f>EJ37-'3. Saldo Mensal Caged'!EJ37</f>
        <v>4720</v>
      </c>
      <c r="EJ37" s="15">
        <f>EK37-'3. Saldo Mensal Caged'!EK37</f>
        <v>4701</v>
      </c>
      <c r="EK37" s="15">
        <f>EL37-'3. Saldo Mensal Caged'!EL37</f>
        <v>4683</v>
      </c>
      <c r="EL37" s="15">
        <f>EM37-'3. Saldo Mensal Caged'!EM37</f>
        <v>4676</v>
      </c>
      <c r="EM37" s="15">
        <f>EN37-'3. Saldo Mensal Caged'!EN37</f>
        <v>4785</v>
      </c>
      <c r="EN37" s="15">
        <f>EO37-'3. Saldo Mensal Caged'!EO37</f>
        <v>4808</v>
      </c>
      <c r="EO37" s="15">
        <f>EP37-'3. Saldo Mensal Caged'!EP37</f>
        <v>5028</v>
      </c>
      <c r="EP37" s="15">
        <f>EQ37-'3. Saldo Mensal Caged'!EQ37</f>
        <v>5088</v>
      </c>
      <c r="EQ37" s="15">
        <f>ER37-'3. Saldo Mensal Caged'!ER37</f>
        <v>5149</v>
      </c>
      <c r="ER37" s="15">
        <f>ES37-'3. Saldo Mensal Caged'!ES37</f>
        <v>5190</v>
      </c>
      <c r="ES37" s="15">
        <f>ET37-'3. Saldo Mensal Caged'!ET37</f>
        <v>5068</v>
      </c>
      <c r="ET37" s="15">
        <f>EU37-'3. Saldo Mensal Caged'!EU37</f>
        <v>4986</v>
      </c>
      <c r="EU37" s="15">
        <f>EV37-'3. Saldo Mensal Caged'!EV37</f>
        <v>4861</v>
      </c>
      <c r="EV37" s="15">
        <f>EW37-'3. Saldo Mensal Caged'!EW37</f>
        <v>4780</v>
      </c>
      <c r="EW37" s="15">
        <f>EX37-'3. Saldo Mensal Caged'!EX37</f>
        <v>4777</v>
      </c>
      <c r="EX37" s="15">
        <f>EY37-'3. Saldo Mensal Caged'!EY37</f>
        <v>4718</v>
      </c>
      <c r="EY37" s="15">
        <f>EZ37-'3. Saldo Mensal Caged'!EZ37</f>
        <v>4765</v>
      </c>
      <c r="EZ37" s="15">
        <f>FA37-'3. Saldo Mensal Caged'!FA37</f>
        <v>4801</v>
      </c>
      <c r="FA37" s="15">
        <f>FB37-'3. Saldo Mensal Caged'!FB37</f>
        <v>5066</v>
      </c>
      <c r="FB37" s="15">
        <v>5065</v>
      </c>
    </row>
    <row r="38" spans="1:158" ht="11.25" customHeight="1" x14ac:dyDescent="0.2">
      <c r="A38" s="7"/>
      <c r="B38" s="16" t="s">
        <v>25</v>
      </c>
      <c r="C38" s="30">
        <f>D38-'3. Saldo Mensal Caged'!D38</f>
        <v>71066</v>
      </c>
      <c r="D38" s="30">
        <f>E38-'3. Saldo Mensal Caged'!E38</f>
        <v>71277</v>
      </c>
      <c r="E38" s="30">
        <f>F38-'3. Saldo Mensal Caged'!F38</f>
        <v>72019</v>
      </c>
      <c r="F38" s="30">
        <f>G38-'3. Saldo Mensal Caged'!G38</f>
        <v>72911</v>
      </c>
      <c r="G38" s="30">
        <f>H38-'3. Saldo Mensal Caged'!H38</f>
        <v>74032</v>
      </c>
      <c r="H38" s="30">
        <f>I38-'3. Saldo Mensal Caged'!I38</f>
        <v>74779</v>
      </c>
      <c r="I38" s="30">
        <f>J38-'3. Saldo Mensal Caged'!J38</f>
        <v>75852</v>
      </c>
      <c r="J38" s="30">
        <f>K38-'3. Saldo Mensal Caged'!K38</f>
        <v>76205</v>
      </c>
      <c r="K38" s="30">
        <f>L38-'3. Saldo Mensal Caged'!L38</f>
        <v>77286</v>
      </c>
      <c r="L38" s="30">
        <f>M38-'3. Saldo Mensal Caged'!M38</f>
        <v>77594</v>
      </c>
      <c r="M38" s="30">
        <f>N38-'3. Saldo Mensal Caged'!N38</f>
        <v>77779</v>
      </c>
      <c r="N38" s="30">
        <f>O38-'3. Saldo Mensal Caged'!O38</f>
        <v>77171</v>
      </c>
      <c r="O38" s="30">
        <f>P38-'3. Saldo Mensal Caged'!P38</f>
        <v>77252</v>
      </c>
      <c r="P38" s="30">
        <f>Q38-'3. Saldo Mensal Caged'!Q38</f>
        <v>77379</v>
      </c>
      <c r="Q38" s="30">
        <f>R38-'3. Saldo Mensal Caged'!R38</f>
        <v>77317</v>
      </c>
      <c r="R38" s="30">
        <f>S38-'3. Saldo Mensal Caged'!S38</f>
        <v>77758</v>
      </c>
      <c r="S38" s="30">
        <f>T38-'3. Saldo Mensal Caged'!T38</f>
        <v>78707</v>
      </c>
      <c r="T38" s="30">
        <f>U38-'3. Saldo Mensal Caged'!U38</f>
        <v>80403</v>
      </c>
      <c r="U38" s="30">
        <f>V38-'3. Saldo Mensal Caged'!V38</f>
        <v>81886</v>
      </c>
      <c r="V38" s="30">
        <f>W38-'3. Saldo Mensal Caged'!W38</f>
        <v>83659</v>
      </c>
      <c r="W38" s="30">
        <f>X38-'3. Saldo Mensal Caged'!X38</f>
        <v>84268</v>
      </c>
      <c r="X38" s="30">
        <f>Y38-'3. Saldo Mensal Caged'!Y38</f>
        <v>83027</v>
      </c>
      <c r="Y38" s="30">
        <f>Z38-'3. Saldo Mensal Caged'!Z38</f>
        <v>80319</v>
      </c>
      <c r="Z38" s="30">
        <f>AA38-'3. Saldo Mensal Caged'!AA38</f>
        <v>74723</v>
      </c>
      <c r="AA38" s="30">
        <f>AB38-'3. Saldo Mensal Caged'!AB38</f>
        <v>72190</v>
      </c>
      <c r="AB38" s="30">
        <f>AC38-'3. Saldo Mensal Caged'!AC38</f>
        <v>70473</v>
      </c>
      <c r="AC38" s="30">
        <f>AD38-'3. Saldo Mensal Caged'!AD38</f>
        <v>68600</v>
      </c>
      <c r="AD38" s="30">
        <f>AE38-'3. Saldo Mensal Caged'!AE38</f>
        <v>66672</v>
      </c>
      <c r="AE38" s="30">
        <f>AF38-'3. Saldo Mensal Caged'!AF38</f>
        <v>66165</v>
      </c>
      <c r="AF38" s="30">
        <f>AG38-'3. Saldo Mensal Caged'!AG38</f>
        <v>66574</v>
      </c>
      <c r="AG38" s="30">
        <f>AH38-'3. Saldo Mensal Caged'!AH38</f>
        <v>67489</v>
      </c>
      <c r="AH38" s="30">
        <f>AI38-'3. Saldo Mensal Caged'!AI38</f>
        <v>68646</v>
      </c>
      <c r="AI38" s="30">
        <f>AJ38-'3. Saldo Mensal Caged'!AJ38</f>
        <v>70388</v>
      </c>
      <c r="AJ38" s="30">
        <f>AK38-'3. Saldo Mensal Caged'!AK38</f>
        <v>71494</v>
      </c>
      <c r="AK38" s="30">
        <f>AL38-'3. Saldo Mensal Caged'!AL38</f>
        <v>72750</v>
      </c>
      <c r="AL38" s="30">
        <f>AM38-'3. Saldo Mensal Caged'!AM38</f>
        <v>71639</v>
      </c>
      <c r="AM38" s="30">
        <f>AN38-'3. Saldo Mensal Caged'!AN38</f>
        <v>72959</v>
      </c>
      <c r="AN38" s="30">
        <f>AO38-'3. Saldo Mensal Caged'!AO38</f>
        <v>73719</v>
      </c>
      <c r="AO38" s="30">
        <f>AP38-'3. Saldo Mensal Caged'!AP38</f>
        <v>74881</v>
      </c>
      <c r="AP38" s="30">
        <f>AQ38-'3. Saldo Mensal Caged'!AQ38</f>
        <v>76344</v>
      </c>
      <c r="AQ38" s="30">
        <f>AR38-'3. Saldo Mensal Caged'!AR38</f>
        <v>76914</v>
      </c>
      <c r="AR38" s="30">
        <f>AS38-'3. Saldo Mensal Caged'!AS38</f>
        <v>77665</v>
      </c>
      <c r="AS38" s="30">
        <f>AT38-'3. Saldo Mensal Caged'!AT38</f>
        <v>78067</v>
      </c>
      <c r="AT38" s="30">
        <f>AU38-'3. Saldo Mensal Caged'!AU38</f>
        <v>78652</v>
      </c>
      <c r="AU38" s="30">
        <f>AV38-'3. Saldo Mensal Caged'!AV38</f>
        <v>78397</v>
      </c>
      <c r="AV38" s="30">
        <f>AW38-'3. Saldo Mensal Caged'!AW38</f>
        <v>78604</v>
      </c>
      <c r="AW38" s="30">
        <f>AX38-'3. Saldo Mensal Caged'!AX38</f>
        <v>79219</v>
      </c>
      <c r="AX38" s="30">
        <f>AY38-'3. Saldo Mensal Caged'!AY38</f>
        <v>78364</v>
      </c>
      <c r="AY38" s="30">
        <f>AZ38-'3. Saldo Mensal Caged'!AZ38</f>
        <v>78864</v>
      </c>
      <c r="AZ38" s="30">
        <f>BA38-'3. Saldo Mensal Caged'!BA38</f>
        <v>79959</v>
      </c>
      <c r="BA38" s="30">
        <f>BB38-'3. Saldo Mensal Caged'!BB38</f>
        <v>79859</v>
      </c>
      <c r="BB38" s="30">
        <f>BC38-'3. Saldo Mensal Caged'!BC38</f>
        <v>80202</v>
      </c>
      <c r="BC38" s="30">
        <f>BD38-'3. Saldo Mensal Caged'!BD38</f>
        <v>81581</v>
      </c>
      <c r="BD38" s="30">
        <f>BE38-'3. Saldo Mensal Caged'!BE38</f>
        <v>82258</v>
      </c>
      <c r="BE38" s="30">
        <f>BF38-'3. Saldo Mensal Caged'!BF38</f>
        <v>82673</v>
      </c>
      <c r="BF38" s="30">
        <f>BG38-'3. Saldo Mensal Caged'!BG38</f>
        <v>83083</v>
      </c>
      <c r="BG38" s="30">
        <f>BH38-'3. Saldo Mensal Caged'!BH38</f>
        <v>83118</v>
      </c>
      <c r="BH38" s="30">
        <f>BI38-'3. Saldo Mensal Caged'!BI38</f>
        <v>82862</v>
      </c>
      <c r="BI38" s="30">
        <f>BJ38-'3. Saldo Mensal Caged'!BJ38</f>
        <v>82171</v>
      </c>
      <c r="BJ38" s="30">
        <f>BK38-'3. Saldo Mensal Caged'!BK38</f>
        <v>79775</v>
      </c>
      <c r="BK38" s="30">
        <f>BL38-'3. Saldo Mensal Caged'!BL38</f>
        <v>79431</v>
      </c>
      <c r="BL38" s="30">
        <f>BM38-'3. Saldo Mensal Caged'!BM38</f>
        <v>78957</v>
      </c>
      <c r="BM38" s="30">
        <f>BN38-'3. Saldo Mensal Caged'!BN38</f>
        <v>78576</v>
      </c>
      <c r="BN38" s="30">
        <f>BO38-'3. Saldo Mensal Caged'!BO38</f>
        <v>78929</v>
      </c>
      <c r="BO38" s="30">
        <f>BP38-'3. Saldo Mensal Caged'!BP38</f>
        <v>78982</v>
      </c>
      <c r="BP38" s="30">
        <f>BQ38-'3. Saldo Mensal Caged'!BQ38</f>
        <v>79314</v>
      </c>
      <c r="BQ38" s="30">
        <f>BR38-'3. Saldo Mensal Caged'!BR38</f>
        <v>79229</v>
      </c>
      <c r="BR38" s="30">
        <f>BS38-'3. Saldo Mensal Caged'!BS38</f>
        <v>79215</v>
      </c>
      <c r="BS38" s="30">
        <f>BT38-'3. Saldo Mensal Caged'!BT38</f>
        <v>79158</v>
      </c>
      <c r="BT38" s="30">
        <f>BU38-'3. Saldo Mensal Caged'!BU38</f>
        <v>79053</v>
      </c>
      <c r="BU38" s="30">
        <f>BV38-'3. Saldo Mensal Caged'!BV38</f>
        <v>78291</v>
      </c>
      <c r="BV38" s="30">
        <f>BW38-'3. Saldo Mensal Caged'!BW38</f>
        <v>76414</v>
      </c>
      <c r="BW38" s="30">
        <f>BX38-'3. Saldo Mensal Caged'!BX38</f>
        <v>75785</v>
      </c>
      <c r="BX38" s="30">
        <f>BY38-'3. Saldo Mensal Caged'!BY38</f>
        <v>75550</v>
      </c>
      <c r="BY38" s="30">
        <f>BZ38-'3. Saldo Mensal Caged'!BZ38</f>
        <v>75378</v>
      </c>
      <c r="BZ38" s="30">
        <f>CA38-'3. Saldo Mensal Caged'!CA38</f>
        <v>76128</v>
      </c>
      <c r="CA38" s="30">
        <f>CB38-'3. Saldo Mensal Caged'!CB38</f>
        <v>76572</v>
      </c>
      <c r="CB38" s="30">
        <f>CC38-'3. Saldo Mensal Caged'!CC38</f>
        <v>77302</v>
      </c>
      <c r="CC38" s="30">
        <f>CD38-'3. Saldo Mensal Caged'!CD38</f>
        <v>77587</v>
      </c>
      <c r="CD38" s="30">
        <f>CE38-'3. Saldo Mensal Caged'!CE38</f>
        <v>77823</v>
      </c>
      <c r="CE38" s="30">
        <f>CF38-'3. Saldo Mensal Caged'!CF38</f>
        <v>77769</v>
      </c>
      <c r="CF38" s="30">
        <f>CG38-'3. Saldo Mensal Caged'!CG38</f>
        <v>77548</v>
      </c>
      <c r="CG38" s="30">
        <f>CH38-'3. Saldo Mensal Caged'!CH38</f>
        <v>77105</v>
      </c>
      <c r="CH38" s="30">
        <f>CI38-'3. Saldo Mensal Caged'!CI38</f>
        <v>75406</v>
      </c>
      <c r="CI38" s="30">
        <f>CJ38-'3. Saldo Mensal Caged'!CJ38</f>
        <v>75606</v>
      </c>
      <c r="CJ38" s="30">
        <f>CK38-'3. Saldo Mensal Caged'!CK38</f>
        <v>75844</v>
      </c>
      <c r="CK38" s="30">
        <f>CL38-'3. Saldo Mensal Caged'!CL38</f>
        <v>75492</v>
      </c>
      <c r="CL38" s="30">
        <f>CM38-'3. Saldo Mensal Caged'!CM38</f>
        <v>75693</v>
      </c>
      <c r="CM38" s="30">
        <f>CN38-'3. Saldo Mensal Caged'!CN38</f>
        <v>75641</v>
      </c>
      <c r="CN38" s="30">
        <f>CO38-'3. Saldo Mensal Caged'!CO38</f>
        <v>75775</v>
      </c>
      <c r="CO38" s="30">
        <f>CP38-'3. Saldo Mensal Caged'!CP38</f>
        <v>76054</v>
      </c>
      <c r="CP38" s="30">
        <f>CQ38-'3. Saldo Mensal Caged'!CQ38</f>
        <v>76675</v>
      </c>
      <c r="CQ38" s="30">
        <f>CR38-'3. Saldo Mensal Caged'!CR38</f>
        <v>77514</v>
      </c>
      <c r="CR38" s="30">
        <f>CS38-'3. Saldo Mensal Caged'!CS38</f>
        <v>77418</v>
      </c>
      <c r="CS38" s="30">
        <f>CT38-'3. Saldo Mensal Caged'!CT38</f>
        <v>76591</v>
      </c>
      <c r="CT38" s="30">
        <f>CU38-'3. Saldo Mensal Caged'!CU38</f>
        <v>73914</v>
      </c>
      <c r="CU38" s="30">
        <f>CV38-'3. Saldo Mensal Caged'!CV38</f>
        <v>73826</v>
      </c>
      <c r="CV38" s="30">
        <f>CW38-'3. Saldo Mensal Caged'!CW38</f>
        <v>72962</v>
      </c>
      <c r="CW38" s="30">
        <f>CX38-'3. Saldo Mensal Caged'!CX38</f>
        <v>72093</v>
      </c>
      <c r="CX38" s="30">
        <f>CY38-'3. Saldo Mensal Caged'!CY38</f>
        <v>71902</v>
      </c>
      <c r="CY38" s="30">
        <f>CZ38-'3. Saldo Mensal Caged'!CZ38</f>
        <v>72135</v>
      </c>
      <c r="CZ38" s="30">
        <f>DA38-'3. Saldo Mensal Caged'!DA38</f>
        <v>72546</v>
      </c>
      <c r="DA38" s="30">
        <f>DB38-'3. Saldo Mensal Caged'!DB38</f>
        <v>72817</v>
      </c>
      <c r="DB38" s="30">
        <f>DC38-'3. Saldo Mensal Caged'!DC38</f>
        <v>73886</v>
      </c>
      <c r="DC38" s="30">
        <f>DD38-'3. Saldo Mensal Caged'!DD38</f>
        <v>74158</v>
      </c>
      <c r="DD38" s="30">
        <f>DE38-'3. Saldo Mensal Caged'!DE38</f>
        <v>73633</v>
      </c>
      <c r="DE38" s="30">
        <f>DF38-'3. Saldo Mensal Caged'!DF38</f>
        <v>72418</v>
      </c>
      <c r="DF38" s="30">
        <f>DG38-'3. Saldo Mensal Caged'!DG38</f>
        <v>69922</v>
      </c>
      <c r="DG38" s="30">
        <f>DH38-'3. Saldo Mensal Caged'!DH38</f>
        <v>70340</v>
      </c>
      <c r="DH38" s="30">
        <f>DI38-'3. Saldo Mensal Caged'!DI38</f>
        <v>69936</v>
      </c>
      <c r="DI38" s="30">
        <f>DJ38-'3. Saldo Mensal Caged'!DJ38</f>
        <v>69757</v>
      </c>
      <c r="DJ38" s="30">
        <f>DK38-'3. Saldo Mensal Caged'!DK38</f>
        <v>69901</v>
      </c>
      <c r="DK38" s="30">
        <f>DL38-'3. Saldo Mensal Caged'!DL38</f>
        <v>70498</v>
      </c>
      <c r="DL38" s="30">
        <f>DM38-'3. Saldo Mensal Caged'!DM38</f>
        <v>71321</v>
      </c>
      <c r="DM38" s="30">
        <f>DN38-'3. Saldo Mensal Caged'!DN38</f>
        <v>72579</v>
      </c>
      <c r="DN38" s="30">
        <f>DO38-'3. Saldo Mensal Caged'!DO38</f>
        <v>73700</v>
      </c>
      <c r="DO38" s="30">
        <f>DP38-'3. Saldo Mensal Caged'!DP38</f>
        <v>74366</v>
      </c>
      <c r="DP38" s="30">
        <f>DQ38-'3. Saldo Mensal Caged'!DQ38</f>
        <v>74001</v>
      </c>
      <c r="DQ38" s="30">
        <f>DR38-'3. Saldo Mensal Caged'!DR38</f>
        <v>72577</v>
      </c>
      <c r="DR38" s="30">
        <f>DS38-'3. Saldo Mensal Caged'!DS38</f>
        <v>70303</v>
      </c>
      <c r="DS38" s="30">
        <f>DT38-'3. Saldo Mensal Caged'!DT38</f>
        <v>70257</v>
      </c>
      <c r="DT38" s="30">
        <f>DU38-'3. Saldo Mensal Caged'!DU38</f>
        <v>69797</v>
      </c>
      <c r="DU38" s="30">
        <f>DV38-'3. Saldo Mensal Caged'!DV38</f>
        <v>69379</v>
      </c>
      <c r="DV38" s="30">
        <f>DW38-'3. Saldo Mensal Caged'!DW38</f>
        <v>68461</v>
      </c>
      <c r="DW38" s="30">
        <f>DX38-'3. Saldo Mensal Caged'!DX38</f>
        <v>68456</v>
      </c>
      <c r="DX38" s="30">
        <f>DY38-'3. Saldo Mensal Caged'!DY38</f>
        <v>68898</v>
      </c>
      <c r="DY38" s="30">
        <f>DZ38-'3. Saldo Mensal Caged'!DZ38</f>
        <v>69271</v>
      </c>
      <c r="DZ38" s="30">
        <f>EA38-'3. Saldo Mensal Caged'!EA38</f>
        <v>69743</v>
      </c>
      <c r="EA38" s="30">
        <f>EB38-'3. Saldo Mensal Caged'!EB38</f>
        <v>70314</v>
      </c>
      <c r="EB38" s="30">
        <f>EC38-'3. Saldo Mensal Caged'!EC38</f>
        <v>70185</v>
      </c>
      <c r="EC38" s="30">
        <f>ED38-'3. Saldo Mensal Caged'!ED38</f>
        <v>69178</v>
      </c>
      <c r="ED38" s="30">
        <f>EE38-'3. Saldo Mensal Caged'!EE38</f>
        <v>67733</v>
      </c>
      <c r="EE38" s="30">
        <f>EF38-'3. Saldo Mensal Caged'!EF38</f>
        <v>67708</v>
      </c>
      <c r="EF38" s="30">
        <f>EG38-'3. Saldo Mensal Caged'!EG38</f>
        <v>67686</v>
      </c>
      <c r="EG38" s="30">
        <f>EH38-'3. Saldo Mensal Caged'!EH38</f>
        <v>67492</v>
      </c>
      <c r="EH38" s="30">
        <f>EI38-'3. Saldo Mensal Caged'!EI38</f>
        <v>68056</v>
      </c>
      <c r="EI38" s="30">
        <f>EJ38-'3. Saldo Mensal Caged'!EJ38</f>
        <v>69092</v>
      </c>
      <c r="EJ38" s="30">
        <f>EK38-'3. Saldo Mensal Caged'!EK38</f>
        <v>69624</v>
      </c>
      <c r="EK38" s="30">
        <f>EL38-'3. Saldo Mensal Caged'!EL38</f>
        <v>70180</v>
      </c>
      <c r="EL38" s="30">
        <f>EM38-'3. Saldo Mensal Caged'!EM38</f>
        <v>71328</v>
      </c>
      <c r="EM38" s="30">
        <f>EN38-'3. Saldo Mensal Caged'!EN38</f>
        <v>72471</v>
      </c>
      <c r="EN38" s="30">
        <f>EO38-'3. Saldo Mensal Caged'!EO38</f>
        <v>72842</v>
      </c>
      <c r="EO38" s="30">
        <f>EP38-'3. Saldo Mensal Caged'!EP38</f>
        <v>72419</v>
      </c>
      <c r="EP38" s="30">
        <f>EQ38-'3. Saldo Mensal Caged'!EQ38</f>
        <v>70071</v>
      </c>
      <c r="EQ38" s="30">
        <f>ER38-'3. Saldo Mensal Caged'!ER38</f>
        <v>70058</v>
      </c>
      <c r="ER38" s="30">
        <f>ES38-'3. Saldo Mensal Caged'!ES38</f>
        <v>70720</v>
      </c>
      <c r="ES38" s="30">
        <f>ET38-'3. Saldo Mensal Caged'!ET38</f>
        <v>70568</v>
      </c>
      <c r="ET38" s="30">
        <f>EU38-'3. Saldo Mensal Caged'!EU38</f>
        <v>70786</v>
      </c>
      <c r="EU38" s="30">
        <f>EV38-'3. Saldo Mensal Caged'!EV38</f>
        <v>71401</v>
      </c>
      <c r="EV38" s="30">
        <f>EW38-'3. Saldo Mensal Caged'!EW38</f>
        <v>71363</v>
      </c>
      <c r="EW38" s="30">
        <f>EX38-'3. Saldo Mensal Caged'!EX38</f>
        <v>71779</v>
      </c>
      <c r="EX38" s="30">
        <f>EY38-'3. Saldo Mensal Caged'!EY38</f>
        <v>72755</v>
      </c>
      <c r="EY38" s="30">
        <f>EZ38-'3. Saldo Mensal Caged'!EZ38</f>
        <v>73502</v>
      </c>
      <c r="EZ38" s="30">
        <f>FA38-'3. Saldo Mensal Caged'!FA38</f>
        <v>72996</v>
      </c>
      <c r="FA38" s="30">
        <f>FB38-'3. Saldo Mensal Caged'!FB38</f>
        <v>72028</v>
      </c>
      <c r="FB38" s="30">
        <v>69819</v>
      </c>
    </row>
    <row r="39" spans="1:158" ht="11.25" customHeight="1" x14ac:dyDescent="0.2">
      <c r="A39" s="7"/>
      <c r="B39" s="14" t="s">
        <v>26</v>
      </c>
      <c r="C39" s="15">
        <f>D39-'3. Saldo Mensal Caged'!D39</f>
        <v>66949</v>
      </c>
      <c r="D39" s="15">
        <f>E39-'3. Saldo Mensal Caged'!E39</f>
        <v>66981</v>
      </c>
      <c r="E39" s="15">
        <f>F39-'3. Saldo Mensal Caged'!F39</f>
        <v>67520</v>
      </c>
      <c r="F39" s="15">
        <f>G39-'3. Saldo Mensal Caged'!G39</f>
        <v>67825</v>
      </c>
      <c r="G39" s="15">
        <f>H39-'3. Saldo Mensal Caged'!H39</f>
        <v>68321</v>
      </c>
      <c r="H39" s="15">
        <f>I39-'3. Saldo Mensal Caged'!I39</f>
        <v>68645</v>
      </c>
      <c r="I39" s="15">
        <f>J39-'3. Saldo Mensal Caged'!J39</f>
        <v>69332</v>
      </c>
      <c r="J39" s="15">
        <f>K39-'3. Saldo Mensal Caged'!K39</f>
        <v>69777</v>
      </c>
      <c r="K39" s="15">
        <f>L39-'3. Saldo Mensal Caged'!L39</f>
        <v>71035</v>
      </c>
      <c r="L39" s="15">
        <f>M39-'3. Saldo Mensal Caged'!M39</f>
        <v>71531</v>
      </c>
      <c r="M39" s="15">
        <f>N39-'3. Saldo Mensal Caged'!N39</f>
        <v>71874</v>
      </c>
      <c r="N39" s="15">
        <f>O39-'3. Saldo Mensal Caged'!O39</f>
        <v>72011</v>
      </c>
      <c r="O39" s="15">
        <f>P39-'3. Saldo Mensal Caged'!P39</f>
        <v>72146</v>
      </c>
      <c r="P39" s="15">
        <f>Q39-'3. Saldo Mensal Caged'!Q39</f>
        <v>72483</v>
      </c>
      <c r="Q39" s="15">
        <f>R39-'3. Saldo Mensal Caged'!R39</f>
        <v>72585</v>
      </c>
      <c r="R39" s="15">
        <f>S39-'3. Saldo Mensal Caged'!S39</f>
        <v>73000</v>
      </c>
      <c r="S39" s="15">
        <f>T39-'3. Saldo Mensal Caged'!T39</f>
        <v>73690</v>
      </c>
      <c r="T39" s="15">
        <f>U39-'3. Saldo Mensal Caged'!U39</f>
        <v>75138</v>
      </c>
      <c r="U39" s="15">
        <f>V39-'3. Saldo Mensal Caged'!V39</f>
        <v>76260</v>
      </c>
      <c r="V39" s="15">
        <f>W39-'3. Saldo Mensal Caged'!W39</f>
        <v>77765</v>
      </c>
      <c r="W39" s="15">
        <f>X39-'3. Saldo Mensal Caged'!X39</f>
        <v>78252</v>
      </c>
      <c r="X39" s="15">
        <f>Y39-'3. Saldo Mensal Caged'!Y39</f>
        <v>77473</v>
      </c>
      <c r="Y39" s="15">
        <f>Z39-'3. Saldo Mensal Caged'!Z39</f>
        <v>75569</v>
      </c>
      <c r="Z39" s="15">
        <f>AA39-'3. Saldo Mensal Caged'!AA39</f>
        <v>70858</v>
      </c>
      <c r="AA39" s="15">
        <f>AB39-'3. Saldo Mensal Caged'!AB39</f>
        <v>68688</v>
      </c>
      <c r="AB39" s="15">
        <f>AC39-'3. Saldo Mensal Caged'!AC39</f>
        <v>67124</v>
      </c>
      <c r="AC39" s="15">
        <f>AD39-'3. Saldo Mensal Caged'!AD39</f>
        <v>65645</v>
      </c>
      <c r="AD39" s="15">
        <f>AE39-'3. Saldo Mensal Caged'!AE39</f>
        <v>63902</v>
      </c>
      <c r="AE39" s="15">
        <f>AF39-'3. Saldo Mensal Caged'!AF39</f>
        <v>63361</v>
      </c>
      <c r="AF39" s="15">
        <f>AG39-'3. Saldo Mensal Caged'!AG39</f>
        <v>63563</v>
      </c>
      <c r="AG39" s="15">
        <f>AH39-'3. Saldo Mensal Caged'!AH39</f>
        <v>64219</v>
      </c>
      <c r="AH39" s="15">
        <f>AI39-'3. Saldo Mensal Caged'!AI39</f>
        <v>65018</v>
      </c>
      <c r="AI39" s="15">
        <f>AJ39-'3. Saldo Mensal Caged'!AJ39</f>
        <v>66502</v>
      </c>
      <c r="AJ39" s="15">
        <f>AK39-'3. Saldo Mensal Caged'!AK39</f>
        <v>67556</v>
      </c>
      <c r="AK39" s="15">
        <f>AL39-'3. Saldo Mensal Caged'!AL39</f>
        <v>68717</v>
      </c>
      <c r="AL39" s="15">
        <f>AM39-'3. Saldo Mensal Caged'!AM39</f>
        <v>67750</v>
      </c>
      <c r="AM39" s="15">
        <f>AN39-'3. Saldo Mensal Caged'!AN39</f>
        <v>68802</v>
      </c>
      <c r="AN39" s="15">
        <f>AO39-'3. Saldo Mensal Caged'!AO39</f>
        <v>69297</v>
      </c>
      <c r="AO39" s="15">
        <f>AP39-'3. Saldo Mensal Caged'!AP39</f>
        <v>70283</v>
      </c>
      <c r="AP39" s="15">
        <f>AQ39-'3. Saldo Mensal Caged'!AQ39</f>
        <v>71494</v>
      </c>
      <c r="AQ39" s="15">
        <f>AR39-'3. Saldo Mensal Caged'!AR39</f>
        <v>71731</v>
      </c>
      <c r="AR39" s="15">
        <f>AS39-'3. Saldo Mensal Caged'!AS39</f>
        <v>72261</v>
      </c>
      <c r="AS39" s="15">
        <f>AT39-'3. Saldo Mensal Caged'!AT39</f>
        <v>72554</v>
      </c>
      <c r="AT39" s="15">
        <f>AU39-'3. Saldo Mensal Caged'!AU39</f>
        <v>73073</v>
      </c>
      <c r="AU39" s="15">
        <f>AV39-'3. Saldo Mensal Caged'!AV39</f>
        <v>72864</v>
      </c>
      <c r="AV39" s="15">
        <f>AW39-'3. Saldo Mensal Caged'!AW39</f>
        <v>73152</v>
      </c>
      <c r="AW39" s="15">
        <f>AX39-'3. Saldo Mensal Caged'!AX39</f>
        <v>73772</v>
      </c>
      <c r="AX39" s="15">
        <f>AY39-'3. Saldo Mensal Caged'!AY39</f>
        <v>73346</v>
      </c>
      <c r="AY39" s="15">
        <f>AZ39-'3. Saldo Mensal Caged'!AZ39</f>
        <v>73899</v>
      </c>
      <c r="AZ39" s="15">
        <f>BA39-'3. Saldo Mensal Caged'!BA39</f>
        <v>74815</v>
      </c>
      <c r="BA39" s="15">
        <f>BB39-'3. Saldo Mensal Caged'!BB39</f>
        <v>74737</v>
      </c>
      <c r="BB39" s="15">
        <f>BC39-'3. Saldo Mensal Caged'!BC39</f>
        <v>74864</v>
      </c>
      <c r="BC39" s="15">
        <f>BD39-'3. Saldo Mensal Caged'!BD39</f>
        <v>75721</v>
      </c>
      <c r="BD39" s="15">
        <f>BE39-'3. Saldo Mensal Caged'!BE39</f>
        <v>75951</v>
      </c>
      <c r="BE39" s="15">
        <f>BF39-'3. Saldo Mensal Caged'!BF39</f>
        <v>76152</v>
      </c>
      <c r="BF39" s="15">
        <f>BG39-'3. Saldo Mensal Caged'!BG39</f>
        <v>76171</v>
      </c>
      <c r="BG39" s="15">
        <f>BH39-'3. Saldo Mensal Caged'!BH39</f>
        <v>76138</v>
      </c>
      <c r="BH39" s="15">
        <f>BI39-'3. Saldo Mensal Caged'!BI39</f>
        <v>76114</v>
      </c>
      <c r="BI39" s="15">
        <f>BJ39-'3. Saldo Mensal Caged'!BJ39</f>
        <v>75610</v>
      </c>
      <c r="BJ39" s="15">
        <f>BK39-'3. Saldo Mensal Caged'!BK39</f>
        <v>73736</v>
      </c>
      <c r="BK39" s="15">
        <f>BL39-'3. Saldo Mensal Caged'!BL39</f>
        <v>73575</v>
      </c>
      <c r="BL39" s="15">
        <f>BM39-'3. Saldo Mensal Caged'!BM39</f>
        <v>73198</v>
      </c>
      <c r="BM39" s="15">
        <f>BN39-'3. Saldo Mensal Caged'!BN39</f>
        <v>72914</v>
      </c>
      <c r="BN39" s="15">
        <f>BO39-'3. Saldo Mensal Caged'!BO39</f>
        <v>73181</v>
      </c>
      <c r="BO39" s="15">
        <f>BP39-'3. Saldo Mensal Caged'!BP39</f>
        <v>72935</v>
      </c>
      <c r="BP39" s="15">
        <f>BQ39-'3. Saldo Mensal Caged'!BQ39</f>
        <v>73163</v>
      </c>
      <c r="BQ39" s="15">
        <f>BR39-'3. Saldo Mensal Caged'!BR39</f>
        <v>72897</v>
      </c>
      <c r="BR39" s="15">
        <f>BS39-'3. Saldo Mensal Caged'!BS39</f>
        <v>72758</v>
      </c>
      <c r="BS39" s="15">
        <f>BT39-'3. Saldo Mensal Caged'!BT39</f>
        <v>72758</v>
      </c>
      <c r="BT39" s="15">
        <f>BU39-'3. Saldo Mensal Caged'!BU39</f>
        <v>72721</v>
      </c>
      <c r="BU39" s="15">
        <f>BV39-'3. Saldo Mensal Caged'!BV39</f>
        <v>72203</v>
      </c>
      <c r="BV39" s="15">
        <f>BW39-'3. Saldo Mensal Caged'!BW39</f>
        <v>70720</v>
      </c>
      <c r="BW39" s="15">
        <f>BX39-'3. Saldo Mensal Caged'!BX39</f>
        <v>70387</v>
      </c>
      <c r="BX39" s="15">
        <f>BY39-'3. Saldo Mensal Caged'!BY39</f>
        <v>70326</v>
      </c>
      <c r="BY39" s="15">
        <f>BZ39-'3. Saldo Mensal Caged'!BZ39</f>
        <v>70094</v>
      </c>
      <c r="BZ39" s="15">
        <f>CA39-'3. Saldo Mensal Caged'!CA39</f>
        <v>70736</v>
      </c>
      <c r="CA39" s="15">
        <f>CB39-'3. Saldo Mensal Caged'!CB39</f>
        <v>71358</v>
      </c>
      <c r="CB39" s="15">
        <f>CC39-'3. Saldo Mensal Caged'!CC39</f>
        <v>71694</v>
      </c>
      <c r="CC39" s="15">
        <f>CD39-'3. Saldo Mensal Caged'!CD39</f>
        <v>71779</v>
      </c>
      <c r="CD39" s="15">
        <f>CE39-'3. Saldo Mensal Caged'!CE39</f>
        <v>71914</v>
      </c>
      <c r="CE39" s="15">
        <f>CF39-'3. Saldo Mensal Caged'!CF39</f>
        <v>71838</v>
      </c>
      <c r="CF39" s="15">
        <f>CG39-'3. Saldo Mensal Caged'!CG39</f>
        <v>71745</v>
      </c>
      <c r="CG39" s="15">
        <f>CH39-'3. Saldo Mensal Caged'!CH39</f>
        <v>71480</v>
      </c>
      <c r="CH39" s="15">
        <f>CI39-'3. Saldo Mensal Caged'!CI39</f>
        <v>70399</v>
      </c>
      <c r="CI39" s="15">
        <f>CJ39-'3. Saldo Mensal Caged'!CJ39</f>
        <v>70621</v>
      </c>
      <c r="CJ39" s="15">
        <f>CK39-'3. Saldo Mensal Caged'!CK39</f>
        <v>71109</v>
      </c>
      <c r="CK39" s="15">
        <f>CL39-'3. Saldo Mensal Caged'!CL39</f>
        <v>70813</v>
      </c>
      <c r="CL39" s="15">
        <f>CM39-'3. Saldo Mensal Caged'!CM39</f>
        <v>70950</v>
      </c>
      <c r="CM39" s="15">
        <f>CN39-'3. Saldo Mensal Caged'!CN39</f>
        <v>70656</v>
      </c>
      <c r="CN39" s="15">
        <f>CO39-'3. Saldo Mensal Caged'!CO39</f>
        <v>70645</v>
      </c>
      <c r="CO39" s="15">
        <f>CP39-'3. Saldo Mensal Caged'!CP39</f>
        <v>70604</v>
      </c>
      <c r="CP39" s="15">
        <f>CQ39-'3. Saldo Mensal Caged'!CQ39</f>
        <v>70413</v>
      </c>
      <c r="CQ39" s="15">
        <f>CR39-'3. Saldo Mensal Caged'!CR39</f>
        <v>70355</v>
      </c>
      <c r="CR39" s="15">
        <f>CS39-'3. Saldo Mensal Caged'!CS39</f>
        <v>70153</v>
      </c>
      <c r="CS39" s="15">
        <f>CT39-'3. Saldo Mensal Caged'!CT39</f>
        <v>69757</v>
      </c>
      <c r="CT39" s="15">
        <f>CU39-'3. Saldo Mensal Caged'!CU39</f>
        <v>68387</v>
      </c>
      <c r="CU39" s="15">
        <f>CV39-'3. Saldo Mensal Caged'!CV39</f>
        <v>68279</v>
      </c>
      <c r="CV39" s="15">
        <f>CW39-'3. Saldo Mensal Caged'!CW39</f>
        <v>67788</v>
      </c>
      <c r="CW39" s="15">
        <f>CX39-'3. Saldo Mensal Caged'!CX39</f>
        <v>67114</v>
      </c>
      <c r="CX39" s="15">
        <f>CY39-'3. Saldo Mensal Caged'!CY39</f>
        <v>66819</v>
      </c>
      <c r="CY39" s="15">
        <f>CZ39-'3. Saldo Mensal Caged'!CZ39</f>
        <v>66973</v>
      </c>
      <c r="CZ39" s="15">
        <f>DA39-'3. Saldo Mensal Caged'!DA39</f>
        <v>67029</v>
      </c>
      <c r="DA39" s="15">
        <f>DB39-'3. Saldo Mensal Caged'!DB39</f>
        <v>66830</v>
      </c>
      <c r="DB39" s="15">
        <f>DC39-'3. Saldo Mensal Caged'!DC39</f>
        <v>66676</v>
      </c>
      <c r="DC39" s="15">
        <f>DD39-'3. Saldo Mensal Caged'!DD39</f>
        <v>66337</v>
      </c>
      <c r="DD39" s="15">
        <f>DE39-'3. Saldo Mensal Caged'!DE39</f>
        <v>66207</v>
      </c>
      <c r="DE39" s="15">
        <f>DF39-'3. Saldo Mensal Caged'!DF39</f>
        <v>66020</v>
      </c>
      <c r="DF39" s="15">
        <f>DG39-'3. Saldo Mensal Caged'!DG39</f>
        <v>65126</v>
      </c>
      <c r="DG39" s="15">
        <f>DH39-'3. Saldo Mensal Caged'!DH39</f>
        <v>65756</v>
      </c>
      <c r="DH39" s="15">
        <f>DI39-'3. Saldo Mensal Caged'!DI39</f>
        <v>65554</v>
      </c>
      <c r="DI39" s="15">
        <f>DJ39-'3. Saldo Mensal Caged'!DJ39</f>
        <v>65533</v>
      </c>
      <c r="DJ39" s="15">
        <f>DK39-'3. Saldo Mensal Caged'!DK39</f>
        <v>65611</v>
      </c>
      <c r="DK39" s="15">
        <f>DL39-'3. Saldo Mensal Caged'!DL39</f>
        <v>66042</v>
      </c>
      <c r="DL39" s="15">
        <f>DM39-'3. Saldo Mensal Caged'!DM39</f>
        <v>66386</v>
      </c>
      <c r="DM39" s="15">
        <f>DN39-'3. Saldo Mensal Caged'!DN39</f>
        <v>66797</v>
      </c>
      <c r="DN39" s="15">
        <f>DO39-'3. Saldo Mensal Caged'!DO39</f>
        <v>66971</v>
      </c>
      <c r="DO39" s="15">
        <f>DP39-'3. Saldo Mensal Caged'!DP39</f>
        <v>67426</v>
      </c>
      <c r="DP39" s="15">
        <f>DQ39-'3. Saldo Mensal Caged'!DQ39</f>
        <v>67282</v>
      </c>
      <c r="DQ39" s="15">
        <f>DR39-'3. Saldo Mensal Caged'!DR39</f>
        <v>67076</v>
      </c>
      <c r="DR39" s="15">
        <f>DS39-'3. Saldo Mensal Caged'!DS39</f>
        <v>65580</v>
      </c>
      <c r="DS39" s="15">
        <f>DT39-'3. Saldo Mensal Caged'!DT39</f>
        <v>65721</v>
      </c>
      <c r="DT39" s="15">
        <f>DU39-'3. Saldo Mensal Caged'!DU39</f>
        <v>65423</v>
      </c>
      <c r="DU39" s="15">
        <f>DV39-'3. Saldo Mensal Caged'!DV39</f>
        <v>65113</v>
      </c>
      <c r="DV39" s="15">
        <f>DW39-'3. Saldo Mensal Caged'!DW39</f>
        <v>64087</v>
      </c>
      <c r="DW39" s="15">
        <f>DX39-'3. Saldo Mensal Caged'!DX39</f>
        <v>63850</v>
      </c>
      <c r="DX39" s="15">
        <f>DY39-'3. Saldo Mensal Caged'!DY39</f>
        <v>63689</v>
      </c>
      <c r="DY39" s="15">
        <f>DZ39-'3. Saldo Mensal Caged'!DZ39</f>
        <v>63587</v>
      </c>
      <c r="DZ39" s="15">
        <f>EA39-'3. Saldo Mensal Caged'!EA39</f>
        <v>63485</v>
      </c>
      <c r="EA39" s="15">
        <f>EB39-'3. Saldo Mensal Caged'!EB39</f>
        <v>63541</v>
      </c>
      <c r="EB39" s="15">
        <f>EC39-'3. Saldo Mensal Caged'!EC39</f>
        <v>63554</v>
      </c>
      <c r="EC39" s="15">
        <f>ED39-'3. Saldo Mensal Caged'!ED39</f>
        <v>63206</v>
      </c>
      <c r="ED39" s="15">
        <f>EE39-'3. Saldo Mensal Caged'!EE39</f>
        <v>62449</v>
      </c>
      <c r="EE39" s="15">
        <f>EF39-'3. Saldo Mensal Caged'!EF39</f>
        <v>62709</v>
      </c>
      <c r="EF39" s="15">
        <f>EG39-'3. Saldo Mensal Caged'!EG39</f>
        <v>63017</v>
      </c>
      <c r="EG39" s="15">
        <f>EH39-'3. Saldo Mensal Caged'!EH39</f>
        <v>62941</v>
      </c>
      <c r="EH39" s="15">
        <f>EI39-'3. Saldo Mensal Caged'!EI39</f>
        <v>63534</v>
      </c>
      <c r="EI39" s="15">
        <f>EJ39-'3. Saldo Mensal Caged'!EJ39</f>
        <v>64430</v>
      </c>
      <c r="EJ39" s="15">
        <f>EK39-'3. Saldo Mensal Caged'!EK39</f>
        <v>64670</v>
      </c>
      <c r="EK39" s="15">
        <f>EL39-'3. Saldo Mensal Caged'!EL39</f>
        <v>64742</v>
      </c>
      <c r="EL39" s="15">
        <f>EM39-'3. Saldo Mensal Caged'!EM39</f>
        <v>65091</v>
      </c>
      <c r="EM39" s="15">
        <f>EN39-'3. Saldo Mensal Caged'!EN39</f>
        <v>65537</v>
      </c>
      <c r="EN39" s="15">
        <f>EO39-'3. Saldo Mensal Caged'!EO39</f>
        <v>65782</v>
      </c>
      <c r="EO39" s="15">
        <f>EP39-'3. Saldo Mensal Caged'!EP39</f>
        <v>65952</v>
      </c>
      <c r="EP39" s="15">
        <f>EQ39-'3. Saldo Mensal Caged'!EQ39</f>
        <v>65121</v>
      </c>
      <c r="EQ39" s="15">
        <f>ER39-'3. Saldo Mensal Caged'!ER39</f>
        <v>65322</v>
      </c>
      <c r="ER39" s="15">
        <f>ES39-'3. Saldo Mensal Caged'!ES39</f>
        <v>65949</v>
      </c>
      <c r="ES39" s="15">
        <f>ET39-'3. Saldo Mensal Caged'!ET39</f>
        <v>65941</v>
      </c>
      <c r="ET39" s="15">
        <f>EU39-'3. Saldo Mensal Caged'!EU39</f>
        <v>66116</v>
      </c>
      <c r="EU39" s="15">
        <f>EV39-'3. Saldo Mensal Caged'!EV39</f>
        <v>66417</v>
      </c>
      <c r="EV39" s="15">
        <f>EW39-'3. Saldo Mensal Caged'!EW39</f>
        <v>66165</v>
      </c>
      <c r="EW39" s="15">
        <f>EX39-'3. Saldo Mensal Caged'!EX39</f>
        <v>65938</v>
      </c>
      <c r="EX39" s="15">
        <f>EY39-'3. Saldo Mensal Caged'!EY39</f>
        <v>65946</v>
      </c>
      <c r="EY39" s="15">
        <f>EZ39-'3. Saldo Mensal Caged'!EZ39</f>
        <v>66076</v>
      </c>
      <c r="EZ39" s="15">
        <f>FA39-'3. Saldo Mensal Caged'!FA39</f>
        <v>65817</v>
      </c>
      <c r="FA39" s="15">
        <f>FB39-'3. Saldo Mensal Caged'!FB39</f>
        <v>65712</v>
      </c>
      <c r="FB39" s="15">
        <v>64441</v>
      </c>
    </row>
    <row r="40" spans="1:158" ht="11.25" customHeight="1" x14ac:dyDescent="0.2">
      <c r="A40" s="7"/>
      <c r="B40" s="14" t="s">
        <v>27</v>
      </c>
      <c r="C40" s="15">
        <f>D40-'3. Saldo Mensal Caged'!D40</f>
        <v>4117</v>
      </c>
      <c r="D40" s="15">
        <f>E40-'3. Saldo Mensal Caged'!E40</f>
        <v>4296</v>
      </c>
      <c r="E40" s="15">
        <f>F40-'3. Saldo Mensal Caged'!F40</f>
        <v>4499</v>
      </c>
      <c r="F40" s="15">
        <f>G40-'3. Saldo Mensal Caged'!G40</f>
        <v>5086</v>
      </c>
      <c r="G40" s="15">
        <f>H40-'3. Saldo Mensal Caged'!H40</f>
        <v>5711</v>
      </c>
      <c r="H40" s="15">
        <f>I40-'3. Saldo Mensal Caged'!I40</f>
        <v>6134</v>
      </c>
      <c r="I40" s="15">
        <f>J40-'3. Saldo Mensal Caged'!J40</f>
        <v>6520</v>
      </c>
      <c r="J40" s="15">
        <f>K40-'3. Saldo Mensal Caged'!K40</f>
        <v>6428</v>
      </c>
      <c r="K40" s="15">
        <f>L40-'3. Saldo Mensal Caged'!L40</f>
        <v>6251</v>
      </c>
      <c r="L40" s="15">
        <f>M40-'3. Saldo Mensal Caged'!M40</f>
        <v>6063</v>
      </c>
      <c r="M40" s="15">
        <f>N40-'3. Saldo Mensal Caged'!N40</f>
        <v>5905</v>
      </c>
      <c r="N40" s="15">
        <f>O40-'3. Saldo Mensal Caged'!O40</f>
        <v>5160</v>
      </c>
      <c r="O40" s="15">
        <f>P40-'3. Saldo Mensal Caged'!P40</f>
        <v>5106</v>
      </c>
      <c r="P40" s="15">
        <f>Q40-'3. Saldo Mensal Caged'!Q40</f>
        <v>4896</v>
      </c>
      <c r="Q40" s="15">
        <f>R40-'3. Saldo Mensal Caged'!R40</f>
        <v>4732</v>
      </c>
      <c r="R40" s="15">
        <f>S40-'3. Saldo Mensal Caged'!S40</f>
        <v>4758</v>
      </c>
      <c r="S40" s="15">
        <f>T40-'3. Saldo Mensal Caged'!T40</f>
        <v>5017</v>
      </c>
      <c r="T40" s="15">
        <f>U40-'3. Saldo Mensal Caged'!U40</f>
        <v>5265</v>
      </c>
      <c r="U40" s="15">
        <f>V40-'3. Saldo Mensal Caged'!V40</f>
        <v>5626</v>
      </c>
      <c r="V40" s="15">
        <f>W40-'3. Saldo Mensal Caged'!W40</f>
        <v>5894</v>
      </c>
      <c r="W40" s="15">
        <f>X40-'3. Saldo Mensal Caged'!X40</f>
        <v>6016</v>
      </c>
      <c r="X40" s="15">
        <f>Y40-'3. Saldo Mensal Caged'!Y40</f>
        <v>5554</v>
      </c>
      <c r="Y40" s="15">
        <f>Z40-'3. Saldo Mensal Caged'!Z40</f>
        <v>4750</v>
      </c>
      <c r="Z40" s="15">
        <f>AA40-'3. Saldo Mensal Caged'!AA40</f>
        <v>3865</v>
      </c>
      <c r="AA40" s="15">
        <f>AB40-'3. Saldo Mensal Caged'!AB40</f>
        <v>3502</v>
      </c>
      <c r="AB40" s="15">
        <f>AC40-'3. Saldo Mensal Caged'!AC40</f>
        <v>3349</v>
      </c>
      <c r="AC40" s="15">
        <f>AD40-'3. Saldo Mensal Caged'!AD40</f>
        <v>2955</v>
      </c>
      <c r="AD40" s="15">
        <f>AE40-'3. Saldo Mensal Caged'!AE40</f>
        <v>2770</v>
      </c>
      <c r="AE40" s="15">
        <f>AF40-'3. Saldo Mensal Caged'!AF40</f>
        <v>2804</v>
      </c>
      <c r="AF40" s="15">
        <f>AG40-'3. Saldo Mensal Caged'!AG40</f>
        <v>3011</v>
      </c>
      <c r="AG40" s="15">
        <f>AH40-'3. Saldo Mensal Caged'!AH40</f>
        <v>3270</v>
      </c>
      <c r="AH40" s="15">
        <f>AI40-'3. Saldo Mensal Caged'!AI40</f>
        <v>3628</v>
      </c>
      <c r="AI40" s="15">
        <f>AJ40-'3. Saldo Mensal Caged'!AJ40</f>
        <v>3886</v>
      </c>
      <c r="AJ40" s="15">
        <f>AK40-'3. Saldo Mensal Caged'!AK40</f>
        <v>3938</v>
      </c>
      <c r="AK40" s="15">
        <f>AL40-'3. Saldo Mensal Caged'!AL40</f>
        <v>4033</v>
      </c>
      <c r="AL40" s="15">
        <f>AM40-'3. Saldo Mensal Caged'!AM40</f>
        <v>3889</v>
      </c>
      <c r="AM40" s="15">
        <f>AN40-'3. Saldo Mensal Caged'!AN40</f>
        <v>4157</v>
      </c>
      <c r="AN40" s="15">
        <f>AO40-'3. Saldo Mensal Caged'!AO40</f>
        <v>4422</v>
      </c>
      <c r="AO40" s="15">
        <f>AP40-'3. Saldo Mensal Caged'!AP40</f>
        <v>4598</v>
      </c>
      <c r="AP40" s="15">
        <f>AQ40-'3. Saldo Mensal Caged'!AQ40</f>
        <v>4850</v>
      </c>
      <c r="AQ40" s="15">
        <f>AR40-'3. Saldo Mensal Caged'!AR40</f>
        <v>5183</v>
      </c>
      <c r="AR40" s="15">
        <f>AS40-'3. Saldo Mensal Caged'!AS40</f>
        <v>5404</v>
      </c>
      <c r="AS40" s="15">
        <f>AT40-'3. Saldo Mensal Caged'!AT40</f>
        <v>5513</v>
      </c>
      <c r="AT40" s="15">
        <f>AU40-'3. Saldo Mensal Caged'!AU40</f>
        <v>5579</v>
      </c>
      <c r="AU40" s="15">
        <f>AV40-'3. Saldo Mensal Caged'!AV40</f>
        <v>5533</v>
      </c>
      <c r="AV40" s="15">
        <f>AW40-'3. Saldo Mensal Caged'!AW40</f>
        <v>5452</v>
      </c>
      <c r="AW40" s="15">
        <f>AX40-'3. Saldo Mensal Caged'!AX40</f>
        <v>5447</v>
      </c>
      <c r="AX40" s="15">
        <f>AY40-'3. Saldo Mensal Caged'!AY40</f>
        <v>5018</v>
      </c>
      <c r="AY40" s="15">
        <f>AZ40-'3. Saldo Mensal Caged'!AZ40</f>
        <v>4965</v>
      </c>
      <c r="AZ40" s="15">
        <f>BA40-'3. Saldo Mensal Caged'!BA40</f>
        <v>5144</v>
      </c>
      <c r="BA40" s="15">
        <f>BB40-'3. Saldo Mensal Caged'!BB40</f>
        <v>5122</v>
      </c>
      <c r="BB40" s="15">
        <f>BC40-'3. Saldo Mensal Caged'!BC40</f>
        <v>5338</v>
      </c>
      <c r="BC40" s="15">
        <f>BD40-'3. Saldo Mensal Caged'!BD40</f>
        <v>5860</v>
      </c>
      <c r="BD40" s="15">
        <f>BE40-'3. Saldo Mensal Caged'!BE40</f>
        <v>6307</v>
      </c>
      <c r="BE40" s="15">
        <f>BF40-'3. Saldo Mensal Caged'!BF40</f>
        <v>6521</v>
      </c>
      <c r="BF40" s="15">
        <f>BG40-'3. Saldo Mensal Caged'!BG40</f>
        <v>6912</v>
      </c>
      <c r="BG40" s="15">
        <f>BH40-'3. Saldo Mensal Caged'!BH40</f>
        <v>6980</v>
      </c>
      <c r="BH40" s="15">
        <f>BI40-'3. Saldo Mensal Caged'!BI40</f>
        <v>6748</v>
      </c>
      <c r="BI40" s="15">
        <f>BJ40-'3. Saldo Mensal Caged'!BJ40</f>
        <v>6561</v>
      </c>
      <c r="BJ40" s="15">
        <f>BK40-'3. Saldo Mensal Caged'!BK40</f>
        <v>6039</v>
      </c>
      <c r="BK40" s="15">
        <f>BL40-'3. Saldo Mensal Caged'!BL40</f>
        <v>5856</v>
      </c>
      <c r="BL40" s="15">
        <f>BM40-'3. Saldo Mensal Caged'!BM40</f>
        <v>5759</v>
      </c>
      <c r="BM40" s="15">
        <f>BN40-'3. Saldo Mensal Caged'!BN40</f>
        <v>5662</v>
      </c>
      <c r="BN40" s="15">
        <f>BO40-'3. Saldo Mensal Caged'!BO40</f>
        <v>5748</v>
      </c>
      <c r="BO40" s="15">
        <f>BP40-'3. Saldo Mensal Caged'!BP40</f>
        <v>6047</v>
      </c>
      <c r="BP40" s="15">
        <f>BQ40-'3. Saldo Mensal Caged'!BQ40</f>
        <v>6151</v>
      </c>
      <c r="BQ40" s="15">
        <f>BR40-'3. Saldo Mensal Caged'!BR40</f>
        <v>6332</v>
      </c>
      <c r="BR40" s="15">
        <f>BS40-'3. Saldo Mensal Caged'!BS40</f>
        <v>6457</v>
      </c>
      <c r="BS40" s="15">
        <f>BT40-'3. Saldo Mensal Caged'!BT40</f>
        <v>6400</v>
      </c>
      <c r="BT40" s="15">
        <f>BU40-'3. Saldo Mensal Caged'!BU40</f>
        <v>6332</v>
      </c>
      <c r="BU40" s="15">
        <f>BV40-'3. Saldo Mensal Caged'!BV40</f>
        <v>6088</v>
      </c>
      <c r="BV40" s="15">
        <f>BW40-'3. Saldo Mensal Caged'!BW40</f>
        <v>5694</v>
      </c>
      <c r="BW40" s="15">
        <f>BX40-'3. Saldo Mensal Caged'!BX40</f>
        <v>5398</v>
      </c>
      <c r="BX40" s="15">
        <f>BY40-'3. Saldo Mensal Caged'!BY40</f>
        <v>5224</v>
      </c>
      <c r="BY40" s="15">
        <f>BZ40-'3. Saldo Mensal Caged'!BZ40</f>
        <v>5284</v>
      </c>
      <c r="BZ40" s="15">
        <f>CA40-'3. Saldo Mensal Caged'!CA40</f>
        <v>5392</v>
      </c>
      <c r="CA40" s="15">
        <f>CB40-'3. Saldo Mensal Caged'!CB40</f>
        <v>5214</v>
      </c>
      <c r="CB40" s="15">
        <f>CC40-'3. Saldo Mensal Caged'!CC40</f>
        <v>5608</v>
      </c>
      <c r="CC40" s="15">
        <f>CD40-'3. Saldo Mensal Caged'!CD40</f>
        <v>5808</v>
      </c>
      <c r="CD40" s="15">
        <f>CE40-'3. Saldo Mensal Caged'!CE40</f>
        <v>5909</v>
      </c>
      <c r="CE40" s="15">
        <f>CF40-'3. Saldo Mensal Caged'!CF40</f>
        <v>5931</v>
      </c>
      <c r="CF40" s="15">
        <f>CG40-'3. Saldo Mensal Caged'!CG40</f>
        <v>5803</v>
      </c>
      <c r="CG40" s="15">
        <f>CH40-'3. Saldo Mensal Caged'!CH40</f>
        <v>5625</v>
      </c>
      <c r="CH40" s="15">
        <f>CI40-'3. Saldo Mensal Caged'!CI40</f>
        <v>5007</v>
      </c>
      <c r="CI40" s="15">
        <f>CJ40-'3. Saldo Mensal Caged'!CJ40</f>
        <v>4985</v>
      </c>
      <c r="CJ40" s="15">
        <f>CK40-'3. Saldo Mensal Caged'!CK40</f>
        <v>4735</v>
      </c>
      <c r="CK40" s="15">
        <f>CL40-'3. Saldo Mensal Caged'!CL40</f>
        <v>4679</v>
      </c>
      <c r="CL40" s="15">
        <f>CM40-'3. Saldo Mensal Caged'!CM40</f>
        <v>4743</v>
      </c>
      <c r="CM40" s="15">
        <f>CN40-'3. Saldo Mensal Caged'!CN40</f>
        <v>4985</v>
      </c>
      <c r="CN40" s="15">
        <f>CO40-'3. Saldo Mensal Caged'!CO40</f>
        <v>5130</v>
      </c>
      <c r="CO40" s="15">
        <f>CP40-'3. Saldo Mensal Caged'!CP40</f>
        <v>5450</v>
      </c>
      <c r="CP40" s="15">
        <f>CQ40-'3. Saldo Mensal Caged'!CQ40</f>
        <v>6262</v>
      </c>
      <c r="CQ40" s="15">
        <f>CR40-'3. Saldo Mensal Caged'!CR40</f>
        <v>7159</v>
      </c>
      <c r="CR40" s="15">
        <f>CS40-'3. Saldo Mensal Caged'!CS40</f>
        <v>7265</v>
      </c>
      <c r="CS40" s="15">
        <f>CT40-'3. Saldo Mensal Caged'!CT40</f>
        <v>6834</v>
      </c>
      <c r="CT40" s="15">
        <f>CU40-'3. Saldo Mensal Caged'!CU40</f>
        <v>5527</v>
      </c>
      <c r="CU40" s="15">
        <f>CV40-'3. Saldo Mensal Caged'!CV40</f>
        <v>5547</v>
      </c>
      <c r="CV40" s="15">
        <f>CW40-'3. Saldo Mensal Caged'!CW40</f>
        <v>5174</v>
      </c>
      <c r="CW40" s="15">
        <f>CX40-'3. Saldo Mensal Caged'!CX40</f>
        <v>4979</v>
      </c>
      <c r="CX40" s="15">
        <f>CY40-'3. Saldo Mensal Caged'!CY40</f>
        <v>5083</v>
      </c>
      <c r="CY40" s="15">
        <f>CZ40-'3. Saldo Mensal Caged'!CZ40</f>
        <v>5162</v>
      </c>
      <c r="CZ40" s="15">
        <f>DA40-'3. Saldo Mensal Caged'!DA40</f>
        <v>5517</v>
      </c>
      <c r="DA40" s="15">
        <f>DB40-'3. Saldo Mensal Caged'!DB40</f>
        <v>5987</v>
      </c>
      <c r="DB40" s="15">
        <f>DC40-'3. Saldo Mensal Caged'!DC40</f>
        <v>7210</v>
      </c>
      <c r="DC40" s="15">
        <f>DD40-'3. Saldo Mensal Caged'!DD40</f>
        <v>7821</v>
      </c>
      <c r="DD40" s="15">
        <f>DE40-'3. Saldo Mensal Caged'!DE40</f>
        <v>7426</v>
      </c>
      <c r="DE40" s="15">
        <f>DF40-'3. Saldo Mensal Caged'!DF40</f>
        <v>6398</v>
      </c>
      <c r="DF40" s="15">
        <f>DG40-'3. Saldo Mensal Caged'!DG40</f>
        <v>4796</v>
      </c>
      <c r="DG40" s="15">
        <f>DH40-'3. Saldo Mensal Caged'!DH40</f>
        <v>4584</v>
      </c>
      <c r="DH40" s="15">
        <f>DI40-'3. Saldo Mensal Caged'!DI40</f>
        <v>4382</v>
      </c>
      <c r="DI40" s="15">
        <f>DJ40-'3. Saldo Mensal Caged'!DJ40</f>
        <v>4224</v>
      </c>
      <c r="DJ40" s="15">
        <f>DK40-'3. Saldo Mensal Caged'!DK40</f>
        <v>4290</v>
      </c>
      <c r="DK40" s="15">
        <f>DL40-'3. Saldo Mensal Caged'!DL40</f>
        <v>4456</v>
      </c>
      <c r="DL40" s="15">
        <f>DM40-'3. Saldo Mensal Caged'!DM40</f>
        <v>4935</v>
      </c>
      <c r="DM40" s="15">
        <f>DN40-'3. Saldo Mensal Caged'!DN40</f>
        <v>5782</v>
      </c>
      <c r="DN40" s="15">
        <f>DO40-'3. Saldo Mensal Caged'!DO40</f>
        <v>6729</v>
      </c>
      <c r="DO40" s="15">
        <f>DP40-'3. Saldo Mensal Caged'!DP40</f>
        <v>6940</v>
      </c>
      <c r="DP40" s="15">
        <f>DQ40-'3. Saldo Mensal Caged'!DQ40</f>
        <v>6719</v>
      </c>
      <c r="DQ40" s="15">
        <f>DR40-'3. Saldo Mensal Caged'!DR40</f>
        <v>5501</v>
      </c>
      <c r="DR40" s="15">
        <f>DS40-'3. Saldo Mensal Caged'!DS40</f>
        <v>4723</v>
      </c>
      <c r="DS40" s="15">
        <f>DT40-'3. Saldo Mensal Caged'!DT40</f>
        <v>4536</v>
      </c>
      <c r="DT40" s="15">
        <f>DU40-'3. Saldo Mensal Caged'!DU40</f>
        <v>4374</v>
      </c>
      <c r="DU40" s="15">
        <f>DV40-'3. Saldo Mensal Caged'!DV40</f>
        <v>4266</v>
      </c>
      <c r="DV40" s="15">
        <f>DW40-'3. Saldo Mensal Caged'!DW40</f>
        <v>4374</v>
      </c>
      <c r="DW40" s="15">
        <f>DX40-'3. Saldo Mensal Caged'!DX40</f>
        <v>4606</v>
      </c>
      <c r="DX40" s="15">
        <f>DY40-'3. Saldo Mensal Caged'!DY40</f>
        <v>5209</v>
      </c>
      <c r="DY40" s="15">
        <f>DZ40-'3. Saldo Mensal Caged'!DZ40</f>
        <v>5684</v>
      </c>
      <c r="DZ40" s="15">
        <f>EA40-'3. Saldo Mensal Caged'!EA40</f>
        <v>6258</v>
      </c>
      <c r="EA40" s="15">
        <f>EB40-'3. Saldo Mensal Caged'!EB40</f>
        <v>6773</v>
      </c>
      <c r="EB40" s="15">
        <f>EC40-'3. Saldo Mensal Caged'!EC40</f>
        <v>6631</v>
      </c>
      <c r="EC40" s="15">
        <f>ED40-'3. Saldo Mensal Caged'!ED40</f>
        <v>5972</v>
      </c>
      <c r="ED40" s="15">
        <f>EE40-'3. Saldo Mensal Caged'!EE40</f>
        <v>5284</v>
      </c>
      <c r="EE40" s="15">
        <f>EF40-'3. Saldo Mensal Caged'!EF40</f>
        <v>4999</v>
      </c>
      <c r="EF40" s="15">
        <f>EG40-'3. Saldo Mensal Caged'!EG40</f>
        <v>4669</v>
      </c>
      <c r="EG40" s="15">
        <f>EH40-'3. Saldo Mensal Caged'!EH40</f>
        <v>4551</v>
      </c>
      <c r="EH40" s="15">
        <f>EI40-'3. Saldo Mensal Caged'!EI40</f>
        <v>4522</v>
      </c>
      <c r="EI40" s="15">
        <f>EJ40-'3. Saldo Mensal Caged'!EJ40</f>
        <v>4662</v>
      </c>
      <c r="EJ40" s="15">
        <f>EK40-'3. Saldo Mensal Caged'!EK40</f>
        <v>4954</v>
      </c>
      <c r="EK40" s="15">
        <f>EL40-'3. Saldo Mensal Caged'!EL40</f>
        <v>5438</v>
      </c>
      <c r="EL40" s="15">
        <f>EM40-'3. Saldo Mensal Caged'!EM40</f>
        <v>6237</v>
      </c>
      <c r="EM40" s="15">
        <f>EN40-'3. Saldo Mensal Caged'!EN40</f>
        <v>6934</v>
      </c>
      <c r="EN40" s="15">
        <f>EO40-'3. Saldo Mensal Caged'!EO40</f>
        <v>7060</v>
      </c>
      <c r="EO40" s="15">
        <f>EP40-'3. Saldo Mensal Caged'!EP40</f>
        <v>6467</v>
      </c>
      <c r="EP40" s="15">
        <f>EQ40-'3. Saldo Mensal Caged'!EQ40</f>
        <v>4950</v>
      </c>
      <c r="EQ40" s="15">
        <f>ER40-'3. Saldo Mensal Caged'!ER40</f>
        <v>4736</v>
      </c>
      <c r="ER40" s="15">
        <f>ES40-'3. Saldo Mensal Caged'!ES40</f>
        <v>4771</v>
      </c>
      <c r="ES40" s="15">
        <f>ET40-'3. Saldo Mensal Caged'!ET40</f>
        <v>4627</v>
      </c>
      <c r="ET40" s="15">
        <f>EU40-'3. Saldo Mensal Caged'!EU40</f>
        <v>4670</v>
      </c>
      <c r="EU40" s="15">
        <f>EV40-'3. Saldo Mensal Caged'!EV40</f>
        <v>4984</v>
      </c>
      <c r="EV40" s="15">
        <f>EW40-'3. Saldo Mensal Caged'!EW40</f>
        <v>5198</v>
      </c>
      <c r="EW40" s="15">
        <f>EX40-'3. Saldo Mensal Caged'!EX40</f>
        <v>5841</v>
      </c>
      <c r="EX40" s="15">
        <f>EY40-'3. Saldo Mensal Caged'!EY40</f>
        <v>6809</v>
      </c>
      <c r="EY40" s="15">
        <f>EZ40-'3. Saldo Mensal Caged'!EZ40</f>
        <v>7426</v>
      </c>
      <c r="EZ40" s="15">
        <f>FA40-'3. Saldo Mensal Caged'!FA40</f>
        <v>7179</v>
      </c>
      <c r="FA40" s="15">
        <f>FB40-'3. Saldo Mensal Caged'!FB40</f>
        <v>6316</v>
      </c>
      <c r="FB40" s="15">
        <v>5378</v>
      </c>
    </row>
    <row r="41" spans="1:158" ht="11.25" customHeight="1" x14ac:dyDescent="0.2">
      <c r="A41" s="7"/>
      <c r="B41" s="16" t="s">
        <v>266</v>
      </c>
      <c r="C41" s="30">
        <f>D41-'3. Saldo Mensal Caged'!D41</f>
        <v>17619</v>
      </c>
      <c r="D41" s="30">
        <f>E41-'3. Saldo Mensal Caged'!E41</f>
        <v>17877</v>
      </c>
      <c r="E41" s="30">
        <f>F41-'3. Saldo Mensal Caged'!F41</f>
        <v>17605</v>
      </c>
      <c r="F41" s="30">
        <f>G41-'3. Saldo Mensal Caged'!G41</f>
        <v>17545</v>
      </c>
      <c r="G41" s="30">
        <f>H41-'3. Saldo Mensal Caged'!H41</f>
        <v>17336</v>
      </c>
      <c r="H41" s="30">
        <f>I41-'3. Saldo Mensal Caged'!I41</f>
        <v>18324</v>
      </c>
      <c r="I41" s="30">
        <f>J41-'3. Saldo Mensal Caged'!J41</f>
        <v>18742</v>
      </c>
      <c r="J41" s="30">
        <f>K41-'3. Saldo Mensal Caged'!K41</f>
        <v>18653</v>
      </c>
      <c r="K41" s="30">
        <f>L41-'3. Saldo Mensal Caged'!L41</f>
        <v>18489</v>
      </c>
      <c r="L41" s="30">
        <f>M41-'3. Saldo Mensal Caged'!M41</f>
        <v>17168</v>
      </c>
      <c r="M41" s="30">
        <f>N41-'3. Saldo Mensal Caged'!N41</f>
        <v>15993</v>
      </c>
      <c r="N41" s="30">
        <f>O41-'3. Saldo Mensal Caged'!O41</f>
        <v>15295</v>
      </c>
      <c r="O41" s="30">
        <f>P41-'3. Saldo Mensal Caged'!P41</f>
        <v>15625</v>
      </c>
      <c r="P41" s="30">
        <f>Q41-'3. Saldo Mensal Caged'!Q41</f>
        <v>16114</v>
      </c>
      <c r="Q41" s="30">
        <f>R41-'3. Saldo Mensal Caged'!R41</f>
        <v>16096</v>
      </c>
      <c r="R41" s="30">
        <f>S41-'3. Saldo Mensal Caged'!S41</f>
        <v>16196</v>
      </c>
      <c r="S41" s="30">
        <f>T41-'3. Saldo Mensal Caged'!T41</f>
        <v>16299</v>
      </c>
      <c r="T41" s="30">
        <f>U41-'3. Saldo Mensal Caged'!U41</f>
        <v>16735</v>
      </c>
      <c r="U41" s="30">
        <f>V41-'3. Saldo Mensal Caged'!V41</f>
        <v>16485</v>
      </c>
      <c r="V41" s="30">
        <f>W41-'3. Saldo Mensal Caged'!W41</f>
        <v>16390</v>
      </c>
      <c r="W41" s="30">
        <f>X41-'3. Saldo Mensal Caged'!X41</f>
        <v>16398</v>
      </c>
      <c r="X41" s="30">
        <f>Y41-'3. Saldo Mensal Caged'!Y41</f>
        <v>16323</v>
      </c>
      <c r="Y41" s="30">
        <f>Z41-'3. Saldo Mensal Caged'!Z41</f>
        <v>15547</v>
      </c>
      <c r="Z41" s="30">
        <f>AA41-'3. Saldo Mensal Caged'!AA41</f>
        <v>14942</v>
      </c>
      <c r="AA41" s="30">
        <f>AB41-'3. Saldo Mensal Caged'!AB41</f>
        <v>15042</v>
      </c>
      <c r="AB41" s="30">
        <f>AC41-'3. Saldo Mensal Caged'!AC41</f>
        <v>15036</v>
      </c>
      <c r="AC41" s="30">
        <f>AD41-'3. Saldo Mensal Caged'!AD41</f>
        <v>15221</v>
      </c>
      <c r="AD41" s="30">
        <f>AE41-'3. Saldo Mensal Caged'!AE41</f>
        <v>15183</v>
      </c>
      <c r="AE41" s="30">
        <f>AF41-'3. Saldo Mensal Caged'!AF41</f>
        <v>15205</v>
      </c>
      <c r="AF41" s="30">
        <f>AG41-'3. Saldo Mensal Caged'!AG41</f>
        <v>15547</v>
      </c>
      <c r="AG41" s="30">
        <f>AH41-'3. Saldo Mensal Caged'!AH41</f>
        <v>15676</v>
      </c>
      <c r="AH41" s="30">
        <f>AI41-'3. Saldo Mensal Caged'!AI41</f>
        <v>15702</v>
      </c>
      <c r="AI41" s="30">
        <f>AJ41-'3. Saldo Mensal Caged'!AJ41</f>
        <v>15686</v>
      </c>
      <c r="AJ41" s="30">
        <f>AK41-'3. Saldo Mensal Caged'!AK41</f>
        <v>15519</v>
      </c>
      <c r="AK41" s="30">
        <f>AL41-'3. Saldo Mensal Caged'!AL41</f>
        <v>14966</v>
      </c>
      <c r="AL41" s="30">
        <f>AM41-'3. Saldo Mensal Caged'!AM41</f>
        <v>14323</v>
      </c>
      <c r="AM41" s="30">
        <f>AN41-'3. Saldo Mensal Caged'!AN41</f>
        <v>14551</v>
      </c>
      <c r="AN41" s="30">
        <f>AO41-'3. Saldo Mensal Caged'!AO41</f>
        <v>14977</v>
      </c>
      <c r="AO41" s="30">
        <f>AP41-'3. Saldo Mensal Caged'!AP41</f>
        <v>14959</v>
      </c>
      <c r="AP41" s="30">
        <f>AQ41-'3. Saldo Mensal Caged'!AQ41</f>
        <v>15100</v>
      </c>
      <c r="AQ41" s="30">
        <f>AR41-'3. Saldo Mensal Caged'!AR41</f>
        <v>15236</v>
      </c>
      <c r="AR41" s="30">
        <f>AS41-'3. Saldo Mensal Caged'!AS41</f>
        <v>15828</v>
      </c>
      <c r="AS41" s="30">
        <f>AT41-'3. Saldo Mensal Caged'!AT41</f>
        <v>15810</v>
      </c>
      <c r="AT41" s="30">
        <f>AU41-'3. Saldo Mensal Caged'!AU41</f>
        <v>15937</v>
      </c>
      <c r="AU41" s="30">
        <f>AV41-'3. Saldo Mensal Caged'!AV41</f>
        <v>16104</v>
      </c>
      <c r="AV41" s="30">
        <f>AW41-'3. Saldo Mensal Caged'!AW41</f>
        <v>16240</v>
      </c>
      <c r="AW41" s="30">
        <f>AX41-'3. Saldo Mensal Caged'!AX41</f>
        <v>15587</v>
      </c>
      <c r="AX41" s="30">
        <f>AY41-'3. Saldo Mensal Caged'!AY41</f>
        <v>15073</v>
      </c>
      <c r="AY41" s="30">
        <f>AZ41-'3. Saldo Mensal Caged'!AZ41</f>
        <v>15556</v>
      </c>
      <c r="AZ41" s="30">
        <f>BA41-'3. Saldo Mensal Caged'!BA41</f>
        <v>15883</v>
      </c>
      <c r="BA41" s="30">
        <f>BB41-'3. Saldo Mensal Caged'!BB41</f>
        <v>16107</v>
      </c>
      <c r="BB41" s="30">
        <f>BC41-'3. Saldo Mensal Caged'!BC41</f>
        <v>16187</v>
      </c>
      <c r="BC41" s="30">
        <f>BD41-'3. Saldo Mensal Caged'!BD41</f>
        <v>16431</v>
      </c>
      <c r="BD41" s="30">
        <f>BE41-'3. Saldo Mensal Caged'!BE41</f>
        <v>17193</v>
      </c>
      <c r="BE41" s="30">
        <f>BF41-'3. Saldo Mensal Caged'!BF41</f>
        <v>17378</v>
      </c>
      <c r="BF41" s="30">
        <f>BG41-'3. Saldo Mensal Caged'!BG41</f>
        <v>17482</v>
      </c>
      <c r="BG41" s="30">
        <f>BH41-'3. Saldo Mensal Caged'!BH41</f>
        <v>17429</v>
      </c>
      <c r="BH41" s="30">
        <f>BI41-'3. Saldo Mensal Caged'!BI41</f>
        <v>17504</v>
      </c>
      <c r="BI41" s="30">
        <f>BJ41-'3. Saldo Mensal Caged'!BJ41</f>
        <v>17052</v>
      </c>
      <c r="BJ41" s="30">
        <f>BK41-'3. Saldo Mensal Caged'!BK41</f>
        <v>16429</v>
      </c>
      <c r="BK41" s="30">
        <f>BL41-'3. Saldo Mensal Caged'!BL41</f>
        <v>16887</v>
      </c>
      <c r="BL41" s="30">
        <f>BM41-'3. Saldo Mensal Caged'!BM41</f>
        <v>17057</v>
      </c>
      <c r="BM41" s="30">
        <f>BN41-'3. Saldo Mensal Caged'!BN41</f>
        <v>17275</v>
      </c>
      <c r="BN41" s="30">
        <f>BO41-'3. Saldo Mensal Caged'!BO41</f>
        <v>17427</v>
      </c>
      <c r="BO41" s="30">
        <f>BP41-'3. Saldo Mensal Caged'!BP41</f>
        <v>17591</v>
      </c>
      <c r="BP41" s="30">
        <f>BQ41-'3. Saldo Mensal Caged'!BQ41</f>
        <v>18023</v>
      </c>
      <c r="BQ41" s="30">
        <f>BR41-'3. Saldo Mensal Caged'!BR41</f>
        <v>17872</v>
      </c>
      <c r="BR41" s="30">
        <f>BS41-'3. Saldo Mensal Caged'!BS41</f>
        <v>18066</v>
      </c>
      <c r="BS41" s="30">
        <f>BT41-'3. Saldo Mensal Caged'!BT41</f>
        <v>18023</v>
      </c>
      <c r="BT41" s="30">
        <f>BU41-'3. Saldo Mensal Caged'!BU41</f>
        <v>17770</v>
      </c>
      <c r="BU41" s="30">
        <f>BV41-'3. Saldo Mensal Caged'!BV41</f>
        <v>17352</v>
      </c>
      <c r="BV41" s="30">
        <f>BW41-'3. Saldo Mensal Caged'!BW41</f>
        <v>16891</v>
      </c>
      <c r="BW41" s="30">
        <f>BX41-'3. Saldo Mensal Caged'!BX41</f>
        <v>17310</v>
      </c>
      <c r="BX41" s="30">
        <f>BY41-'3. Saldo Mensal Caged'!BY41</f>
        <v>17888</v>
      </c>
      <c r="BY41" s="30">
        <f>BZ41-'3. Saldo Mensal Caged'!BZ41</f>
        <v>18154</v>
      </c>
      <c r="BZ41" s="30">
        <f>CA41-'3. Saldo Mensal Caged'!CA41</f>
        <v>18441</v>
      </c>
      <c r="CA41" s="30">
        <f>CB41-'3. Saldo Mensal Caged'!CB41</f>
        <v>18450</v>
      </c>
      <c r="CB41" s="30">
        <f>CC41-'3. Saldo Mensal Caged'!CC41</f>
        <v>18978</v>
      </c>
      <c r="CC41" s="30">
        <f>CD41-'3. Saldo Mensal Caged'!CD41</f>
        <v>18820</v>
      </c>
      <c r="CD41" s="30">
        <f>CE41-'3. Saldo Mensal Caged'!CE41</f>
        <v>19172</v>
      </c>
      <c r="CE41" s="30">
        <f>CF41-'3. Saldo Mensal Caged'!CF41</f>
        <v>19331</v>
      </c>
      <c r="CF41" s="30">
        <f>CG41-'3. Saldo Mensal Caged'!CG41</f>
        <v>19109</v>
      </c>
      <c r="CG41" s="30">
        <f>CH41-'3. Saldo Mensal Caged'!CH41</f>
        <v>18627</v>
      </c>
      <c r="CH41" s="30">
        <f>CI41-'3. Saldo Mensal Caged'!CI41</f>
        <v>18011</v>
      </c>
      <c r="CI41" s="30">
        <f>CJ41-'3. Saldo Mensal Caged'!CJ41</f>
        <v>18434</v>
      </c>
      <c r="CJ41" s="30">
        <f>CK41-'3. Saldo Mensal Caged'!CK41</f>
        <v>18542</v>
      </c>
      <c r="CK41" s="30">
        <f>CL41-'3. Saldo Mensal Caged'!CL41</f>
        <v>19411</v>
      </c>
      <c r="CL41" s="30">
        <f>CM41-'3. Saldo Mensal Caged'!CM41</f>
        <v>19333</v>
      </c>
      <c r="CM41" s="30">
        <f>CN41-'3. Saldo Mensal Caged'!CN41</f>
        <v>19147</v>
      </c>
      <c r="CN41" s="30">
        <f>CO41-'3. Saldo Mensal Caged'!CO41</f>
        <v>19688</v>
      </c>
      <c r="CO41" s="30">
        <f>CP41-'3. Saldo Mensal Caged'!CP41</f>
        <v>19758</v>
      </c>
      <c r="CP41" s="30">
        <f>CQ41-'3. Saldo Mensal Caged'!CQ41</f>
        <v>20103</v>
      </c>
      <c r="CQ41" s="30">
        <f>CR41-'3. Saldo Mensal Caged'!CR41</f>
        <v>20105</v>
      </c>
      <c r="CR41" s="30">
        <f>CS41-'3. Saldo Mensal Caged'!CS41</f>
        <v>19733</v>
      </c>
      <c r="CS41" s="30">
        <f>CT41-'3. Saldo Mensal Caged'!CT41</f>
        <v>19538</v>
      </c>
      <c r="CT41" s="30">
        <f>CU41-'3. Saldo Mensal Caged'!CU41</f>
        <v>18908</v>
      </c>
      <c r="CU41" s="30">
        <f>CV41-'3. Saldo Mensal Caged'!CV41</f>
        <v>19141</v>
      </c>
      <c r="CV41" s="30">
        <f>CW41-'3. Saldo Mensal Caged'!CW41</f>
        <v>19639</v>
      </c>
      <c r="CW41" s="30">
        <f>CX41-'3. Saldo Mensal Caged'!CX41</f>
        <v>19935</v>
      </c>
      <c r="CX41" s="30">
        <f>CY41-'3. Saldo Mensal Caged'!CY41</f>
        <v>19890</v>
      </c>
      <c r="CY41" s="30">
        <f>CZ41-'3. Saldo Mensal Caged'!CZ41</f>
        <v>19815</v>
      </c>
      <c r="CZ41" s="30">
        <f>DA41-'3. Saldo Mensal Caged'!DA41</f>
        <v>19874</v>
      </c>
      <c r="DA41" s="30">
        <f>DB41-'3. Saldo Mensal Caged'!DB41</f>
        <v>19500</v>
      </c>
      <c r="DB41" s="30">
        <f>DC41-'3. Saldo Mensal Caged'!DC41</f>
        <v>19446</v>
      </c>
      <c r="DC41" s="30">
        <f>DD41-'3. Saldo Mensal Caged'!DD41</f>
        <v>19299</v>
      </c>
      <c r="DD41" s="30">
        <f>DE41-'3. Saldo Mensal Caged'!DE41</f>
        <v>19317</v>
      </c>
      <c r="DE41" s="30">
        <f>DF41-'3. Saldo Mensal Caged'!DF41</f>
        <v>18850</v>
      </c>
      <c r="DF41" s="30">
        <f>DG41-'3. Saldo Mensal Caged'!DG41</f>
        <v>18438</v>
      </c>
      <c r="DG41" s="30">
        <f>DH41-'3. Saldo Mensal Caged'!DH41</f>
        <v>18771</v>
      </c>
      <c r="DH41" s="30">
        <f>DI41-'3. Saldo Mensal Caged'!DI41</f>
        <v>18928</v>
      </c>
      <c r="DI41" s="30">
        <f>DJ41-'3. Saldo Mensal Caged'!DJ41</f>
        <v>19558</v>
      </c>
      <c r="DJ41" s="30">
        <f>DK41-'3. Saldo Mensal Caged'!DK41</f>
        <v>19696</v>
      </c>
      <c r="DK41" s="30">
        <f>DL41-'3. Saldo Mensal Caged'!DL41</f>
        <v>19610</v>
      </c>
      <c r="DL41" s="30">
        <f>DM41-'3. Saldo Mensal Caged'!DM41</f>
        <v>19531</v>
      </c>
      <c r="DM41" s="30">
        <f>DN41-'3. Saldo Mensal Caged'!DN41</f>
        <v>19219</v>
      </c>
      <c r="DN41" s="30">
        <f>DO41-'3. Saldo Mensal Caged'!DO41</f>
        <v>18826</v>
      </c>
      <c r="DO41" s="30">
        <f>DP41-'3. Saldo Mensal Caged'!DP41</f>
        <v>18597</v>
      </c>
      <c r="DP41" s="30">
        <f>DQ41-'3. Saldo Mensal Caged'!DQ41</f>
        <v>18443</v>
      </c>
      <c r="DQ41" s="30">
        <f>DR41-'3. Saldo Mensal Caged'!DR41</f>
        <v>17844</v>
      </c>
      <c r="DR41" s="30">
        <f>DS41-'3. Saldo Mensal Caged'!DS41</f>
        <v>17387</v>
      </c>
      <c r="DS41" s="30">
        <f>DT41-'3. Saldo Mensal Caged'!DT41</f>
        <v>17816</v>
      </c>
      <c r="DT41" s="30">
        <f>DU41-'3. Saldo Mensal Caged'!DU41</f>
        <v>18660</v>
      </c>
      <c r="DU41" s="30">
        <f>DV41-'3. Saldo Mensal Caged'!DV41</f>
        <v>18747</v>
      </c>
      <c r="DV41" s="30">
        <f>DW41-'3. Saldo Mensal Caged'!DW41</f>
        <v>18756</v>
      </c>
      <c r="DW41" s="30">
        <f>DX41-'3. Saldo Mensal Caged'!DX41</f>
        <v>18668</v>
      </c>
      <c r="DX41" s="30">
        <f>DY41-'3. Saldo Mensal Caged'!DY41</f>
        <v>19141</v>
      </c>
      <c r="DY41" s="30">
        <f>DZ41-'3. Saldo Mensal Caged'!DZ41</f>
        <v>19126</v>
      </c>
      <c r="DZ41" s="30">
        <f>EA41-'3. Saldo Mensal Caged'!EA41</f>
        <v>19024</v>
      </c>
      <c r="EA41" s="30">
        <f>EB41-'3. Saldo Mensal Caged'!EB41</f>
        <v>19120</v>
      </c>
      <c r="EB41" s="30">
        <f>EC41-'3. Saldo Mensal Caged'!EC41</f>
        <v>18905</v>
      </c>
      <c r="EC41" s="30">
        <f>ED41-'3. Saldo Mensal Caged'!ED41</f>
        <v>18569</v>
      </c>
      <c r="ED41" s="30">
        <f>EE41-'3. Saldo Mensal Caged'!EE41</f>
        <v>18205</v>
      </c>
      <c r="EE41" s="30">
        <f>EF41-'3. Saldo Mensal Caged'!EF41</f>
        <v>18582</v>
      </c>
      <c r="EF41" s="30">
        <f>EG41-'3. Saldo Mensal Caged'!EG41</f>
        <v>19238</v>
      </c>
      <c r="EG41" s="30">
        <f>EH41-'3. Saldo Mensal Caged'!EH41</f>
        <v>19100</v>
      </c>
      <c r="EH41" s="30">
        <f>EI41-'3. Saldo Mensal Caged'!EI41</f>
        <v>19016</v>
      </c>
      <c r="EI41" s="30">
        <f>EJ41-'3. Saldo Mensal Caged'!EJ41</f>
        <v>18728</v>
      </c>
      <c r="EJ41" s="30">
        <f>EK41-'3. Saldo Mensal Caged'!EK41</f>
        <v>19172</v>
      </c>
      <c r="EK41" s="30">
        <f>EL41-'3. Saldo Mensal Caged'!EL41</f>
        <v>19240</v>
      </c>
      <c r="EL41" s="30">
        <f>EM41-'3. Saldo Mensal Caged'!EM41</f>
        <v>19356</v>
      </c>
      <c r="EM41" s="30">
        <f>EN41-'3. Saldo Mensal Caged'!EN41</f>
        <v>19294</v>
      </c>
      <c r="EN41" s="30">
        <f>EO41-'3. Saldo Mensal Caged'!EO41</f>
        <v>19018</v>
      </c>
      <c r="EO41" s="30">
        <f>EP41-'3. Saldo Mensal Caged'!EP41</f>
        <v>19053</v>
      </c>
      <c r="EP41" s="30">
        <f>EQ41-'3. Saldo Mensal Caged'!EQ41</f>
        <v>18679</v>
      </c>
      <c r="EQ41" s="30">
        <f>ER41-'3. Saldo Mensal Caged'!ER41</f>
        <v>19018</v>
      </c>
      <c r="ER41" s="30">
        <f>ES41-'3. Saldo Mensal Caged'!ES41</f>
        <v>19370</v>
      </c>
      <c r="ES41" s="30">
        <f>ET41-'3. Saldo Mensal Caged'!ET41</f>
        <v>19394</v>
      </c>
      <c r="ET41" s="30">
        <f>EU41-'3. Saldo Mensal Caged'!EU41</f>
        <v>19290</v>
      </c>
      <c r="EU41" s="30">
        <f>EV41-'3. Saldo Mensal Caged'!EV41</f>
        <v>19157</v>
      </c>
      <c r="EV41" s="30">
        <f>EW41-'3. Saldo Mensal Caged'!EW41</f>
        <v>19630</v>
      </c>
      <c r="EW41" s="30">
        <f>EX41-'3. Saldo Mensal Caged'!EX41</f>
        <v>19563</v>
      </c>
      <c r="EX41" s="30">
        <f>EY41-'3. Saldo Mensal Caged'!EY41</f>
        <v>19461</v>
      </c>
      <c r="EY41" s="30">
        <f>EZ41-'3. Saldo Mensal Caged'!EZ41</f>
        <v>19517</v>
      </c>
      <c r="EZ41" s="30">
        <f>FA41-'3. Saldo Mensal Caged'!FA41</f>
        <v>19369</v>
      </c>
      <c r="FA41" s="30">
        <f>FB41-'3. Saldo Mensal Caged'!FB41</f>
        <v>19234</v>
      </c>
      <c r="FB41" s="30">
        <v>18506</v>
      </c>
    </row>
    <row r="42" spans="1:158" ht="11.25" customHeight="1" x14ac:dyDescent="0.2">
      <c r="A42" s="7"/>
      <c r="B42" s="14" t="s">
        <v>267</v>
      </c>
      <c r="C42" s="15">
        <f>D42-'3. Saldo Mensal Caged'!D42</f>
        <v>6873</v>
      </c>
      <c r="D42" s="15">
        <f>E42-'3. Saldo Mensal Caged'!E42</f>
        <v>7282</v>
      </c>
      <c r="E42" s="15">
        <f>F42-'3. Saldo Mensal Caged'!F42</f>
        <v>7141</v>
      </c>
      <c r="F42" s="15">
        <f>G42-'3. Saldo Mensal Caged'!G42</f>
        <v>7330</v>
      </c>
      <c r="G42" s="15">
        <f>H42-'3. Saldo Mensal Caged'!H42</f>
        <v>7424</v>
      </c>
      <c r="H42" s="15">
        <f>I42-'3. Saldo Mensal Caged'!I42</f>
        <v>7964</v>
      </c>
      <c r="I42" s="15">
        <f>J42-'3. Saldo Mensal Caged'!J42</f>
        <v>7924</v>
      </c>
      <c r="J42" s="15">
        <f>K42-'3. Saldo Mensal Caged'!K42</f>
        <v>7738</v>
      </c>
      <c r="K42" s="15">
        <f>L42-'3. Saldo Mensal Caged'!L42</f>
        <v>7736</v>
      </c>
      <c r="L42" s="15">
        <f>M42-'3. Saldo Mensal Caged'!M42</f>
        <v>7748</v>
      </c>
      <c r="M42" s="15">
        <f>N42-'3. Saldo Mensal Caged'!N42</f>
        <v>7235</v>
      </c>
      <c r="N42" s="15">
        <f>O42-'3. Saldo Mensal Caged'!O42</f>
        <v>6681</v>
      </c>
      <c r="O42" s="15">
        <f>P42-'3. Saldo Mensal Caged'!P42</f>
        <v>6971</v>
      </c>
      <c r="P42" s="15">
        <f>Q42-'3. Saldo Mensal Caged'!Q42</f>
        <v>7473</v>
      </c>
      <c r="Q42" s="15">
        <f>R42-'3. Saldo Mensal Caged'!R42</f>
        <v>7462</v>
      </c>
      <c r="R42" s="15">
        <f>S42-'3. Saldo Mensal Caged'!S42</f>
        <v>7503</v>
      </c>
      <c r="S42" s="15">
        <f>T42-'3. Saldo Mensal Caged'!T42</f>
        <v>7732</v>
      </c>
      <c r="T42" s="15">
        <f>U42-'3. Saldo Mensal Caged'!U42</f>
        <v>8090</v>
      </c>
      <c r="U42" s="15">
        <f>V42-'3. Saldo Mensal Caged'!V42</f>
        <v>7893</v>
      </c>
      <c r="V42" s="15">
        <f>W42-'3. Saldo Mensal Caged'!W42</f>
        <v>7814</v>
      </c>
      <c r="W42" s="15">
        <f>X42-'3. Saldo Mensal Caged'!X42</f>
        <v>7748</v>
      </c>
      <c r="X42" s="15">
        <f>Y42-'3. Saldo Mensal Caged'!Y42</f>
        <v>7780</v>
      </c>
      <c r="Y42" s="15">
        <f>Z42-'3. Saldo Mensal Caged'!Z42</f>
        <v>7025</v>
      </c>
      <c r="Z42" s="15">
        <f>AA42-'3. Saldo Mensal Caged'!AA42</f>
        <v>6494</v>
      </c>
      <c r="AA42" s="15">
        <f>AB42-'3. Saldo Mensal Caged'!AB42</f>
        <v>6703</v>
      </c>
      <c r="AB42" s="15">
        <f>AC42-'3. Saldo Mensal Caged'!AC42</f>
        <v>6594</v>
      </c>
      <c r="AC42" s="15">
        <f>AD42-'3. Saldo Mensal Caged'!AD42</f>
        <v>6711</v>
      </c>
      <c r="AD42" s="15">
        <f>AE42-'3. Saldo Mensal Caged'!AE42</f>
        <v>6748</v>
      </c>
      <c r="AE42" s="15">
        <f>AF42-'3. Saldo Mensal Caged'!AF42</f>
        <v>6866</v>
      </c>
      <c r="AF42" s="15">
        <f>AG42-'3. Saldo Mensal Caged'!AG42</f>
        <v>7495</v>
      </c>
      <c r="AG42" s="15">
        <f>AH42-'3. Saldo Mensal Caged'!AH42</f>
        <v>7602</v>
      </c>
      <c r="AH42" s="15">
        <f>AI42-'3. Saldo Mensal Caged'!AI42</f>
        <v>7579</v>
      </c>
      <c r="AI42" s="15">
        <f>AJ42-'3. Saldo Mensal Caged'!AJ42</f>
        <v>7567</v>
      </c>
      <c r="AJ42" s="15">
        <f>AK42-'3. Saldo Mensal Caged'!AK42</f>
        <v>7536</v>
      </c>
      <c r="AK42" s="15">
        <f>AL42-'3. Saldo Mensal Caged'!AL42</f>
        <v>6955</v>
      </c>
      <c r="AL42" s="15">
        <f>AM42-'3. Saldo Mensal Caged'!AM42</f>
        <v>6359</v>
      </c>
      <c r="AM42" s="15">
        <f>AN42-'3. Saldo Mensal Caged'!AN42</f>
        <v>6496</v>
      </c>
      <c r="AN42" s="15">
        <f>AO42-'3. Saldo Mensal Caged'!AO42</f>
        <v>6886</v>
      </c>
      <c r="AO42" s="15">
        <f>AP42-'3. Saldo Mensal Caged'!AP42</f>
        <v>6838</v>
      </c>
      <c r="AP42" s="15">
        <f>AQ42-'3. Saldo Mensal Caged'!AQ42</f>
        <v>6920</v>
      </c>
      <c r="AQ42" s="15">
        <f>AR42-'3. Saldo Mensal Caged'!AR42</f>
        <v>6971</v>
      </c>
      <c r="AR42" s="15">
        <f>AS42-'3. Saldo Mensal Caged'!AS42</f>
        <v>7523</v>
      </c>
      <c r="AS42" s="15">
        <f>AT42-'3. Saldo Mensal Caged'!AT42</f>
        <v>7474</v>
      </c>
      <c r="AT42" s="15">
        <f>AU42-'3. Saldo Mensal Caged'!AU42</f>
        <v>7560</v>
      </c>
      <c r="AU42" s="15">
        <f>AV42-'3. Saldo Mensal Caged'!AV42</f>
        <v>7598</v>
      </c>
      <c r="AV42" s="15">
        <f>AW42-'3. Saldo Mensal Caged'!AW42</f>
        <v>7606</v>
      </c>
      <c r="AW42" s="15">
        <f>AX42-'3. Saldo Mensal Caged'!AX42</f>
        <v>6823</v>
      </c>
      <c r="AX42" s="15">
        <f>AY42-'3. Saldo Mensal Caged'!AY42</f>
        <v>6296</v>
      </c>
      <c r="AY42" s="15">
        <f>AZ42-'3. Saldo Mensal Caged'!AZ42</f>
        <v>6633</v>
      </c>
      <c r="AZ42" s="15">
        <f>BA42-'3. Saldo Mensal Caged'!BA42</f>
        <v>6799</v>
      </c>
      <c r="BA42" s="15">
        <f>BB42-'3. Saldo Mensal Caged'!BB42</f>
        <v>6855</v>
      </c>
      <c r="BB42" s="15">
        <f>BC42-'3. Saldo Mensal Caged'!BC42</f>
        <v>6868</v>
      </c>
      <c r="BC42" s="15">
        <f>BD42-'3. Saldo Mensal Caged'!BD42</f>
        <v>7109</v>
      </c>
      <c r="BD42" s="15">
        <f>BE42-'3. Saldo Mensal Caged'!BE42</f>
        <v>7622</v>
      </c>
      <c r="BE42" s="15">
        <f>BF42-'3. Saldo Mensal Caged'!BF42</f>
        <v>7668</v>
      </c>
      <c r="BF42" s="15">
        <f>BG42-'3. Saldo Mensal Caged'!BG42</f>
        <v>7695</v>
      </c>
      <c r="BG42" s="15">
        <f>BH42-'3. Saldo Mensal Caged'!BH42</f>
        <v>7520</v>
      </c>
      <c r="BH42" s="15">
        <f>BI42-'3. Saldo Mensal Caged'!BI42</f>
        <v>7613</v>
      </c>
      <c r="BI42" s="15">
        <f>BJ42-'3. Saldo Mensal Caged'!BJ42</f>
        <v>7074</v>
      </c>
      <c r="BJ42" s="15">
        <f>BK42-'3. Saldo Mensal Caged'!BK42</f>
        <v>6582</v>
      </c>
      <c r="BK42" s="15">
        <f>BL42-'3. Saldo Mensal Caged'!BL42</f>
        <v>6927</v>
      </c>
      <c r="BL42" s="15">
        <f>BM42-'3. Saldo Mensal Caged'!BM42</f>
        <v>6972</v>
      </c>
      <c r="BM42" s="15">
        <f>BN42-'3. Saldo Mensal Caged'!BN42</f>
        <v>7097</v>
      </c>
      <c r="BN42" s="15">
        <f>BO42-'3. Saldo Mensal Caged'!BO42</f>
        <v>7264</v>
      </c>
      <c r="BO42" s="15">
        <f>BP42-'3. Saldo Mensal Caged'!BP42</f>
        <v>7403</v>
      </c>
      <c r="BP42" s="15">
        <f>BQ42-'3. Saldo Mensal Caged'!BQ42</f>
        <v>7747</v>
      </c>
      <c r="BQ42" s="15">
        <f>BR42-'3. Saldo Mensal Caged'!BR42</f>
        <v>7594</v>
      </c>
      <c r="BR42" s="15">
        <f>BS42-'3. Saldo Mensal Caged'!BS42</f>
        <v>7693</v>
      </c>
      <c r="BS42" s="15">
        <f>BT42-'3. Saldo Mensal Caged'!BT42</f>
        <v>7526</v>
      </c>
      <c r="BT42" s="15">
        <f>BU42-'3. Saldo Mensal Caged'!BU42</f>
        <v>7279</v>
      </c>
      <c r="BU42" s="15">
        <f>BV42-'3. Saldo Mensal Caged'!BV42</f>
        <v>6840</v>
      </c>
      <c r="BV42" s="15">
        <f>BW42-'3. Saldo Mensal Caged'!BW42</f>
        <v>6294</v>
      </c>
      <c r="BW42" s="15">
        <f>BX42-'3. Saldo Mensal Caged'!BX42</f>
        <v>6466</v>
      </c>
      <c r="BX42" s="15">
        <f>BY42-'3. Saldo Mensal Caged'!BY42</f>
        <v>6902</v>
      </c>
      <c r="BY42" s="15">
        <f>BZ42-'3. Saldo Mensal Caged'!BZ42</f>
        <v>7036</v>
      </c>
      <c r="BZ42" s="15">
        <f>CA42-'3. Saldo Mensal Caged'!CA42</f>
        <v>7023</v>
      </c>
      <c r="CA42" s="15">
        <f>CB42-'3. Saldo Mensal Caged'!CB42</f>
        <v>6954</v>
      </c>
      <c r="CB42" s="15">
        <f>CC42-'3. Saldo Mensal Caged'!CC42</f>
        <v>7418</v>
      </c>
      <c r="CC42" s="15">
        <f>CD42-'3. Saldo Mensal Caged'!CD42</f>
        <v>7060</v>
      </c>
      <c r="CD42" s="15">
        <f>CE42-'3. Saldo Mensal Caged'!CE42</f>
        <v>7225</v>
      </c>
      <c r="CE42" s="15">
        <f>CF42-'3. Saldo Mensal Caged'!CF42</f>
        <v>7113</v>
      </c>
      <c r="CF42" s="15">
        <f>CG42-'3. Saldo Mensal Caged'!CG42</f>
        <v>6930</v>
      </c>
      <c r="CG42" s="15">
        <f>CH42-'3. Saldo Mensal Caged'!CH42</f>
        <v>6477</v>
      </c>
      <c r="CH42" s="15">
        <f>CI42-'3. Saldo Mensal Caged'!CI42</f>
        <v>5954</v>
      </c>
      <c r="CI42" s="15">
        <f>CJ42-'3. Saldo Mensal Caged'!CJ42</f>
        <v>6227</v>
      </c>
      <c r="CJ42" s="15">
        <f>CK42-'3. Saldo Mensal Caged'!CK42</f>
        <v>6129</v>
      </c>
      <c r="CK42" s="15">
        <f>CL42-'3. Saldo Mensal Caged'!CL42</f>
        <v>6781</v>
      </c>
      <c r="CL42" s="15">
        <f>CM42-'3. Saldo Mensal Caged'!CM42</f>
        <v>6700</v>
      </c>
      <c r="CM42" s="15">
        <f>CN42-'3. Saldo Mensal Caged'!CN42</f>
        <v>6551</v>
      </c>
      <c r="CN42" s="15">
        <f>CO42-'3. Saldo Mensal Caged'!CO42</f>
        <v>7040</v>
      </c>
      <c r="CO42" s="15">
        <f>CP42-'3. Saldo Mensal Caged'!CP42</f>
        <v>6921</v>
      </c>
      <c r="CP42" s="15">
        <f>CQ42-'3. Saldo Mensal Caged'!CQ42</f>
        <v>7162</v>
      </c>
      <c r="CQ42" s="15">
        <f>CR42-'3. Saldo Mensal Caged'!CR42</f>
        <v>7096</v>
      </c>
      <c r="CR42" s="15">
        <f>CS42-'3. Saldo Mensal Caged'!CS42</f>
        <v>6667</v>
      </c>
      <c r="CS42" s="15">
        <f>CT42-'3. Saldo Mensal Caged'!CT42</f>
        <v>6313</v>
      </c>
      <c r="CT42" s="15">
        <f>CU42-'3. Saldo Mensal Caged'!CU42</f>
        <v>5733</v>
      </c>
      <c r="CU42" s="15">
        <f>CV42-'3. Saldo Mensal Caged'!CV42</f>
        <v>6020</v>
      </c>
      <c r="CV42" s="15">
        <f>CW42-'3. Saldo Mensal Caged'!CW42</f>
        <v>6410</v>
      </c>
      <c r="CW42" s="15">
        <f>CX42-'3. Saldo Mensal Caged'!CX42</f>
        <v>6537</v>
      </c>
      <c r="CX42" s="15">
        <f>CY42-'3. Saldo Mensal Caged'!CY42</f>
        <v>6499</v>
      </c>
      <c r="CY42" s="15">
        <f>CZ42-'3. Saldo Mensal Caged'!CZ42</f>
        <v>6411</v>
      </c>
      <c r="CZ42" s="15">
        <f>DA42-'3. Saldo Mensal Caged'!DA42</f>
        <v>6969</v>
      </c>
      <c r="DA42" s="15">
        <f>DB42-'3. Saldo Mensal Caged'!DB42</f>
        <v>6786</v>
      </c>
      <c r="DB42" s="15">
        <f>DC42-'3. Saldo Mensal Caged'!DC42</f>
        <v>6770</v>
      </c>
      <c r="DC42" s="15">
        <f>DD42-'3. Saldo Mensal Caged'!DD42</f>
        <v>6673</v>
      </c>
      <c r="DD42" s="15">
        <f>DE42-'3. Saldo Mensal Caged'!DE42</f>
        <v>6693</v>
      </c>
      <c r="DE42" s="15">
        <f>DF42-'3. Saldo Mensal Caged'!DF42</f>
        <v>6150</v>
      </c>
      <c r="DF42" s="15">
        <f>DG42-'3. Saldo Mensal Caged'!DG42</f>
        <v>5732</v>
      </c>
      <c r="DG42" s="15">
        <f>DH42-'3. Saldo Mensal Caged'!DH42</f>
        <v>6016</v>
      </c>
      <c r="DH42" s="15">
        <f>DI42-'3. Saldo Mensal Caged'!DI42</f>
        <v>6161</v>
      </c>
      <c r="DI42" s="15">
        <f>DJ42-'3. Saldo Mensal Caged'!DJ42</f>
        <v>6866</v>
      </c>
      <c r="DJ42" s="15">
        <f>DK42-'3. Saldo Mensal Caged'!DK42</f>
        <v>6970</v>
      </c>
      <c r="DK42" s="15">
        <f>DL42-'3. Saldo Mensal Caged'!DL42</f>
        <v>6841</v>
      </c>
      <c r="DL42" s="15">
        <f>DM42-'3. Saldo Mensal Caged'!DM42</f>
        <v>6895</v>
      </c>
      <c r="DM42" s="15">
        <f>DN42-'3. Saldo Mensal Caged'!DN42</f>
        <v>7014</v>
      </c>
      <c r="DN42" s="15">
        <f>DO42-'3. Saldo Mensal Caged'!DO42</f>
        <v>7173</v>
      </c>
      <c r="DO42" s="15">
        <f>DP42-'3. Saldo Mensal Caged'!DP42</f>
        <v>6972</v>
      </c>
      <c r="DP42" s="15">
        <f>DQ42-'3. Saldo Mensal Caged'!DQ42</f>
        <v>6845</v>
      </c>
      <c r="DQ42" s="15">
        <f>DR42-'3. Saldo Mensal Caged'!DR42</f>
        <v>6243</v>
      </c>
      <c r="DR42" s="15">
        <f>DS42-'3. Saldo Mensal Caged'!DS42</f>
        <v>5764</v>
      </c>
      <c r="DS42" s="15">
        <f>DT42-'3. Saldo Mensal Caged'!DT42</f>
        <v>6050</v>
      </c>
      <c r="DT42" s="15">
        <f>DU42-'3. Saldo Mensal Caged'!DU42</f>
        <v>6726</v>
      </c>
      <c r="DU42" s="15">
        <f>DV42-'3. Saldo Mensal Caged'!DV42</f>
        <v>6623</v>
      </c>
      <c r="DV42" s="15">
        <f>DW42-'3. Saldo Mensal Caged'!DW42</f>
        <v>6550</v>
      </c>
      <c r="DW42" s="15">
        <f>DX42-'3. Saldo Mensal Caged'!DX42</f>
        <v>6360</v>
      </c>
      <c r="DX42" s="15">
        <f>DY42-'3. Saldo Mensal Caged'!DY42</f>
        <v>6765</v>
      </c>
      <c r="DY42" s="15">
        <f>DZ42-'3. Saldo Mensal Caged'!DZ42</f>
        <v>6773</v>
      </c>
      <c r="DZ42" s="15">
        <f>EA42-'3. Saldo Mensal Caged'!EA42</f>
        <v>6759</v>
      </c>
      <c r="EA42" s="15">
        <f>EB42-'3. Saldo Mensal Caged'!EB42</f>
        <v>6738</v>
      </c>
      <c r="EB42" s="15">
        <f>EC42-'3. Saldo Mensal Caged'!EC42</f>
        <v>6384</v>
      </c>
      <c r="EC42" s="15">
        <f>ED42-'3. Saldo Mensal Caged'!ED42</f>
        <v>6002</v>
      </c>
      <c r="ED42" s="15">
        <f>EE42-'3. Saldo Mensal Caged'!EE42</f>
        <v>5535</v>
      </c>
      <c r="EE42" s="15">
        <f>EF42-'3. Saldo Mensal Caged'!EF42</f>
        <v>5891</v>
      </c>
      <c r="EF42" s="15">
        <f>EG42-'3. Saldo Mensal Caged'!EG42</f>
        <v>6353</v>
      </c>
      <c r="EG42" s="15">
        <f>EH42-'3. Saldo Mensal Caged'!EH42</f>
        <v>6266</v>
      </c>
      <c r="EH42" s="15">
        <f>EI42-'3. Saldo Mensal Caged'!EI42</f>
        <v>6225</v>
      </c>
      <c r="EI42" s="15">
        <f>EJ42-'3. Saldo Mensal Caged'!EJ42</f>
        <v>5963</v>
      </c>
      <c r="EJ42" s="15">
        <f>EK42-'3. Saldo Mensal Caged'!EK42</f>
        <v>6460</v>
      </c>
      <c r="EK42" s="15">
        <f>EL42-'3. Saldo Mensal Caged'!EL42</f>
        <v>6575</v>
      </c>
      <c r="EL42" s="15">
        <f>EM42-'3. Saldo Mensal Caged'!EM42</f>
        <v>6722</v>
      </c>
      <c r="EM42" s="15">
        <f>EN42-'3. Saldo Mensal Caged'!EN42</f>
        <v>6641</v>
      </c>
      <c r="EN42" s="15">
        <f>EO42-'3. Saldo Mensal Caged'!EO42</f>
        <v>6443</v>
      </c>
      <c r="EO42" s="15">
        <f>EP42-'3. Saldo Mensal Caged'!EP42</f>
        <v>6275</v>
      </c>
      <c r="EP42" s="15">
        <f>EQ42-'3. Saldo Mensal Caged'!EQ42</f>
        <v>5905</v>
      </c>
      <c r="EQ42" s="15">
        <f>ER42-'3. Saldo Mensal Caged'!ER42</f>
        <v>6100</v>
      </c>
      <c r="ER42" s="15">
        <f>ES42-'3. Saldo Mensal Caged'!ES42</f>
        <v>6419</v>
      </c>
      <c r="ES42" s="15">
        <f>ET42-'3. Saldo Mensal Caged'!ET42</f>
        <v>6382</v>
      </c>
      <c r="ET42" s="15">
        <f>EU42-'3. Saldo Mensal Caged'!EU42</f>
        <v>6288</v>
      </c>
      <c r="EU42" s="15">
        <f>EV42-'3. Saldo Mensal Caged'!EV42</f>
        <v>6138</v>
      </c>
      <c r="EV42" s="15">
        <f>EW42-'3. Saldo Mensal Caged'!EW42</f>
        <v>6685</v>
      </c>
      <c r="EW42" s="15">
        <f>EX42-'3. Saldo Mensal Caged'!EX42</f>
        <v>6668</v>
      </c>
      <c r="EX42" s="15">
        <f>EY42-'3. Saldo Mensal Caged'!EY42</f>
        <v>6625</v>
      </c>
      <c r="EY42" s="15">
        <f>EZ42-'3. Saldo Mensal Caged'!EZ42</f>
        <v>6605</v>
      </c>
      <c r="EZ42" s="15">
        <f>FA42-'3. Saldo Mensal Caged'!FA42</f>
        <v>6439</v>
      </c>
      <c r="FA42" s="15">
        <f>FB42-'3. Saldo Mensal Caged'!FB42</f>
        <v>6268</v>
      </c>
      <c r="FB42" s="15">
        <v>5495</v>
      </c>
    </row>
    <row r="43" spans="1:158" ht="11.25" customHeight="1" x14ac:dyDescent="0.2">
      <c r="A43" s="7"/>
      <c r="B43" s="14" t="s">
        <v>28</v>
      </c>
      <c r="C43" s="15">
        <f>D43-'3. Saldo Mensal Caged'!D43</f>
        <v>5671</v>
      </c>
      <c r="D43" s="15">
        <f>E43-'3. Saldo Mensal Caged'!E43</f>
        <v>5673</v>
      </c>
      <c r="E43" s="15">
        <f>F43-'3. Saldo Mensal Caged'!F43</f>
        <v>5748</v>
      </c>
      <c r="F43" s="15">
        <f>G43-'3. Saldo Mensal Caged'!G43</f>
        <v>5738</v>
      </c>
      <c r="G43" s="15">
        <f>H43-'3. Saldo Mensal Caged'!H43</f>
        <v>5743</v>
      </c>
      <c r="H43" s="15">
        <f>I43-'3. Saldo Mensal Caged'!I43</f>
        <v>5747</v>
      </c>
      <c r="I43" s="15">
        <f>J43-'3. Saldo Mensal Caged'!J43</f>
        <v>5770</v>
      </c>
      <c r="J43" s="15">
        <f>K43-'3. Saldo Mensal Caged'!K43</f>
        <v>5793</v>
      </c>
      <c r="K43" s="15">
        <f>L43-'3. Saldo Mensal Caged'!L43</f>
        <v>5809</v>
      </c>
      <c r="L43" s="15">
        <f>M43-'3. Saldo Mensal Caged'!M43</f>
        <v>5819</v>
      </c>
      <c r="M43" s="15">
        <f>N43-'3. Saldo Mensal Caged'!N43</f>
        <v>5832</v>
      </c>
      <c r="N43" s="15">
        <f>O43-'3. Saldo Mensal Caged'!O43</f>
        <v>5819</v>
      </c>
      <c r="O43" s="15">
        <f>P43-'3. Saldo Mensal Caged'!P43</f>
        <v>5834</v>
      </c>
      <c r="P43" s="15">
        <f>Q43-'3. Saldo Mensal Caged'!Q43</f>
        <v>5796</v>
      </c>
      <c r="Q43" s="15">
        <f>R43-'3. Saldo Mensal Caged'!R43</f>
        <v>5798</v>
      </c>
      <c r="R43" s="15">
        <f>S43-'3. Saldo Mensal Caged'!S43</f>
        <v>5862</v>
      </c>
      <c r="S43" s="15">
        <f>T43-'3. Saldo Mensal Caged'!T43</f>
        <v>5739</v>
      </c>
      <c r="T43" s="15">
        <f>U43-'3. Saldo Mensal Caged'!U43</f>
        <v>5786</v>
      </c>
      <c r="U43" s="15">
        <f>V43-'3. Saldo Mensal Caged'!V43</f>
        <v>5768</v>
      </c>
      <c r="V43" s="15">
        <f>W43-'3. Saldo Mensal Caged'!W43</f>
        <v>5710</v>
      </c>
      <c r="W43" s="15">
        <f>X43-'3. Saldo Mensal Caged'!X43</f>
        <v>5747</v>
      </c>
      <c r="X43" s="15">
        <f>Y43-'3. Saldo Mensal Caged'!Y43</f>
        <v>5679</v>
      </c>
      <c r="Y43" s="15">
        <f>Z43-'3. Saldo Mensal Caged'!Z43</f>
        <v>5664</v>
      </c>
      <c r="Z43" s="15">
        <f>AA43-'3. Saldo Mensal Caged'!AA43</f>
        <v>5594</v>
      </c>
      <c r="AA43" s="15">
        <f>AB43-'3. Saldo Mensal Caged'!AB43</f>
        <v>5527</v>
      </c>
      <c r="AB43" s="15">
        <f>AC43-'3. Saldo Mensal Caged'!AC43</f>
        <v>5605</v>
      </c>
      <c r="AC43" s="15">
        <f>AD43-'3. Saldo Mensal Caged'!AD43</f>
        <v>5567</v>
      </c>
      <c r="AD43" s="15">
        <f>AE43-'3. Saldo Mensal Caged'!AE43</f>
        <v>5629</v>
      </c>
      <c r="AE43" s="15">
        <f>AF43-'3. Saldo Mensal Caged'!AF43</f>
        <v>5535</v>
      </c>
      <c r="AF43" s="15">
        <f>AG43-'3. Saldo Mensal Caged'!AG43</f>
        <v>5500</v>
      </c>
      <c r="AG43" s="15">
        <f>AH43-'3. Saldo Mensal Caged'!AH43</f>
        <v>5483</v>
      </c>
      <c r="AH43" s="15">
        <f>AI43-'3. Saldo Mensal Caged'!AI43</f>
        <v>5467</v>
      </c>
      <c r="AI43" s="15">
        <f>AJ43-'3. Saldo Mensal Caged'!AJ43</f>
        <v>5461</v>
      </c>
      <c r="AJ43" s="15">
        <f>AK43-'3. Saldo Mensal Caged'!AK43</f>
        <v>5405</v>
      </c>
      <c r="AK43" s="15">
        <f>AL43-'3. Saldo Mensal Caged'!AL43</f>
        <v>5426</v>
      </c>
      <c r="AL43" s="15">
        <f>AM43-'3. Saldo Mensal Caged'!AM43</f>
        <v>5387</v>
      </c>
      <c r="AM43" s="15">
        <f>AN43-'3. Saldo Mensal Caged'!AN43</f>
        <v>5436</v>
      </c>
      <c r="AN43" s="15">
        <f>AO43-'3. Saldo Mensal Caged'!AO43</f>
        <v>5448</v>
      </c>
      <c r="AO43" s="15">
        <f>AP43-'3. Saldo Mensal Caged'!AP43</f>
        <v>5465</v>
      </c>
      <c r="AP43" s="15">
        <f>AQ43-'3. Saldo Mensal Caged'!AQ43</f>
        <v>5523</v>
      </c>
      <c r="AQ43" s="15">
        <f>AR43-'3. Saldo Mensal Caged'!AR43</f>
        <v>5588</v>
      </c>
      <c r="AR43" s="15">
        <f>AS43-'3. Saldo Mensal Caged'!AS43</f>
        <v>5641</v>
      </c>
      <c r="AS43" s="15">
        <f>AT43-'3. Saldo Mensal Caged'!AT43</f>
        <v>5675</v>
      </c>
      <c r="AT43" s="15">
        <f>AU43-'3. Saldo Mensal Caged'!AU43</f>
        <v>5654</v>
      </c>
      <c r="AU43" s="15">
        <f>AV43-'3. Saldo Mensal Caged'!AV43</f>
        <v>5691</v>
      </c>
      <c r="AV43" s="15">
        <f>AW43-'3. Saldo Mensal Caged'!AW43</f>
        <v>5739</v>
      </c>
      <c r="AW43" s="15">
        <f>AX43-'3. Saldo Mensal Caged'!AX43</f>
        <v>5838</v>
      </c>
      <c r="AX43" s="15">
        <f>AY43-'3. Saldo Mensal Caged'!AY43</f>
        <v>5801</v>
      </c>
      <c r="AY43" s="15">
        <f>AZ43-'3. Saldo Mensal Caged'!AZ43</f>
        <v>5873</v>
      </c>
      <c r="AZ43" s="15">
        <f>BA43-'3. Saldo Mensal Caged'!BA43</f>
        <v>6018</v>
      </c>
      <c r="BA43" s="15">
        <f>BB43-'3. Saldo Mensal Caged'!BB43</f>
        <v>6157</v>
      </c>
      <c r="BB43" s="15">
        <f>BC43-'3. Saldo Mensal Caged'!BC43</f>
        <v>6190</v>
      </c>
      <c r="BC43" s="15">
        <f>BD43-'3. Saldo Mensal Caged'!BD43</f>
        <v>6166</v>
      </c>
      <c r="BD43" s="15">
        <f>BE43-'3. Saldo Mensal Caged'!BE43</f>
        <v>6317</v>
      </c>
      <c r="BE43" s="15">
        <f>BF43-'3. Saldo Mensal Caged'!BF43</f>
        <v>6409</v>
      </c>
      <c r="BF43" s="15">
        <f>BG43-'3. Saldo Mensal Caged'!BG43</f>
        <v>6437</v>
      </c>
      <c r="BG43" s="15">
        <f>BH43-'3. Saldo Mensal Caged'!BH43</f>
        <v>6475</v>
      </c>
      <c r="BH43" s="15">
        <f>BI43-'3. Saldo Mensal Caged'!BI43</f>
        <v>6397</v>
      </c>
      <c r="BI43" s="15">
        <f>BJ43-'3. Saldo Mensal Caged'!BJ43</f>
        <v>6372</v>
      </c>
      <c r="BJ43" s="15">
        <f>BK43-'3. Saldo Mensal Caged'!BK43</f>
        <v>6235</v>
      </c>
      <c r="BK43" s="15">
        <f>BL43-'3. Saldo Mensal Caged'!BL43</f>
        <v>6247</v>
      </c>
      <c r="BL43" s="15">
        <f>BM43-'3. Saldo Mensal Caged'!BM43</f>
        <v>6273</v>
      </c>
      <c r="BM43" s="15">
        <f>BN43-'3. Saldo Mensal Caged'!BN43</f>
        <v>6263</v>
      </c>
      <c r="BN43" s="15">
        <f>BO43-'3. Saldo Mensal Caged'!BO43</f>
        <v>6288</v>
      </c>
      <c r="BO43" s="15">
        <f>BP43-'3. Saldo Mensal Caged'!BP43</f>
        <v>6290</v>
      </c>
      <c r="BP43" s="15">
        <f>BQ43-'3. Saldo Mensal Caged'!BQ43</f>
        <v>6271</v>
      </c>
      <c r="BQ43" s="15">
        <f>BR43-'3. Saldo Mensal Caged'!BR43</f>
        <v>6173</v>
      </c>
      <c r="BR43" s="15">
        <f>BS43-'3. Saldo Mensal Caged'!BS43</f>
        <v>6148</v>
      </c>
      <c r="BS43" s="15">
        <f>BT43-'3. Saldo Mensal Caged'!BT43</f>
        <v>6127</v>
      </c>
      <c r="BT43" s="15">
        <f>BU43-'3. Saldo Mensal Caged'!BU43</f>
        <v>6116</v>
      </c>
      <c r="BU43" s="15">
        <f>BV43-'3. Saldo Mensal Caged'!BV43</f>
        <v>6149</v>
      </c>
      <c r="BV43" s="15">
        <f>BW43-'3. Saldo Mensal Caged'!BW43</f>
        <v>6134</v>
      </c>
      <c r="BW43" s="15">
        <f>BX43-'3. Saldo Mensal Caged'!BX43</f>
        <v>6276</v>
      </c>
      <c r="BX43" s="15">
        <f>BY43-'3. Saldo Mensal Caged'!BY43</f>
        <v>6360</v>
      </c>
      <c r="BY43" s="15">
        <f>BZ43-'3. Saldo Mensal Caged'!BZ43</f>
        <v>6406</v>
      </c>
      <c r="BZ43" s="15">
        <f>CA43-'3. Saldo Mensal Caged'!CA43</f>
        <v>6419</v>
      </c>
      <c r="CA43" s="15">
        <f>CB43-'3. Saldo Mensal Caged'!CB43</f>
        <v>6405</v>
      </c>
      <c r="CB43" s="15">
        <f>CC43-'3. Saldo Mensal Caged'!CC43</f>
        <v>6425</v>
      </c>
      <c r="CC43" s="15">
        <f>CD43-'3. Saldo Mensal Caged'!CD43</f>
        <v>6480</v>
      </c>
      <c r="CD43" s="15">
        <f>CE43-'3. Saldo Mensal Caged'!CE43</f>
        <v>6540</v>
      </c>
      <c r="CE43" s="15">
        <f>CF43-'3. Saldo Mensal Caged'!CF43</f>
        <v>6630</v>
      </c>
      <c r="CF43" s="15">
        <f>CG43-'3. Saldo Mensal Caged'!CG43</f>
        <v>6627</v>
      </c>
      <c r="CG43" s="15">
        <f>CH43-'3. Saldo Mensal Caged'!CH43</f>
        <v>6676</v>
      </c>
      <c r="CH43" s="15">
        <f>CI43-'3. Saldo Mensal Caged'!CI43</f>
        <v>6710</v>
      </c>
      <c r="CI43" s="15">
        <f>CJ43-'3. Saldo Mensal Caged'!CJ43</f>
        <v>6784</v>
      </c>
      <c r="CJ43" s="15">
        <f>CK43-'3. Saldo Mensal Caged'!CK43</f>
        <v>6840</v>
      </c>
      <c r="CK43" s="15">
        <f>CL43-'3. Saldo Mensal Caged'!CL43</f>
        <v>6949</v>
      </c>
      <c r="CL43" s="15">
        <f>CM43-'3. Saldo Mensal Caged'!CM43</f>
        <v>7012</v>
      </c>
      <c r="CM43" s="15">
        <f>CN43-'3. Saldo Mensal Caged'!CN43</f>
        <v>6997</v>
      </c>
      <c r="CN43" s="15">
        <f>CO43-'3. Saldo Mensal Caged'!CO43</f>
        <v>7074</v>
      </c>
      <c r="CO43" s="15">
        <f>CP43-'3. Saldo Mensal Caged'!CP43</f>
        <v>7130</v>
      </c>
      <c r="CP43" s="15">
        <f>CQ43-'3. Saldo Mensal Caged'!CQ43</f>
        <v>7160</v>
      </c>
      <c r="CQ43" s="15">
        <f>CR43-'3. Saldo Mensal Caged'!CR43</f>
        <v>7185</v>
      </c>
      <c r="CR43" s="15">
        <f>CS43-'3. Saldo Mensal Caged'!CS43</f>
        <v>7241</v>
      </c>
      <c r="CS43" s="15">
        <f>CT43-'3. Saldo Mensal Caged'!CT43</f>
        <v>7286</v>
      </c>
      <c r="CT43" s="15">
        <f>CU43-'3. Saldo Mensal Caged'!CU43</f>
        <v>7295</v>
      </c>
      <c r="CU43" s="15">
        <f>CV43-'3. Saldo Mensal Caged'!CV43</f>
        <v>7317</v>
      </c>
      <c r="CV43" s="15">
        <f>CW43-'3. Saldo Mensal Caged'!CW43</f>
        <v>7354</v>
      </c>
      <c r="CW43" s="15">
        <f>CX43-'3. Saldo Mensal Caged'!CX43</f>
        <v>7454</v>
      </c>
      <c r="CX43" s="15">
        <f>CY43-'3. Saldo Mensal Caged'!CY43</f>
        <v>7448</v>
      </c>
      <c r="CY43" s="15">
        <f>CZ43-'3. Saldo Mensal Caged'!CZ43</f>
        <v>7527</v>
      </c>
      <c r="CZ43" s="15">
        <f>DA43-'3. Saldo Mensal Caged'!DA43</f>
        <v>7443</v>
      </c>
      <c r="DA43" s="15">
        <f>DB43-'3. Saldo Mensal Caged'!DB43</f>
        <v>7420</v>
      </c>
      <c r="DB43" s="15">
        <f>DC43-'3. Saldo Mensal Caged'!DC43</f>
        <v>7371</v>
      </c>
      <c r="DC43" s="15">
        <f>DD43-'3. Saldo Mensal Caged'!DD43</f>
        <v>7285</v>
      </c>
      <c r="DD43" s="15">
        <f>DE43-'3. Saldo Mensal Caged'!DE43</f>
        <v>7251</v>
      </c>
      <c r="DE43" s="15">
        <f>DF43-'3. Saldo Mensal Caged'!DF43</f>
        <v>7241</v>
      </c>
      <c r="DF43" s="15">
        <f>DG43-'3. Saldo Mensal Caged'!DG43</f>
        <v>7258</v>
      </c>
      <c r="DG43" s="15">
        <f>DH43-'3. Saldo Mensal Caged'!DH43</f>
        <v>7289</v>
      </c>
      <c r="DH43" s="15">
        <f>DI43-'3. Saldo Mensal Caged'!DI43</f>
        <v>7302</v>
      </c>
      <c r="DI43" s="15">
        <f>DJ43-'3. Saldo Mensal Caged'!DJ43</f>
        <v>7288</v>
      </c>
      <c r="DJ43" s="15">
        <f>DK43-'3. Saldo Mensal Caged'!DK43</f>
        <v>7320</v>
      </c>
      <c r="DK43" s="15">
        <f>DL43-'3. Saldo Mensal Caged'!DL43</f>
        <v>7353</v>
      </c>
      <c r="DL43" s="15">
        <f>DM43-'3. Saldo Mensal Caged'!DM43</f>
        <v>7255</v>
      </c>
      <c r="DM43" s="15">
        <f>DN43-'3. Saldo Mensal Caged'!DN43</f>
        <v>7026</v>
      </c>
      <c r="DN43" s="15">
        <f>DO43-'3. Saldo Mensal Caged'!DO43</f>
        <v>6485</v>
      </c>
      <c r="DO43" s="15">
        <f>DP43-'3. Saldo Mensal Caged'!DP43</f>
        <v>6447</v>
      </c>
      <c r="DP43" s="15">
        <f>DQ43-'3. Saldo Mensal Caged'!DQ43</f>
        <v>6423</v>
      </c>
      <c r="DQ43" s="15">
        <f>DR43-'3. Saldo Mensal Caged'!DR43</f>
        <v>6360</v>
      </c>
      <c r="DR43" s="15">
        <f>DS43-'3. Saldo Mensal Caged'!DS43</f>
        <v>6345</v>
      </c>
      <c r="DS43" s="15">
        <f>DT43-'3. Saldo Mensal Caged'!DT43</f>
        <v>6410</v>
      </c>
      <c r="DT43" s="15">
        <f>DU43-'3. Saldo Mensal Caged'!DU43</f>
        <v>6493</v>
      </c>
      <c r="DU43" s="15">
        <f>DV43-'3. Saldo Mensal Caged'!DV43</f>
        <v>6585</v>
      </c>
      <c r="DV43" s="15">
        <f>DW43-'3. Saldo Mensal Caged'!DW43</f>
        <v>6604</v>
      </c>
      <c r="DW43" s="15">
        <f>DX43-'3. Saldo Mensal Caged'!DX43</f>
        <v>6671</v>
      </c>
      <c r="DX43" s="15">
        <f>DY43-'3. Saldo Mensal Caged'!DY43</f>
        <v>6731</v>
      </c>
      <c r="DY43" s="15">
        <f>DZ43-'3. Saldo Mensal Caged'!DZ43</f>
        <v>6713</v>
      </c>
      <c r="DZ43" s="15">
        <f>EA43-'3. Saldo Mensal Caged'!EA43</f>
        <v>6708</v>
      </c>
      <c r="EA43" s="15">
        <f>EB43-'3. Saldo Mensal Caged'!EB43</f>
        <v>6735</v>
      </c>
      <c r="EB43" s="15">
        <f>EC43-'3. Saldo Mensal Caged'!EC43</f>
        <v>6766</v>
      </c>
      <c r="EC43" s="15">
        <f>ED43-'3. Saldo Mensal Caged'!ED43</f>
        <v>6784</v>
      </c>
      <c r="ED43" s="15">
        <f>EE43-'3. Saldo Mensal Caged'!EE43</f>
        <v>6848</v>
      </c>
      <c r="EE43" s="15">
        <f>EF43-'3. Saldo Mensal Caged'!EF43</f>
        <v>6830</v>
      </c>
      <c r="EF43" s="15">
        <f>EG43-'3. Saldo Mensal Caged'!EG43</f>
        <v>6947</v>
      </c>
      <c r="EG43" s="15">
        <f>EH43-'3. Saldo Mensal Caged'!EH43</f>
        <v>6884</v>
      </c>
      <c r="EH43" s="15">
        <f>EI43-'3. Saldo Mensal Caged'!EI43</f>
        <v>6856</v>
      </c>
      <c r="EI43" s="15">
        <f>EJ43-'3. Saldo Mensal Caged'!EJ43</f>
        <v>6823</v>
      </c>
      <c r="EJ43" s="15">
        <f>EK43-'3. Saldo Mensal Caged'!EK43</f>
        <v>6759</v>
      </c>
      <c r="EK43" s="15">
        <f>EL43-'3. Saldo Mensal Caged'!EL43</f>
        <v>6688</v>
      </c>
      <c r="EL43" s="15">
        <f>EM43-'3. Saldo Mensal Caged'!EM43</f>
        <v>6670</v>
      </c>
      <c r="EM43" s="15">
        <f>EN43-'3. Saldo Mensal Caged'!EN43</f>
        <v>6666</v>
      </c>
      <c r="EN43" s="15">
        <f>EO43-'3. Saldo Mensal Caged'!EO43</f>
        <v>6606</v>
      </c>
      <c r="EO43" s="15">
        <f>EP43-'3. Saldo Mensal Caged'!EP43</f>
        <v>6729</v>
      </c>
      <c r="EP43" s="15">
        <f>EQ43-'3. Saldo Mensal Caged'!EQ43</f>
        <v>6782</v>
      </c>
      <c r="EQ43" s="15">
        <f>ER43-'3. Saldo Mensal Caged'!ER43</f>
        <v>6885</v>
      </c>
      <c r="ER43" s="15">
        <f>ES43-'3. Saldo Mensal Caged'!ES43</f>
        <v>6907</v>
      </c>
      <c r="ES43" s="15">
        <f>ET43-'3. Saldo Mensal Caged'!ET43</f>
        <v>6974</v>
      </c>
      <c r="ET43" s="15">
        <f>EU43-'3. Saldo Mensal Caged'!EU43</f>
        <v>6962</v>
      </c>
      <c r="EU43" s="15">
        <f>EV43-'3. Saldo Mensal Caged'!EV43</f>
        <v>6974</v>
      </c>
      <c r="EV43" s="15">
        <f>EW43-'3. Saldo Mensal Caged'!EW43</f>
        <v>6906</v>
      </c>
      <c r="EW43" s="15">
        <f>EX43-'3. Saldo Mensal Caged'!EX43</f>
        <v>6904</v>
      </c>
      <c r="EX43" s="15">
        <f>EY43-'3. Saldo Mensal Caged'!EY43</f>
        <v>6896</v>
      </c>
      <c r="EY43" s="15">
        <f>EZ43-'3. Saldo Mensal Caged'!EZ43</f>
        <v>6949</v>
      </c>
      <c r="EZ43" s="15">
        <f>FA43-'3. Saldo Mensal Caged'!FA43</f>
        <v>6970</v>
      </c>
      <c r="FA43" s="15">
        <f>FB43-'3. Saldo Mensal Caged'!FB43</f>
        <v>6982</v>
      </c>
      <c r="FB43" s="15">
        <v>7054</v>
      </c>
    </row>
    <row r="44" spans="1:158" x14ac:dyDescent="0.2">
      <c r="A44" s="7"/>
      <c r="B44" s="14" t="s">
        <v>29</v>
      </c>
      <c r="C44" s="15">
        <f>D44-'3. Saldo Mensal Caged'!D44</f>
        <v>5075</v>
      </c>
      <c r="D44" s="15">
        <f>E44-'3. Saldo Mensal Caged'!E44</f>
        <v>4922</v>
      </c>
      <c r="E44" s="15">
        <f>F44-'3. Saldo Mensal Caged'!F44</f>
        <v>4716</v>
      </c>
      <c r="F44" s="15">
        <f>G44-'3. Saldo Mensal Caged'!G44</f>
        <v>4477</v>
      </c>
      <c r="G44" s="15">
        <f>H44-'3. Saldo Mensal Caged'!H44</f>
        <v>4169</v>
      </c>
      <c r="H44" s="15">
        <f>I44-'3. Saldo Mensal Caged'!I44</f>
        <v>4613</v>
      </c>
      <c r="I44" s="15">
        <f>J44-'3. Saldo Mensal Caged'!J44</f>
        <v>5048</v>
      </c>
      <c r="J44" s="15">
        <f>K44-'3. Saldo Mensal Caged'!K44</f>
        <v>5122</v>
      </c>
      <c r="K44" s="15">
        <f>L44-'3. Saldo Mensal Caged'!L44</f>
        <v>4944</v>
      </c>
      <c r="L44" s="15">
        <f>M44-'3. Saldo Mensal Caged'!M44</f>
        <v>3601</v>
      </c>
      <c r="M44" s="15">
        <f>N44-'3. Saldo Mensal Caged'!N44</f>
        <v>2926</v>
      </c>
      <c r="N44" s="15">
        <f>O44-'3. Saldo Mensal Caged'!O44</f>
        <v>2795</v>
      </c>
      <c r="O44" s="15">
        <f>P44-'3. Saldo Mensal Caged'!P44</f>
        <v>2820</v>
      </c>
      <c r="P44" s="15">
        <f>Q44-'3. Saldo Mensal Caged'!Q44</f>
        <v>2845</v>
      </c>
      <c r="Q44" s="15">
        <f>R44-'3. Saldo Mensal Caged'!R44</f>
        <v>2836</v>
      </c>
      <c r="R44" s="15">
        <f>S44-'3. Saldo Mensal Caged'!S44</f>
        <v>2831</v>
      </c>
      <c r="S44" s="15">
        <f>T44-'3. Saldo Mensal Caged'!T44</f>
        <v>2828</v>
      </c>
      <c r="T44" s="15">
        <f>U44-'3. Saldo Mensal Caged'!U44</f>
        <v>2859</v>
      </c>
      <c r="U44" s="15">
        <f>V44-'3. Saldo Mensal Caged'!V44</f>
        <v>2824</v>
      </c>
      <c r="V44" s="15">
        <f>W44-'3. Saldo Mensal Caged'!W44</f>
        <v>2866</v>
      </c>
      <c r="W44" s="15">
        <f>X44-'3. Saldo Mensal Caged'!X44</f>
        <v>2903</v>
      </c>
      <c r="X44" s="15">
        <f>Y44-'3. Saldo Mensal Caged'!Y44</f>
        <v>2864</v>
      </c>
      <c r="Y44" s="15">
        <f>Z44-'3. Saldo Mensal Caged'!Z44</f>
        <v>2858</v>
      </c>
      <c r="Z44" s="15">
        <f>AA44-'3. Saldo Mensal Caged'!AA44</f>
        <v>2854</v>
      </c>
      <c r="AA44" s="15">
        <f>AB44-'3. Saldo Mensal Caged'!AB44</f>
        <v>2812</v>
      </c>
      <c r="AB44" s="15">
        <f>AC44-'3. Saldo Mensal Caged'!AC44</f>
        <v>2837</v>
      </c>
      <c r="AC44" s="15">
        <f>AD44-'3. Saldo Mensal Caged'!AD44</f>
        <v>2943</v>
      </c>
      <c r="AD44" s="15">
        <f>AE44-'3. Saldo Mensal Caged'!AE44</f>
        <v>2806</v>
      </c>
      <c r="AE44" s="15">
        <f>AF44-'3. Saldo Mensal Caged'!AF44</f>
        <v>2804</v>
      </c>
      <c r="AF44" s="15">
        <f>AG44-'3. Saldo Mensal Caged'!AG44</f>
        <v>2552</v>
      </c>
      <c r="AG44" s="15">
        <f>AH44-'3. Saldo Mensal Caged'!AH44</f>
        <v>2591</v>
      </c>
      <c r="AH44" s="15">
        <f>AI44-'3. Saldo Mensal Caged'!AI44</f>
        <v>2656</v>
      </c>
      <c r="AI44" s="15">
        <f>AJ44-'3. Saldo Mensal Caged'!AJ44</f>
        <v>2658</v>
      </c>
      <c r="AJ44" s="15">
        <f>AK44-'3. Saldo Mensal Caged'!AK44</f>
        <v>2578</v>
      </c>
      <c r="AK44" s="15">
        <f>AL44-'3. Saldo Mensal Caged'!AL44</f>
        <v>2585</v>
      </c>
      <c r="AL44" s="15">
        <f>AM44-'3. Saldo Mensal Caged'!AM44</f>
        <v>2577</v>
      </c>
      <c r="AM44" s="15">
        <f>AN44-'3. Saldo Mensal Caged'!AN44</f>
        <v>2619</v>
      </c>
      <c r="AN44" s="15">
        <f>AO44-'3. Saldo Mensal Caged'!AO44</f>
        <v>2643</v>
      </c>
      <c r="AO44" s="15">
        <f>AP44-'3. Saldo Mensal Caged'!AP44</f>
        <v>2656</v>
      </c>
      <c r="AP44" s="15">
        <f>AQ44-'3. Saldo Mensal Caged'!AQ44</f>
        <v>2657</v>
      </c>
      <c r="AQ44" s="15">
        <f>AR44-'3. Saldo Mensal Caged'!AR44</f>
        <v>2677</v>
      </c>
      <c r="AR44" s="15">
        <f>AS44-'3. Saldo Mensal Caged'!AS44</f>
        <v>2664</v>
      </c>
      <c r="AS44" s="15">
        <f>AT44-'3. Saldo Mensal Caged'!AT44</f>
        <v>2661</v>
      </c>
      <c r="AT44" s="15">
        <f>AU44-'3. Saldo Mensal Caged'!AU44</f>
        <v>2723</v>
      </c>
      <c r="AU44" s="15">
        <f>AV44-'3. Saldo Mensal Caged'!AV44</f>
        <v>2815</v>
      </c>
      <c r="AV44" s="15">
        <f>AW44-'3. Saldo Mensal Caged'!AW44</f>
        <v>2895</v>
      </c>
      <c r="AW44" s="15">
        <f>AX44-'3. Saldo Mensal Caged'!AX44</f>
        <v>2926</v>
      </c>
      <c r="AX44" s="15">
        <f>AY44-'3. Saldo Mensal Caged'!AY44</f>
        <v>2976</v>
      </c>
      <c r="AY44" s="15">
        <f>AZ44-'3. Saldo Mensal Caged'!AZ44</f>
        <v>3050</v>
      </c>
      <c r="AZ44" s="15">
        <f>BA44-'3. Saldo Mensal Caged'!BA44</f>
        <v>3066</v>
      </c>
      <c r="BA44" s="15">
        <f>BB44-'3. Saldo Mensal Caged'!BB44</f>
        <v>3095</v>
      </c>
      <c r="BB44" s="15">
        <f>BC44-'3. Saldo Mensal Caged'!BC44</f>
        <v>3129</v>
      </c>
      <c r="BC44" s="15">
        <f>BD44-'3. Saldo Mensal Caged'!BD44</f>
        <v>3156</v>
      </c>
      <c r="BD44" s="15">
        <f>BE44-'3. Saldo Mensal Caged'!BE44</f>
        <v>3254</v>
      </c>
      <c r="BE44" s="15">
        <f>BF44-'3. Saldo Mensal Caged'!BF44</f>
        <v>3301</v>
      </c>
      <c r="BF44" s="15">
        <f>BG44-'3. Saldo Mensal Caged'!BG44</f>
        <v>3350</v>
      </c>
      <c r="BG44" s="15">
        <f>BH44-'3. Saldo Mensal Caged'!BH44</f>
        <v>3434</v>
      </c>
      <c r="BH44" s="15">
        <f>BI44-'3. Saldo Mensal Caged'!BI44</f>
        <v>3494</v>
      </c>
      <c r="BI44" s="15">
        <f>BJ44-'3. Saldo Mensal Caged'!BJ44</f>
        <v>3606</v>
      </c>
      <c r="BJ44" s="15">
        <f>BK44-'3. Saldo Mensal Caged'!BK44</f>
        <v>3612</v>
      </c>
      <c r="BK44" s="15">
        <f>BL44-'3. Saldo Mensal Caged'!BL44</f>
        <v>3713</v>
      </c>
      <c r="BL44" s="15">
        <f>BM44-'3. Saldo Mensal Caged'!BM44</f>
        <v>3812</v>
      </c>
      <c r="BM44" s="15">
        <f>BN44-'3. Saldo Mensal Caged'!BN44</f>
        <v>3915</v>
      </c>
      <c r="BN44" s="15">
        <f>BO44-'3. Saldo Mensal Caged'!BO44</f>
        <v>3875</v>
      </c>
      <c r="BO44" s="15">
        <f>BP44-'3. Saldo Mensal Caged'!BP44</f>
        <v>3898</v>
      </c>
      <c r="BP44" s="15">
        <f>BQ44-'3. Saldo Mensal Caged'!BQ44</f>
        <v>4005</v>
      </c>
      <c r="BQ44" s="15">
        <f>BR44-'3. Saldo Mensal Caged'!BR44</f>
        <v>4105</v>
      </c>
      <c r="BR44" s="15">
        <f>BS44-'3. Saldo Mensal Caged'!BS44</f>
        <v>4225</v>
      </c>
      <c r="BS44" s="15">
        <f>BT44-'3. Saldo Mensal Caged'!BT44</f>
        <v>4370</v>
      </c>
      <c r="BT44" s="15">
        <f>BU44-'3. Saldo Mensal Caged'!BU44</f>
        <v>4375</v>
      </c>
      <c r="BU44" s="15">
        <f>BV44-'3. Saldo Mensal Caged'!BV44</f>
        <v>4363</v>
      </c>
      <c r="BV44" s="15">
        <f>BW44-'3. Saldo Mensal Caged'!BW44</f>
        <v>4463</v>
      </c>
      <c r="BW44" s="15">
        <f>BX44-'3. Saldo Mensal Caged'!BX44</f>
        <v>4568</v>
      </c>
      <c r="BX44" s="15">
        <f>BY44-'3. Saldo Mensal Caged'!BY44</f>
        <v>4626</v>
      </c>
      <c r="BY44" s="15">
        <f>BZ44-'3. Saldo Mensal Caged'!BZ44</f>
        <v>4712</v>
      </c>
      <c r="BZ44" s="15">
        <f>CA44-'3. Saldo Mensal Caged'!CA44</f>
        <v>4999</v>
      </c>
      <c r="CA44" s="15">
        <f>CB44-'3. Saldo Mensal Caged'!CB44</f>
        <v>5091</v>
      </c>
      <c r="CB44" s="15">
        <f>CC44-'3. Saldo Mensal Caged'!CC44</f>
        <v>5135</v>
      </c>
      <c r="CC44" s="15">
        <f>CD44-'3. Saldo Mensal Caged'!CD44</f>
        <v>5280</v>
      </c>
      <c r="CD44" s="15">
        <f>CE44-'3. Saldo Mensal Caged'!CE44</f>
        <v>5407</v>
      </c>
      <c r="CE44" s="15">
        <f>CF44-'3. Saldo Mensal Caged'!CF44</f>
        <v>5588</v>
      </c>
      <c r="CF44" s="15">
        <f>CG44-'3. Saldo Mensal Caged'!CG44</f>
        <v>5552</v>
      </c>
      <c r="CG44" s="15">
        <f>CH44-'3. Saldo Mensal Caged'!CH44</f>
        <v>5474</v>
      </c>
      <c r="CH44" s="15">
        <f>CI44-'3. Saldo Mensal Caged'!CI44</f>
        <v>5347</v>
      </c>
      <c r="CI44" s="15">
        <f>CJ44-'3. Saldo Mensal Caged'!CJ44</f>
        <v>5423</v>
      </c>
      <c r="CJ44" s="15">
        <f>CK44-'3. Saldo Mensal Caged'!CK44</f>
        <v>5573</v>
      </c>
      <c r="CK44" s="15">
        <f>CL44-'3. Saldo Mensal Caged'!CL44</f>
        <v>5681</v>
      </c>
      <c r="CL44" s="15">
        <f>CM44-'3. Saldo Mensal Caged'!CM44</f>
        <v>5621</v>
      </c>
      <c r="CM44" s="15">
        <f>CN44-'3. Saldo Mensal Caged'!CN44</f>
        <v>5599</v>
      </c>
      <c r="CN44" s="15">
        <f>CO44-'3. Saldo Mensal Caged'!CO44</f>
        <v>5574</v>
      </c>
      <c r="CO44" s="15">
        <f>CP44-'3. Saldo Mensal Caged'!CP44</f>
        <v>5707</v>
      </c>
      <c r="CP44" s="15">
        <f>CQ44-'3. Saldo Mensal Caged'!CQ44</f>
        <v>5781</v>
      </c>
      <c r="CQ44" s="15">
        <f>CR44-'3. Saldo Mensal Caged'!CR44</f>
        <v>5824</v>
      </c>
      <c r="CR44" s="15">
        <f>CS44-'3. Saldo Mensal Caged'!CS44</f>
        <v>5825</v>
      </c>
      <c r="CS44" s="15">
        <f>CT44-'3. Saldo Mensal Caged'!CT44</f>
        <v>5939</v>
      </c>
      <c r="CT44" s="15">
        <f>CU44-'3. Saldo Mensal Caged'!CU44</f>
        <v>5880</v>
      </c>
      <c r="CU44" s="15">
        <f>CV44-'3. Saldo Mensal Caged'!CV44</f>
        <v>5804</v>
      </c>
      <c r="CV44" s="15">
        <f>CW44-'3. Saldo Mensal Caged'!CW44</f>
        <v>5875</v>
      </c>
      <c r="CW44" s="15">
        <f>CX44-'3. Saldo Mensal Caged'!CX44</f>
        <v>5944</v>
      </c>
      <c r="CX44" s="15">
        <f>CY44-'3. Saldo Mensal Caged'!CY44</f>
        <v>5943</v>
      </c>
      <c r="CY44" s="15">
        <f>CZ44-'3. Saldo Mensal Caged'!CZ44</f>
        <v>5877</v>
      </c>
      <c r="CZ44" s="15">
        <f>DA44-'3. Saldo Mensal Caged'!DA44</f>
        <v>5462</v>
      </c>
      <c r="DA44" s="15">
        <f>DB44-'3. Saldo Mensal Caged'!DB44</f>
        <v>5294</v>
      </c>
      <c r="DB44" s="15">
        <f>DC44-'3. Saldo Mensal Caged'!DC44</f>
        <v>5305</v>
      </c>
      <c r="DC44" s="15">
        <f>DD44-'3. Saldo Mensal Caged'!DD44</f>
        <v>5341</v>
      </c>
      <c r="DD44" s="15">
        <f>DE44-'3. Saldo Mensal Caged'!DE44</f>
        <v>5373</v>
      </c>
      <c r="DE44" s="15">
        <f>DF44-'3. Saldo Mensal Caged'!DF44</f>
        <v>5459</v>
      </c>
      <c r="DF44" s="15">
        <f>DG44-'3. Saldo Mensal Caged'!DG44</f>
        <v>5448</v>
      </c>
      <c r="DG44" s="15">
        <f>DH44-'3. Saldo Mensal Caged'!DH44</f>
        <v>5466</v>
      </c>
      <c r="DH44" s="15">
        <f>DI44-'3. Saldo Mensal Caged'!DI44</f>
        <v>5465</v>
      </c>
      <c r="DI44" s="15">
        <f>DJ44-'3. Saldo Mensal Caged'!DJ44</f>
        <v>5404</v>
      </c>
      <c r="DJ44" s="15">
        <f>DK44-'3. Saldo Mensal Caged'!DK44</f>
        <v>5406</v>
      </c>
      <c r="DK44" s="15">
        <f>DL44-'3. Saldo Mensal Caged'!DL44</f>
        <v>5416</v>
      </c>
      <c r="DL44" s="15">
        <f>DM44-'3. Saldo Mensal Caged'!DM44</f>
        <v>5381</v>
      </c>
      <c r="DM44" s="15">
        <f>DN44-'3. Saldo Mensal Caged'!DN44</f>
        <v>5179</v>
      </c>
      <c r="DN44" s="15">
        <f>DO44-'3. Saldo Mensal Caged'!DO44</f>
        <v>5168</v>
      </c>
      <c r="DO44" s="15">
        <f>DP44-'3. Saldo Mensal Caged'!DP44</f>
        <v>5178</v>
      </c>
      <c r="DP44" s="15">
        <f>DQ44-'3. Saldo Mensal Caged'!DQ44</f>
        <v>5175</v>
      </c>
      <c r="DQ44" s="15">
        <f>DR44-'3. Saldo Mensal Caged'!DR44</f>
        <v>5241</v>
      </c>
      <c r="DR44" s="15">
        <f>DS44-'3. Saldo Mensal Caged'!DS44</f>
        <v>5278</v>
      </c>
      <c r="DS44" s="15">
        <f>DT44-'3. Saldo Mensal Caged'!DT44</f>
        <v>5356</v>
      </c>
      <c r="DT44" s="15">
        <f>DU44-'3. Saldo Mensal Caged'!DU44</f>
        <v>5441</v>
      </c>
      <c r="DU44" s="15">
        <f>DV44-'3. Saldo Mensal Caged'!DV44</f>
        <v>5539</v>
      </c>
      <c r="DV44" s="15">
        <f>DW44-'3. Saldo Mensal Caged'!DW44</f>
        <v>5602</v>
      </c>
      <c r="DW44" s="15">
        <f>DX44-'3. Saldo Mensal Caged'!DX44</f>
        <v>5637</v>
      </c>
      <c r="DX44" s="15">
        <f>DY44-'3. Saldo Mensal Caged'!DY44</f>
        <v>5645</v>
      </c>
      <c r="DY44" s="15">
        <f>DZ44-'3. Saldo Mensal Caged'!DZ44</f>
        <v>5640</v>
      </c>
      <c r="DZ44" s="15">
        <f>EA44-'3. Saldo Mensal Caged'!EA44</f>
        <v>5557</v>
      </c>
      <c r="EA44" s="15">
        <f>EB44-'3. Saldo Mensal Caged'!EB44</f>
        <v>5647</v>
      </c>
      <c r="EB44" s="15">
        <f>EC44-'3. Saldo Mensal Caged'!EC44</f>
        <v>5755</v>
      </c>
      <c r="EC44" s="15">
        <f>ED44-'3. Saldo Mensal Caged'!ED44</f>
        <v>5783</v>
      </c>
      <c r="ED44" s="15">
        <f>EE44-'3. Saldo Mensal Caged'!EE44</f>
        <v>5822</v>
      </c>
      <c r="EE44" s="15">
        <f>EF44-'3. Saldo Mensal Caged'!EF44</f>
        <v>5861</v>
      </c>
      <c r="EF44" s="15">
        <f>EG44-'3. Saldo Mensal Caged'!EG44</f>
        <v>5938</v>
      </c>
      <c r="EG44" s="15">
        <f>EH44-'3. Saldo Mensal Caged'!EH44</f>
        <v>5950</v>
      </c>
      <c r="EH44" s="15">
        <f>EI44-'3. Saldo Mensal Caged'!EI44</f>
        <v>5935</v>
      </c>
      <c r="EI44" s="15">
        <f>EJ44-'3. Saldo Mensal Caged'!EJ44</f>
        <v>5942</v>
      </c>
      <c r="EJ44" s="15">
        <f>EK44-'3. Saldo Mensal Caged'!EK44</f>
        <v>5953</v>
      </c>
      <c r="EK44" s="15">
        <f>EL44-'3. Saldo Mensal Caged'!EL44</f>
        <v>5977</v>
      </c>
      <c r="EL44" s="15">
        <f>EM44-'3. Saldo Mensal Caged'!EM44</f>
        <v>5964</v>
      </c>
      <c r="EM44" s="15">
        <f>EN44-'3. Saldo Mensal Caged'!EN44</f>
        <v>5987</v>
      </c>
      <c r="EN44" s="15">
        <f>EO44-'3. Saldo Mensal Caged'!EO44</f>
        <v>5969</v>
      </c>
      <c r="EO44" s="15">
        <f>EP44-'3. Saldo Mensal Caged'!EP44</f>
        <v>6049</v>
      </c>
      <c r="EP44" s="15">
        <f>EQ44-'3. Saldo Mensal Caged'!EQ44</f>
        <v>5992</v>
      </c>
      <c r="EQ44" s="15">
        <f>ER44-'3. Saldo Mensal Caged'!ER44</f>
        <v>6033</v>
      </c>
      <c r="ER44" s="15">
        <f>ES44-'3. Saldo Mensal Caged'!ES44</f>
        <v>6044</v>
      </c>
      <c r="ES44" s="15">
        <f>ET44-'3. Saldo Mensal Caged'!ET44</f>
        <v>6038</v>
      </c>
      <c r="ET44" s="15">
        <f>EU44-'3. Saldo Mensal Caged'!EU44</f>
        <v>6040</v>
      </c>
      <c r="EU44" s="15">
        <f>EV44-'3. Saldo Mensal Caged'!EV44</f>
        <v>6045</v>
      </c>
      <c r="EV44" s="15">
        <f>EW44-'3. Saldo Mensal Caged'!EW44</f>
        <v>6039</v>
      </c>
      <c r="EW44" s="15">
        <f>EX44-'3. Saldo Mensal Caged'!EX44</f>
        <v>5991</v>
      </c>
      <c r="EX44" s="15">
        <f>EY44-'3. Saldo Mensal Caged'!EY44</f>
        <v>5940</v>
      </c>
      <c r="EY44" s="15">
        <f>EZ44-'3. Saldo Mensal Caged'!EZ44</f>
        <v>5963</v>
      </c>
      <c r="EZ44" s="15">
        <f>FA44-'3. Saldo Mensal Caged'!FA44</f>
        <v>5960</v>
      </c>
      <c r="FA44" s="15">
        <f>FB44-'3. Saldo Mensal Caged'!FB44</f>
        <v>5984</v>
      </c>
      <c r="FB44" s="15">
        <v>5957</v>
      </c>
    </row>
    <row r="45" spans="1:158" x14ac:dyDescent="0.2">
      <c r="A45" s="7"/>
      <c r="B45" s="16" t="s">
        <v>30</v>
      </c>
      <c r="C45" s="30">
        <f>D45-'3. Saldo Mensal Caged'!D45</f>
        <v>155940</v>
      </c>
      <c r="D45" s="30">
        <f>E45-'3. Saldo Mensal Caged'!E45</f>
        <v>155256</v>
      </c>
      <c r="E45" s="30">
        <f>F45-'3. Saldo Mensal Caged'!F45</f>
        <v>159599</v>
      </c>
      <c r="F45" s="30">
        <f>G45-'3. Saldo Mensal Caged'!G45</f>
        <v>162101</v>
      </c>
      <c r="G45" s="30">
        <f>H45-'3. Saldo Mensal Caged'!H45</f>
        <v>170447</v>
      </c>
      <c r="H45" s="30">
        <f>I45-'3. Saldo Mensal Caged'!I45</f>
        <v>183214</v>
      </c>
      <c r="I45" s="30">
        <f>J45-'3. Saldo Mensal Caged'!J45</f>
        <v>190651</v>
      </c>
      <c r="J45" s="30">
        <f>K45-'3. Saldo Mensal Caged'!K45</f>
        <v>189303</v>
      </c>
      <c r="K45" s="30">
        <f>L45-'3. Saldo Mensal Caged'!L45</f>
        <v>185374</v>
      </c>
      <c r="L45" s="30">
        <f>M45-'3. Saldo Mensal Caged'!M45</f>
        <v>181827</v>
      </c>
      <c r="M45" s="30">
        <f>N45-'3. Saldo Mensal Caged'!N45</f>
        <v>175602</v>
      </c>
      <c r="N45" s="30">
        <f>O45-'3. Saldo Mensal Caged'!O45</f>
        <v>159818</v>
      </c>
      <c r="O45" s="30">
        <f>P45-'3. Saldo Mensal Caged'!P45</f>
        <v>156444</v>
      </c>
      <c r="P45" s="30">
        <f>Q45-'3. Saldo Mensal Caged'!Q45</f>
        <v>156210</v>
      </c>
      <c r="Q45" s="30">
        <f>R45-'3. Saldo Mensal Caged'!R45</f>
        <v>157517</v>
      </c>
      <c r="R45" s="30">
        <f>S45-'3. Saldo Mensal Caged'!S45</f>
        <v>163183</v>
      </c>
      <c r="S45" s="30">
        <f>T45-'3. Saldo Mensal Caged'!T45</f>
        <v>169865</v>
      </c>
      <c r="T45" s="30">
        <f>U45-'3. Saldo Mensal Caged'!U45</f>
        <v>182654</v>
      </c>
      <c r="U45" s="30">
        <f>V45-'3. Saldo Mensal Caged'!V45</f>
        <v>189669</v>
      </c>
      <c r="V45" s="30">
        <f>W45-'3. Saldo Mensal Caged'!W45</f>
        <v>190454</v>
      </c>
      <c r="W45" s="30">
        <f>X45-'3. Saldo Mensal Caged'!X45</f>
        <v>187390</v>
      </c>
      <c r="X45" s="30">
        <f>Y45-'3. Saldo Mensal Caged'!Y45</f>
        <v>182735</v>
      </c>
      <c r="Y45" s="30">
        <f>Z45-'3. Saldo Mensal Caged'!Z45</f>
        <v>176537</v>
      </c>
      <c r="Z45" s="30">
        <f>AA45-'3. Saldo Mensal Caged'!AA45</f>
        <v>158635</v>
      </c>
      <c r="AA45" s="30">
        <f>AB45-'3. Saldo Mensal Caged'!AB45</f>
        <v>151199</v>
      </c>
      <c r="AB45" s="30">
        <f>AC45-'3. Saldo Mensal Caged'!AC45</f>
        <v>147178</v>
      </c>
      <c r="AC45" s="30">
        <f>AD45-'3. Saldo Mensal Caged'!AD45</f>
        <v>144888</v>
      </c>
      <c r="AD45" s="30">
        <f>AE45-'3. Saldo Mensal Caged'!AE45</f>
        <v>147531</v>
      </c>
      <c r="AE45" s="30">
        <f>AF45-'3. Saldo Mensal Caged'!AF45</f>
        <v>151125</v>
      </c>
      <c r="AF45" s="30">
        <f>AG45-'3. Saldo Mensal Caged'!AG45</f>
        <v>155742</v>
      </c>
      <c r="AG45" s="30">
        <f>AH45-'3. Saldo Mensal Caged'!AH45</f>
        <v>166273</v>
      </c>
      <c r="AH45" s="30">
        <f>AI45-'3. Saldo Mensal Caged'!AI45</f>
        <v>167433</v>
      </c>
      <c r="AI45" s="30">
        <f>AJ45-'3. Saldo Mensal Caged'!AJ45</f>
        <v>165837</v>
      </c>
      <c r="AJ45" s="30">
        <f>AK45-'3. Saldo Mensal Caged'!AK45</f>
        <v>164624</v>
      </c>
      <c r="AK45" s="30">
        <f>AL45-'3. Saldo Mensal Caged'!AL45</f>
        <v>161259</v>
      </c>
      <c r="AL45" s="30">
        <f>AM45-'3. Saldo Mensal Caged'!AM45</f>
        <v>148458</v>
      </c>
      <c r="AM45" s="30">
        <f>AN45-'3. Saldo Mensal Caged'!AN45</f>
        <v>146176</v>
      </c>
      <c r="AN45" s="30">
        <f>AO45-'3. Saldo Mensal Caged'!AO45</f>
        <v>143586</v>
      </c>
      <c r="AO45" s="30">
        <f>AP45-'3. Saldo Mensal Caged'!AP45</f>
        <v>145802</v>
      </c>
      <c r="AP45" s="30">
        <f>AQ45-'3. Saldo Mensal Caged'!AQ45</f>
        <v>150801</v>
      </c>
      <c r="AQ45" s="30">
        <f>AR45-'3. Saldo Mensal Caged'!AR45</f>
        <v>159589</v>
      </c>
      <c r="AR45" s="30">
        <f>AS45-'3. Saldo Mensal Caged'!AS45</f>
        <v>173527</v>
      </c>
      <c r="AS45" s="30">
        <f>AT45-'3. Saldo Mensal Caged'!AT45</f>
        <v>176987</v>
      </c>
      <c r="AT45" s="30">
        <f>AU45-'3. Saldo Mensal Caged'!AU45</f>
        <v>177736</v>
      </c>
      <c r="AU45" s="30">
        <f>AV45-'3. Saldo Mensal Caged'!AV45</f>
        <v>175179</v>
      </c>
      <c r="AV45" s="30">
        <f>AW45-'3. Saldo Mensal Caged'!AW45</f>
        <v>171565</v>
      </c>
      <c r="AW45" s="30">
        <f>AX45-'3. Saldo Mensal Caged'!AX45</f>
        <v>162767</v>
      </c>
      <c r="AX45" s="30">
        <f>AY45-'3. Saldo Mensal Caged'!AY45</f>
        <v>151154</v>
      </c>
      <c r="AY45" s="30">
        <f>AZ45-'3. Saldo Mensal Caged'!AZ45</f>
        <v>149470</v>
      </c>
      <c r="AZ45" s="30">
        <f>BA45-'3. Saldo Mensal Caged'!BA45</f>
        <v>152257</v>
      </c>
      <c r="BA45" s="30">
        <f>BB45-'3. Saldo Mensal Caged'!BB45</f>
        <v>154382</v>
      </c>
      <c r="BB45" s="30">
        <f>BC45-'3. Saldo Mensal Caged'!BC45</f>
        <v>161474</v>
      </c>
      <c r="BC45" s="30">
        <f>BD45-'3. Saldo Mensal Caged'!BD45</f>
        <v>171193</v>
      </c>
      <c r="BD45" s="30">
        <f>BE45-'3. Saldo Mensal Caged'!BE45</f>
        <v>186612</v>
      </c>
      <c r="BE45" s="30">
        <f>BF45-'3. Saldo Mensal Caged'!BF45</f>
        <v>189461</v>
      </c>
      <c r="BF45" s="30">
        <f>BG45-'3. Saldo Mensal Caged'!BG45</f>
        <v>187113</v>
      </c>
      <c r="BG45" s="30">
        <f>BH45-'3. Saldo Mensal Caged'!BH45</f>
        <v>184478</v>
      </c>
      <c r="BH45" s="30">
        <f>BI45-'3. Saldo Mensal Caged'!BI45</f>
        <v>181173</v>
      </c>
      <c r="BI45" s="30">
        <f>BJ45-'3. Saldo Mensal Caged'!BJ45</f>
        <v>175916</v>
      </c>
      <c r="BJ45" s="30">
        <f>BK45-'3. Saldo Mensal Caged'!BK45</f>
        <v>167900</v>
      </c>
      <c r="BK45" s="30">
        <f>BL45-'3. Saldo Mensal Caged'!BL45</f>
        <v>164900</v>
      </c>
      <c r="BL45" s="30">
        <f>BM45-'3. Saldo Mensal Caged'!BM45</f>
        <v>162752</v>
      </c>
      <c r="BM45" s="30">
        <f>BN45-'3. Saldo Mensal Caged'!BN45</f>
        <v>159890</v>
      </c>
      <c r="BN45" s="30">
        <f>BO45-'3. Saldo Mensal Caged'!BO45</f>
        <v>162640</v>
      </c>
      <c r="BO45" s="30">
        <f>BP45-'3. Saldo Mensal Caged'!BP45</f>
        <v>168185</v>
      </c>
      <c r="BP45" s="30">
        <f>BQ45-'3. Saldo Mensal Caged'!BQ45</f>
        <v>177204</v>
      </c>
      <c r="BQ45" s="30">
        <f>BR45-'3. Saldo Mensal Caged'!BR45</f>
        <v>187118</v>
      </c>
      <c r="BR45" s="30">
        <f>BS45-'3. Saldo Mensal Caged'!BS45</f>
        <v>185922</v>
      </c>
      <c r="BS45" s="30">
        <f>BT45-'3. Saldo Mensal Caged'!BT45</f>
        <v>183998</v>
      </c>
      <c r="BT45" s="30">
        <f>BU45-'3. Saldo Mensal Caged'!BU45</f>
        <v>182698</v>
      </c>
      <c r="BU45" s="30">
        <f>BV45-'3. Saldo Mensal Caged'!BV45</f>
        <v>178874</v>
      </c>
      <c r="BV45" s="30">
        <f>BW45-'3. Saldo Mensal Caged'!BW45</f>
        <v>168057</v>
      </c>
      <c r="BW45" s="30">
        <f>BX45-'3. Saldo Mensal Caged'!BX45</f>
        <v>160567</v>
      </c>
      <c r="BX45" s="30">
        <f>BY45-'3. Saldo Mensal Caged'!BY45</f>
        <v>156123</v>
      </c>
      <c r="BY45" s="30">
        <f>BZ45-'3. Saldo Mensal Caged'!BZ45</f>
        <v>156010</v>
      </c>
      <c r="BZ45" s="30">
        <f>CA45-'3. Saldo Mensal Caged'!CA45</f>
        <v>162436</v>
      </c>
      <c r="CA45" s="30">
        <f>CB45-'3. Saldo Mensal Caged'!CB45</f>
        <v>165264</v>
      </c>
      <c r="CB45" s="30">
        <f>CC45-'3. Saldo Mensal Caged'!CC45</f>
        <v>179416</v>
      </c>
      <c r="CC45" s="30">
        <f>CD45-'3. Saldo Mensal Caged'!CD45</f>
        <v>184038</v>
      </c>
      <c r="CD45" s="30">
        <f>CE45-'3. Saldo Mensal Caged'!CE45</f>
        <v>181927</v>
      </c>
      <c r="CE45" s="30">
        <f>CF45-'3. Saldo Mensal Caged'!CF45</f>
        <v>180988</v>
      </c>
      <c r="CF45" s="30">
        <f>CG45-'3. Saldo Mensal Caged'!CG45</f>
        <v>177220</v>
      </c>
      <c r="CG45" s="30">
        <f>CH45-'3. Saldo Mensal Caged'!CH45</f>
        <v>169856</v>
      </c>
      <c r="CH45" s="30">
        <f>CI45-'3. Saldo Mensal Caged'!CI45</f>
        <v>154695</v>
      </c>
      <c r="CI45" s="30">
        <f>CJ45-'3. Saldo Mensal Caged'!CJ45</f>
        <v>150019</v>
      </c>
      <c r="CJ45" s="30">
        <f>CK45-'3. Saldo Mensal Caged'!CK45</f>
        <v>148292</v>
      </c>
      <c r="CK45" s="30">
        <f>CL45-'3. Saldo Mensal Caged'!CL45</f>
        <v>152639</v>
      </c>
      <c r="CL45" s="30">
        <f>CM45-'3. Saldo Mensal Caged'!CM45</f>
        <v>156858</v>
      </c>
      <c r="CM45" s="30">
        <f>CN45-'3. Saldo Mensal Caged'!CN45</f>
        <v>159916</v>
      </c>
      <c r="CN45" s="30">
        <f>CO45-'3. Saldo Mensal Caged'!CO45</f>
        <v>172557</v>
      </c>
      <c r="CO45" s="30">
        <f>CP45-'3. Saldo Mensal Caged'!CP45</f>
        <v>178507</v>
      </c>
      <c r="CP45" s="30">
        <f>CQ45-'3. Saldo Mensal Caged'!CQ45</f>
        <v>177767</v>
      </c>
      <c r="CQ45" s="30">
        <f>CR45-'3. Saldo Mensal Caged'!CR45</f>
        <v>177031</v>
      </c>
      <c r="CR45" s="30">
        <f>CS45-'3. Saldo Mensal Caged'!CS45</f>
        <v>173561</v>
      </c>
      <c r="CS45" s="30">
        <f>CT45-'3. Saldo Mensal Caged'!CT45</f>
        <v>167169</v>
      </c>
      <c r="CT45" s="30">
        <f>CU45-'3. Saldo Mensal Caged'!CU45</f>
        <v>152583</v>
      </c>
      <c r="CU45" s="30">
        <f>CV45-'3. Saldo Mensal Caged'!CV45</f>
        <v>148123</v>
      </c>
      <c r="CV45" s="30">
        <f>CW45-'3. Saldo Mensal Caged'!CW45</f>
        <v>144327</v>
      </c>
      <c r="CW45" s="30">
        <f>CX45-'3. Saldo Mensal Caged'!CX45</f>
        <v>146720</v>
      </c>
      <c r="CX45" s="30">
        <f>CY45-'3. Saldo Mensal Caged'!CY45</f>
        <v>151066</v>
      </c>
      <c r="CY45" s="30">
        <f>CZ45-'3. Saldo Mensal Caged'!CZ45</f>
        <v>156719</v>
      </c>
      <c r="CZ45" s="30">
        <f>DA45-'3. Saldo Mensal Caged'!DA45</f>
        <v>164055</v>
      </c>
      <c r="DA45" s="30">
        <f>DB45-'3. Saldo Mensal Caged'!DB45</f>
        <v>170164</v>
      </c>
      <c r="DB45" s="30">
        <f>DC45-'3. Saldo Mensal Caged'!DC45</f>
        <v>170033</v>
      </c>
      <c r="DC45" s="30">
        <f>DD45-'3. Saldo Mensal Caged'!DD45</f>
        <v>170145</v>
      </c>
      <c r="DD45" s="30">
        <f>DE45-'3. Saldo Mensal Caged'!DE45</f>
        <v>168110</v>
      </c>
      <c r="DE45" s="30">
        <f>DF45-'3. Saldo Mensal Caged'!DF45</f>
        <v>162511</v>
      </c>
      <c r="DF45" s="30">
        <f>DG45-'3. Saldo Mensal Caged'!DG45</f>
        <v>151573</v>
      </c>
      <c r="DG45" s="30">
        <f>DH45-'3. Saldo Mensal Caged'!DH45</f>
        <v>148237</v>
      </c>
      <c r="DH45" s="30">
        <f>DI45-'3. Saldo Mensal Caged'!DI45</f>
        <v>145420</v>
      </c>
      <c r="DI45" s="30">
        <f>DJ45-'3. Saldo Mensal Caged'!DJ45</f>
        <v>145237</v>
      </c>
      <c r="DJ45" s="30">
        <f>DK45-'3. Saldo Mensal Caged'!DK45</f>
        <v>148956</v>
      </c>
      <c r="DK45" s="30">
        <f>DL45-'3. Saldo Mensal Caged'!DL45</f>
        <v>153173</v>
      </c>
      <c r="DL45" s="30">
        <f>DM45-'3. Saldo Mensal Caged'!DM45</f>
        <v>163704</v>
      </c>
      <c r="DM45" s="30">
        <f>DN45-'3. Saldo Mensal Caged'!DN45</f>
        <v>165113</v>
      </c>
      <c r="DN45" s="30">
        <f>DO45-'3. Saldo Mensal Caged'!DO45</f>
        <v>164673</v>
      </c>
      <c r="DO45" s="30">
        <f>DP45-'3. Saldo Mensal Caged'!DP45</f>
        <v>163304</v>
      </c>
      <c r="DP45" s="30">
        <f>DQ45-'3. Saldo Mensal Caged'!DQ45</f>
        <v>159978</v>
      </c>
      <c r="DQ45" s="30">
        <f>DR45-'3. Saldo Mensal Caged'!DR45</f>
        <v>154064</v>
      </c>
      <c r="DR45" s="30">
        <f>DS45-'3. Saldo Mensal Caged'!DS45</f>
        <v>145628</v>
      </c>
      <c r="DS45" s="30">
        <f>DT45-'3. Saldo Mensal Caged'!DT45</f>
        <v>145232</v>
      </c>
      <c r="DT45" s="30">
        <f>DU45-'3. Saldo Mensal Caged'!DU45</f>
        <v>143508</v>
      </c>
      <c r="DU45" s="30">
        <f>DV45-'3. Saldo Mensal Caged'!DV45</f>
        <v>145915</v>
      </c>
      <c r="DV45" s="30">
        <f>DW45-'3. Saldo Mensal Caged'!DW45</f>
        <v>152231</v>
      </c>
      <c r="DW45" s="30">
        <f>DX45-'3. Saldo Mensal Caged'!DX45</f>
        <v>157803</v>
      </c>
      <c r="DX45" s="30">
        <f>DY45-'3. Saldo Mensal Caged'!DY45</f>
        <v>168778</v>
      </c>
      <c r="DY45" s="30">
        <f>DZ45-'3. Saldo Mensal Caged'!DZ45</f>
        <v>172590</v>
      </c>
      <c r="DZ45" s="30">
        <f>EA45-'3. Saldo Mensal Caged'!EA45</f>
        <v>171399</v>
      </c>
      <c r="EA45" s="30">
        <f>EB45-'3. Saldo Mensal Caged'!EB45</f>
        <v>169636</v>
      </c>
      <c r="EB45" s="30">
        <f>EC45-'3. Saldo Mensal Caged'!EC45</f>
        <v>168651</v>
      </c>
      <c r="EC45" s="30">
        <f>ED45-'3. Saldo Mensal Caged'!ED45</f>
        <v>162445</v>
      </c>
      <c r="ED45" s="30">
        <f>EE45-'3. Saldo Mensal Caged'!EE45</f>
        <v>155825</v>
      </c>
      <c r="EE45" s="30">
        <f>EF45-'3. Saldo Mensal Caged'!EF45</f>
        <v>153948</v>
      </c>
      <c r="EF45" s="30">
        <f>EG45-'3. Saldo Mensal Caged'!EG45</f>
        <v>151478</v>
      </c>
      <c r="EG45" s="30">
        <f>EH45-'3. Saldo Mensal Caged'!EH45</f>
        <v>148949</v>
      </c>
      <c r="EH45" s="30">
        <f>EI45-'3. Saldo Mensal Caged'!EI45</f>
        <v>150474</v>
      </c>
      <c r="EI45" s="30">
        <f>EJ45-'3. Saldo Mensal Caged'!EJ45</f>
        <v>153323</v>
      </c>
      <c r="EJ45" s="30">
        <f>EK45-'3. Saldo Mensal Caged'!EK45</f>
        <v>164308</v>
      </c>
      <c r="EK45" s="30">
        <f>EL45-'3. Saldo Mensal Caged'!EL45</f>
        <v>172451</v>
      </c>
      <c r="EL45" s="30">
        <f>EM45-'3. Saldo Mensal Caged'!EM45</f>
        <v>174841</v>
      </c>
      <c r="EM45" s="30">
        <f>EN45-'3. Saldo Mensal Caged'!EN45</f>
        <v>173182</v>
      </c>
      <c r="EN45" s="30">
        <f>EO45-'3. Saldo Mensal Caged'!EO45</f>
        <v>170757</v>
      </c>
      <c r="EO45" s="30">
        <f>EP45-'3. Saldo Mensal Caged'!EP45</f>
        <v>165092</v>
      </c>
      <c r="EP45" s="30">
        <f>EQ45-'3. Saldo Mensal Caged'!EQ45</f>
        <v>156243</v>
      </c>
      <c r="EQ45" s="30">
        <f>ER45-'3. Saldo Mensal Caged'!ER45</f>
        <v>154518</v>
      </c>
      <c r="ER45" s="30">
        <f>ES45-'3. Saldo Mensal Caged'!ES45</f>
        <v>155346</v>
      </c>
      <c r="ES45" s="30">
        <f>ET45-'3. Saldo Mensal Caged'!ET45</f>
        <v>156437</v>
      </c>
      <c r="ET45" s="30">
        <f>EU45-'3. Saldo Mensal Caged'!EU45</f>
        <v>159614</v>
      </c>
      <c r="EU45" s="30">
        <f>EV45-'3. Saldo Mensal Caged'!EV45</f>
        <v>166829</v>
      </c>
      <c r="EV45" s="30">
        <f>EW45-'3. Saldo Mensal Caged'!EW45</f>
        <v>175453</v>
      </c>
      <c r="EW45" s="30">
        <f>EX45-'3. Saldo Mensal Caged'!EX45</f>
        <v>179059</v>
      </c>
      <c r="EX45" s="30">
        <f>EY45-'3. Saldo Mensal Caged'!EY45</f>
        <v>181187</v>
      </c>
      <c r="EY45" s="30">
        <f>EZ45-'3. Saldo Mensal Caged'!EZ45</f>
        <v>182592</v>
      </c>
      <c r="EZ45" s="30">
        <f>FA45-'3. Saldo Mensal Caged'!FA45</f>
        <v>180465</v>
      </c>
      <c r="FA45" s="30">
        <f>FB45-'3. Saldo Mensal Caged'!FB45</f>
        <v>175243</v>
      </c>
      <c r="FB45" s="30">
        <v>166193</v>
      </c>
    </row>
    <row r="46" spans="1:158" x14ac:dyDescent="0.2">
      <c r="A46" s="7"/>
      <c r="B46" s="14" t="s">
        <v>31</v>
      </c>
      <c r="C46" s="15">
        <f>D46-'3. Saldo Mensal Caged'!D46</f>
        <v>78282</v>
      </c>
      <c r="D46" s="15">
        <f>E46-'3. Saldo Mensal Caged'!E46</f>
        <v>77426</v>
      </c>
      <c r="E46" s="15">
        <f>F46-'3. Saldo Mensal Caged'!F46</f>
        <v>81695</v>
      </c>
      <c r="F46" s="15">
        <f>G46-'3. Saldo Mensal Caged'!G46</f>
        <v>83246</v>
      </c>
      <c r="G46" s="15">
        <f>H46-'3. Saldo Mensal Caged'!H46</f>
        <v>90200</v>
      </c>
      <c r="H46" s="15">
        <f>I46-'3. Saldo Mensal Caged'!I46</f>
        <v>102800</v>
      </c>
      <c r="I46" s="15">
        <f>J46-'3. Saldo Mensal Caged'!J46</f>
        <v>110803</v>
      </c>
      <c r="J46" s="15">
        <f>K46-'3. Saldo Mensal Caged'!K46</f>
        <v>109734</v>
      </c>
      <c r="K46" s="15">
        <f>L46-'3. Saldo Mensal Caged'!L46</f>
        <v>105668</v>
      </c>
      <c r="L46" s="15">
        <f>M46-'3. Saldo Mensal Caged'!M46</f>
        <v>102532</v>
      </c>
      <c r="M46" s="15">
        <f>N46-'3. Saldo Mensal Caged'!N46</f>
        <v>95860</v>
      </c>
      <c r="N46" s="15">
        <f>O46-'3. Saldo Mensal Caged'!O46</f>
        <v>80193</v>
      </c>
      <c r="O46" s="15">
        <f>P46-'3. Saldo Mensal Caged'!P46</f>
        <v>75821</v>
      </c>
      <c r="P46" s="15">
        <f>Q46-'3. Saldo Mensal Caged'!Q46</f>
        <v>74731</v>
      </c>
      <c r="Q46" s="15">
        <f>R46-'3. Saldo Mensal Caged'!R46</f>
        <v>75632</v>
      </c>
      <c r="R46" s="15">
        <f>S46-'3. Saldo Mensal Caged'!S46</f>
        <v>80667</v>
      </c>
      <c r="S46" s="15">
        <f>T46-'3. Saldo Mensal Caged'!T46</f>
        <v>86567</v>
      </c>
      <c r="T46" s="15">
        <f>U46-'3. Saldo Mensal Caged'!U46</f>
        <v>97879</v>
      </c>
      <c r="U46" s="15">
        <f>V46-'3. Saldo Mensal Caged'!V46</f>
        <v>105564</v>
      </c>
      <c r="V46" s="15">
        <f>W46-'3. Saldo Mensal Caged'!W46</f>
        <v>106701</v>
      </c>
      <c r="W46" s="15">
        <f>X46-'3. Saldo Mensal Caged'!X46</f>
        <v>104501</v>
      </c>
      <c r="X46" s="15">
        <f>Y46-'3. Saldo Mensal Caged'!Y46</f>
        <v>101123</v>
      </c>
      <c r="Y46" s="15">
        <f>Z46-'3. Saldo Mensal Caged'!Z46</f>
        <v>97699</v>
      </c>
      <c r="Z46" s="15">
        <f>AA46-'3. Saldo Mensal Caged'!AA46</f>
        <v>83146</v>
      </c>
      <c r="AA46" s="15">
        <f>AB46-'3. Saldo Mensal Caged'!AB46</f>
        <v>75537</v>
      </c>
      <c r="AB46" s="15">
        <f>AC46-'3. Saldo Mensal Caged'!AC46</f>
        <v>72300</v>
      </c>
      <c r="AC46" s="15">
        <f>AD46-'3. Saldo Mensal Caged'!AD46</f>
        <v>71489</v>
      </c>
      <c r="AD46" s="15">
        <f>AE46-'3. Saldo Mensal Caged'!AE46</f>
        <v>76177</v>
      </c>
      <c r="AE46" s="15">
        <f>AF46-'3. Saldo Mensal Caged'!AF46</f>
        <v>81153</v>
      </c>
      <c r="AF46" s="15">
        <f>AG46-'3. Saldo Mensal Caged'!AG46</f>
        <v>86991</v>
      </c>
      <c r="AG46" s="15">
        <f>AH46-'3. Saldo Mensal Caged'!AH46</f>
        <v>98722</v>
      </c>
      <c r="AH46" s="15">
        <f>AI46-'3. Saldo Mensal Caged'!AI46</f>
        <v>100757</v>
      </c>
      <c r="AI46" s="15">
        <f>AJ46-'3. Saldo Mensal Caged'!AJ46</f>
        <v>99268</v>
      </c>
      <c r="AJ46" s="15">
        <f>AK46-'3. Saldo Mensal Caged'!AK46</f>
        <v>97846</v>
      </c>
      <c r="AK46" s="15">
        <f>AL46-'3. Saldo Mensal Caged'!AL46</f>
        <v>93606</v>
      </c>
      <c r="AL46" s="15">
        <f>AM46-'3. Saldo Mensal Caged'!AM46</f>
        <v>81202</v>
      </c>
      <c r="AM46" s="15">
        <f>AN46-'3. Saldo Mensal Caged'!AN46</f>
        <v>76722</v>
      </c>
      <c r="AN46" s="15">
        <f>AO46-'3. Saldo Mensal Caged'!AO46</f>
        <v>72515</v>
      </c>
      <c r="AO46" s="15">
        <f>AP46-'3. Saldo Mensal Caged'!AP46</f>
        <v>73544</v>
      </c>
      <c r="AP46" s="15">
        <f>AQ46-'3. Saldo Mensal Caged'!AQ46</f>
        <v>77102</v>
      </c>
      <c r="AQ46" s="15">
        <f>AR46-'3. Saldo Mensal Caged'!AR46</f>
        <v>84346</v>
      </c>
      <c r="AR46" s="15">
        <f>AS46-'3. Saldo Mensal Caged'!AS46</f>
        <v>97746</v>
      </c>
      <c r="AS46" s="15">
        <f>AT46-'3. Saldo Mensal Caged'!AT46</f>
        <v>101635</v>
      </c>
      <c r="AT46" s="15">
        <f>AU46-'3. Saldo Mensal Caged'!AU46</f>
        <v>101999</v>
      </c>
      <c r="AU46" s="15">
        <f>AV46-'3. Saldo Mensal Caged'!AV46</f>
        <v>99390</v>
      </c>
      <c r="AV46" s="15">
        <f>AW46-'3. Saldo Mensal Caged'!AW46</f>
        <v>95582</v>
      </c>
      <c r="AW46" s="15">
        <f>AX46-'3. Saldo Mensal Caged'!AX46</f>
        <v>85507</v>
      </c>
      <c r="AX46" s="15">
        <f>AY46-'3. Saldo Mensal Caged'!AY46</f>
        <v>73991</v>
      </c>
      <c r="AY46" s="15">
        <f>AZ46-'3. Saldo Mensal Caged'!AZ46</f>
        <v>71136</v>
      </c>
      <c r="AZ46" s="15">
        <f>BA46-'3. Saldo Mensal Caged'!BA46</f>
        <v>73083</v>
      </c>
      <c r="BA46" s="15">
        <f>BB46-'3. Saldo Mensal Caged'!BB46</f>
        <v>74832</v>
      </c>
      <c r="BB46" s="15">
        <f>BC46-'3. Saldo Mensal Caged'!BC46</f>
        <v>80476</v>
      </c>
      <c r="BC46" s="15">
        <f>BD46-'3. Saldo Mensal Caged'!BD46</f>
        <v>88457</v>
      </c>
      <c r="BD46" s="15">
        <f>BE46-'3. Saldo Mensal Caged'!BE46</f>
        <v>102950</v>
      </c>
      <c r="BE46" s="15">
        <f>BF46-'3. Saldo Mensal Caged'!BF46</f>
        <v>107242</v>
      </c>
      <c r="BF46" s="15">
        <f>BG46-'3. Saldo Mensal Caged'!BG46</f>
        <v>105930</v>
      </c>
      <c r="BG46" s="15">
        <f>BH46-'3. Saldo Mensal Caged'!BH46</f>
        <v>104197</v>
      </c>
      <c r="BH46" s="15">
        <f>BI46-'3. Saldo Mensal Caged'!BI46</f>
        <v>101325</v>
      </c>
      <c r="BI46" s="15">
        <f>BJ46-'3. Saldo Mensal Caged'!BJ46</f>
        <v>95571</v>
      </c>
      <c r="BJ46" s="15">
        <f>BK46-'3. Saldo Mensal Caged'!BK46</f>
        <v>88917</v>
      </c>
      <c r="BK46" s="15">
        <f>BL46-'3. Saldo Mensal Caged'!BL46</f>
        <v>85240</v>
      </c>
      <c r="BL46" s="15">
        <f>BM46-'3. Saldo Mensal Caged'!BM46</f>
        <v>83498</v>
      </c>
      <c r="BM46" s="15">
        <f>BN46-'3. Saldo Mensal Caged'!BN46</f>
        <v>80646</v>
      </c>
      <c r="BN46" s="15">
        <f>BO46-'3. Saldo Mensal Caged'!BO46</f>
        <v>83606</v>
      </c>
      <c r="BO46" s="15">
        <f>BP46-'3. Saldo Mensal Caged'!BP46</f>
        <v>89540</v>
      </c>
      <c r="BP46" s="15">
        <f>BQ46-'3. Saldo Mensal Caged'!BQ46</f>
        <v>99366</v>
      </c>
      <c r="BQ46" s="15">
        <f>BR46-'3. Saldo Mensal Caged'!BR46</f>
        <v>109894</v>
      </c>
      <c r="BR46" s="15">
        <f>BS46-'3. Saldo Mensal Caged'!BS46</f>
        <v>109380</v>
      </c>
      <c r="BS46" s="15">
        <f>BT46-'3. Saldo Mensal Caged'!BT46</f>
        <v>108195</v>
      </c>
      <c r="BT46" s="15">
        <f>BU46-'3. Saldo Mensal Caged'!BU46</f>
        <v>107156</v>
      </c>
      <c r="BU46" s="15">
        <f>BV46-'3. Saldo Mensal Caged'!BV46</f>
        <v>103888</v>
      </c>
      <c r="BV46" s="15">
        <f>BW46-'3. Saldo Mensal Caged'!BW46</f>
        <v>94350</v>
      </c>
      <c r="BW46" s="15">
        <f>BX46-'3. Saldo Mensal Caged'!BX46</f>
        <v>87865</v>
      </c>
      <c r="BX46" s="15">
        <f>BY46-'3. Saldo Mensal Caged'!BY46</f>
        <v>82995</v>
      </c>
      <c r="BY46" s="15">
        <f>BZ46-'3. Saldo Mensal Caged'!BZ46</f>
        <v>83129</v>
      </c>
      <c r="BZ46" s="15">
        <f>CA46-'3. Saldo Mensal Caged'!CA46</f>
        <v>90221</v>
      </c>
      <c r="CA46" s="15">
        <f>CB46-'3. Saldo Mensal Caged'!CB46</f>
        <v>93188</v>
      </c>
      <c r="CB46" s="15">
        <f>CC46-'3. Saldo Mensal Caged'!CC46</f>
        <v>107540</v>
      </c>
      <c r="CC46" s="15">
        <f>CD46-'3. Saldo Mensal Caged'!CD46</f>
        <v>112498</v>
      </c>
      <c r="CD46" s="15">
        <f>CE46-'3. Saldo Mensal Caged'!CE46</f>
        <v>111505</v>
      </c>
      <c r="CE46" s="15">
        <f>CF46-'3. Saldo Mensal Caged'!CF46</f>
        <v>110865</v>
      </c>
      <c r="CF46" s="15">
        <f>CG46-'3. Saldo Mensal Caged'!CG46</f>
        <v>108357</v>
      </c>
      <c r="CG46" s="15">
        <f>CH46-'3. Saldo Mensal Caged'!CH46</f>
        <v>101562</v>
      </c>
      <c r="CH46" s="15">
        <f>CI46-'3. Saldo Mensal Caged'!CI46</f>
        <v>87942</v>
      </c>
      <c r="CI46" s="15">
        <f>CJ46-'3. Saldo Mensal Caged'!CJ46</f>
        <v>82852</v>
      </c>
      <c r="CJ46" s="15">
        <f>CK46-'3. Saldo Mensal Caged'!CK46</f>
        <v>80644</v>
      </c>
      <c r="CK46" s="15">
        <f>CL46-'3. Saldo Mensal Caged'!CL46</f>
        <v>84472</v>
      </c>
      <c r="CL46" s="15">
        <f>CM46-'3. Saldo Mensal Caged'!CM46</f>
        <v>88585</v>
      </c>
      <c r="CM46" s="15">
        <f>CN46-'3. Saldo Mensal Caged'!CN46</f>
        <v>91704</v>
      </c>
      <c r="CN46" s="15">
        <f>CO46-'3. Saldo Mensal Caged'!CO46</f>
        <v>104047</v>
      </c>
      <c r="CO46" s="15">
        <f>CP46-'3. Saldo Mensal Caged'!CP46</f>
        <v>109836</v>
      </c>
      <c r="CP46" s="15">
        <f>CQ46-'3. Saldo Mensal Caged'!CQ46</f>
        <v>109821</v>
      </c>
      <c r="CQ46" s="15">
        <f>CR46-'3. Saldo Mensal Caged'!CR46</f>
        <v>109224</v>
      </c>
      <c r="CR46" s="15">
        <f>CS46-'3. Saldo Mensal Caged'!CS46</f>
        <v>106454</v>
      </c>
      <c r="CS46" s="15">
        <f>CT46-'3. Saldo Mensal Caged'!CT46</f>
        <v>100693</v>
      </c>
      <c r="CT46" s="15">
        <f>CU46-'3. Saldo Mensal Caged'!CU46</f>
        <v>87374</v>
      </c>
      <c r="CU46" s="15">
        <f>CV46-'3. Saldo Mensal Caged'!CV46</f>
        <v>83202</v>
      </c>
      <c r="CV46" s="15">
        <f>CW46-'3. Saldo Mensal Caged'!CW46</f>
        <v>78871</v>
      </c>
      <c r="CW46" s="15">
        <f>CX46-'3. Saldo Mensal Caged'!CX46</f>
        <v>81124</v>
      </c>
      <c r="CX46" s="15">
        <f>CY46-'3. Saldo Mensal Caged'!CY46</f>
        <v>85640</v>
      </c>
      <c r="CY46" s="15">
        <f>CZ46-'3. Saldo Mensal Caged'!CZ46</f>
        <v>90983</v>
      </c>
      <c r="CZ46" s="15">
        <f>DA46-'3. Saldo Mensal Caged'!DA46</f>
        <v>98435</v>
      </c>
      <c r="DA46" s="15">
        <f>DB46-'3. Saldo Mensal Caged'!DB46</f>
        <v>104375</v>
      </c>
      <c r="DB46" s="15">
        <f>DC46-'3. Saldo Mensal Caged'!DC46</f>
        <v>104581</v>
      </c>
      <c r="DC46" s="15">
        <f>DD46-'3. Saldo Mensal Caged'!DD46</f>
        <v>104965</v>
      </c>
      <c r="DD46" s="15">
        <f>DE46-'3. Saldo Mensal Caged'!DE46</f>
        <v>103858</v>
      </c>
      <c r="DE46" s="15">
        <f>DF46-'3. Saldo Mensal Caged'!DF46</f>
        <v>99693</v>
      </c>
      <c r="DF46" s="15">
        <f>DG46-'3. Saldo Mensal Caged'!DG46</f>
        <v>89719</v>
      </c>
      <c r="DG46" s="15">
        <f>DH46-'3. Saldo Mensal Caged'!DH46</f>
        <v>86295</v>
      </c>
      <c r="DH46" s="15">
        <f>DI46-'3. Saldo Mensal Caged'!DI46</f>
        <v>82464</v>
      </c>
      <c r="DI46" s="15">
        <f>DJ46-'3. Saldo Mensal Caged'!DJ46</f>
        <v>81979</v>
      </c>
      <c r="DJ46" s="15">
        <f>DK46-'3. Saldo Mensal Caged'!DK46</f>
        <v>85657</v>
      </c>
      <c r="DK46" s="15">
        <f>DL46-'3. Saldo Mensal Caged'!DL46</f>
        <v>89808</v>
      </c>
      <c r="DL46" s="15">
        <f>DM46-'3. Saldo Mensal Caged'!DM46</f>
        <v>100380</v>
      </c>
      <c r="DM46" s="15">
        <f>DN46-'3. Saldo Mensal Caged'!DN46</f>
        <v>101467</v>
      </c>
      <c r="DN46" s="15">
        <f>DO46-'3. Saldo Mensal Caged'!DO46</f>
        <v>101273</v>
      </c>
      <c r="DO46" s="15">
        <f>DP46-'3. Saldo Mensal Caged'!DP46</f>
        <v>100254</v>
      </c>
      <c r="DP46" s="15">
        <f>DQ46-'3. Saldo Mensal Caged'!DQ46</f>
        <v>97565</v>
      </c>
      <c r="DQ46" s="15">
        <f>DR46-'3. Saldo Mensal Caged'!DR46</f>
        <v>91907</v>
      </c>
      <c r="DR46" s="15">
        <f>DS46-'3. Saldo Mensal Caged'!DS46</f>
        <v>84314</v>
      </c>
      <c r="DS46" s="15">
        <f>DT46-'3. Saldo Mensal Caged'!DT46</f>
        <v>83324</v>
      </c>
      <c r="DT46" s="15">
        <f>DU46-'3. Saldo Mensal Caged'!DU46</f>
        <v>81210</v>
      </c>
      <c r="DU46" s="15">
        <f>DV46-'3. Saldo Mensal Caged'!DV46</f>
        <v>83216</v>
      </c>
      <c r="DV46" s="15">
        <f>DW46-'3. Saldo Mensal Caged'!DW46</f>
        <v>89387</v>
      </c>
      <c r="DW46" s="15">
        <f>DX46-'3. Saldo Mensal Caged'!DX46</f>
        <v>95088</v>
      </c>
      <c r="DX46" s="15">
        <f>DY46-'3. Saldo Mensal Caged'!DY46</f>
        <v>105858</v>
      </c>
      <c r="DY46" s="15">
        <f>DZ46-'3. Saldo Mensal Caged'!DZ46</f>
        <v>109198</v>
      </c>
      <c r="DZ46" s="15">
        <f>EA46-'3. Saldo Mensal Caged'!EA46</f>
        <v>108097</v>
      </c>
      <c r="EA46" s="15">
        <f>EB46-'3. Saldo Mensal Caged'!EB46</f>
        <v>106506</v>
      </c>
      <c r="EB46" s="15">
        <f>EC46-'3. Saldo Mensal Caged'!EC46</f>
        <v>105777</v>
      </c>
      <c r="EC46" s="15">
        <f>ED46-'3. Saldo Mensal Caged'!ED46</f>
        <v>99920</v>
      </c>
      <c r="ED46" s="15">
        <f>EE46-'3. Saldo Mensal Caged'!EE46</f>
        <v>94029</v>
      </c>
      <c r="EE46" s="15">
        <f>EF46-'3. Saldo Mensal Caged'!EF46</f>
        <v>91543</v>
      </c>
      <c r="EF46" s="15">
        <f>EG46-'3. Saldo Mensal Caged'!EG46</f>
        <v>88528</v>
      </c>
      <c r="EG46" s="15">
        <f>EH46-'3. Saldo Mensal Caged'!EH46</f>
        <v>85557</v>
      </c>
      <c r="EH46" s="15">
        <f>EI46-'3. Saldo Mensal Caged'!EI46</f>
        <v>86902</v>
      </c>
      <c r="EI46" s="15">
        <f>EJ46-'3. Saldo Mensal Caged'!EJ46</f>
        <v>89291</v>
      </c>
      <c r="EJ46" s="15">
        <f>EK46-'3. Saldo Mensal Caged'!EK46</f>
        <v>100647</v>
      </c>
      <c r="EK46" s="15">
        <f>EL46-'3. Saldo Mensal Caged'!EL46</f>
        <v>108022</v>
      </c>
      <c r="EL46" s="15">
        <f>EM46-'3. Saldo Mensal Caged'!EM46</f>
        <v>110322</v>
      </c>
      <c r="EM46" s="15">
        <f>EN46-'3. Saldo Mensal Caged'!EN46</f>
        <v>108481</v>
      </c>
      <c r="EN46" s="15">
        <f>EO46-'3. Saldo Mensal Caged'!EO46</f>
        <v>106000</v>
      </c>
      <c r="EO46" s="15">
        <f>EP46-'3. Saldo Mensal Caged'!EP46</f>
        <v>100908</v>
      </c>
      <c r="EP46" s="15">
        <f>EQ46-'3. Saldo Mensal Caged'!EQ46</f>
        <v>92703</v>
      </c>
      <c r="EQ46" s="15">
        <f>ER46-'3. Saldo Mensal Caged'!ER46</f>
        <v>90042</v>
      </c>
      <c r="ER46" s="15">
        <f>ES46-'3. Saldo Mensal Caged'!ES46</f>
        <v>90049</v>
      </c>
      <c r="ES46" s="15">
        <f>ET46-'3. Saldo Mensal Caged'!ET46</f>
        <v>91155</v>
      </c>
      <c r="ET46" s="15">
        <f>EU46-'3. Saldo Mensal Caged'!EU46</f>
        <v>94683</v>
      </c>
      <c r="EU46" s="15">
        <f>EV46-'3. Saldo Mensal Caged'!EV46</f>
        <v>101992</v>
      </c>
      <c r="EV46" s="15">
        <f>EW46-'3. Saldo Mensal Caged'!EW46</f>
        <v>110558</v>
      </c>
      <c r="EW46" s="15">
        <f>EX46-'3. Saldo Mensal Caged'!EX46</f>
        <v>113060</v>
      </c>
      <c r="EX46" s="15">
        <f>EY46-'3. Saldo Mensal Caged'!EY46</f>
        <v>115011</v>
      </c>
      <c r="EY46" s="15">
        <f>EZ46-'3. Saldo Mensal Caged'!EZ46</f>
        <v>116170</v>
      </c>
      <c r="EZ46" s="15">
        <f>FA46-'3. Saldo Mensal Caged'!FA46</f>
        <v>114454</v>
      </c>
      <c r="FA46" s="15">
        <f>FB46-'3. Saldo Mensal Caged'!FB46</f>
        <v>109652</v>
      </c>
      <c r="FB46" s="15">
        <v>101883</v>
      </c>
    </row>
    <row r="47" spans="1:158" x14ac:dyDescent="0.2">
      <c r="A47" s="7"/>
      <c r="B47" s="14" t="s">
        <v>32</v>
      </c>
      <c r="C47" s="15">
        <f>D47-'3. Saldo Mensal Caged'!D47</f>
        <v>19558</v>
      </c>
      <c r="D47" s="15">
        <f>E47-'3. Saldo Mensal Caged'!E47</f>
        <v>19441</v>
      </c>
      <c r="E47" s="15">
        <f>F47-'3. Saldo Mensal Caged'!F47</f>
        <v>19358</v>
      </c>
      <c r="F47" s="15">
        <f>G47-'3. Saldo Mensal Caged'!G47</f>
        <v>19391</v>
      </c>
      <c r="G47" s="15">
        <f>H47-'3. Saldo Mensal Caged'!H47</f>
        <v>20332</v>
      </c>
      <c r="H47" s="15">
        <f>I47-'3. Saldo Mensal Caged'!I47</f>
        <v>20811</v>
      </c>
      <c r="I47" s="15">
        <f>J47-'3. Saldo Mensal Caged'!J47</f>
        <v>20727</v>
      </c>
      <c r="J47" s="15">
        <f>K47-'3. Saldo Mensal Caged'!K47</f>
        <v>20218</v>
      </c>
      <c r="K47" s="15">
        <f>L47-'3. Saldo Mensal Caged'!L47</f>
        <v>20286</v>
      </c>
      <c r="L47" s="15">
        <f>M47-'3. Saldo Mensal Caged'!M47</f>
        <v>20341</v>
      </c>
      <c r="M47" s="15">
        <f>N47-'3. Saldo Mensal Caged'!N47</f>
        <v>20353</v>
      </c>
      <c r="N47" s="15">
        <f>O47-'3. Saldo Mensal Caged'!O47</f>
        <v>20347</v>
      </c>
      <c r="O47" s="15">
        <f>P47-'3. Saldo Mensal Caged'!P47</f>
        <v>20200</v>
      </c>
      <c r="P47" s="15">
        <f>Q47-'3. Saldo Mensal Caged'!Q47</f>
        <v>20757</v>
      </c>
      <c r="Q47" s="15">
        <f>R47-'3. Saldo Mensal Caged'!R47</f>
        <v>21919</v>
      </c>
      <c r="R47" s="15">
        <f>S47-'3. Saldo Mensal Caged'!S47</f>
        <v>21832</v>
      </c>
      <c r="S47" s="15">
        <f>T47-'3. Saldo Mensal Caged'!T47</f>
        <v>22284</v>
      </c>
      <c r="T47" s="15">
        <f>U47-'3. Saldo Mensal Caged'!U47</f>
        <v>23071</v>
      </c>
      <c r="U47" s="15">
        <f>V47-'3. Saldo Mensal Caged'!V47</f>
        <v>23112</v>
      </c>
      <c r="V47" s="15">
        <f>W47-'3. Saldo Mensal Caged'!W47</f>
        <v>23114</v>
      </c>
      <c r="W47" s="15">
        <f>X47-'3. Saldo Mensal Caged'!X47</f>
        <v>22607</v>
      </c>
      <c r="X47" s="15">
        <f>Y47-'3. Saldo Mensal Caged'!Y47</f>
        <v>22383</v>
      </c>
      <c r="Y47" s="15">
        <f>Z47-'3. Saldo Mensal Caged'!Z47</f>
        <v>22189</v>
      </c>
      <c r="Z47" s="15">
        <f>AA47-'3. Saldo Mensal Caged'!AA47</f>
        <v>21394</v>
      </c>
      <c r="AA47" s="15">
        <f>AB47-'3. Saldo Mensal Caged'!AB47</f>
        <v>21443</v>
      </c>
      <c r="AB47" s="15">
        <f>AC47-'3. Saldo Mensal Caged'!AC47</f>
        <v>21208</v>
      </c>
      <c r="AC47" s="15">
        <f>AD47-'3. Saldo Mensal Caged'!AD47</f>
        <v>21245</v>
      </c>
      <c r="AD47" s="15">
        <f>AE47-'3. Saldo Mensal Caged'!AE47</f>
        <v>21257</v>
      </c>
      <c r="AE47" s="15">
        <f>AF47-'3. Saldo Mensal Caged'!AF47</f>
        <v>21620</v>
      </c>
      <c r="AF47" s="15">
        <f>AG47-'3. Saldo Mensal Caged'!AG47</f>
        <v>21993</v>
      </c>
      <c r="AG47" s="15">
        <f>AH47-'3. Saldo Mensal Caged'!AH47</f>
        <v>22003</v>
      </c>
      <c r="AH47" s="15">
        <f>AI47-'3. Saldo Mensal Caged'!AI47</f>
        <v>21865</v>
      </c>
      <c r="AI47" s="15">
        <f>AJ47-'3. Saldo Mensal Caged'!AJ47</f>
        <v>21836</v>
      </c>
      <c r="AJ47" s="15">
        <f>AK47-'3. Saldo Mensal Caged'!AK47</f>
        <v>21575</v>
      </c>
      <c r="AK47" s="15">
        <f>AL47-'3. Saldo Mensal Caged'!AL47</f>
        <v>21685</v>
      </c>
      <c r="AL47" s="15">
        <f>AM47-'3. Saldo Mensal Caged'!AM47</f>
        <v>20866</v>
      </c>
      <c r="AM47" s="15">
        <f>AN47-'3. Saldo Mensal Caged'!AN47</f>
        <v>20867</v>
      </c>
      <c r="AN47" s="15">
        <f>AO47-'3. Saldo Mensal Caged'!AO47</f>
        <v>20908</v>
      </c>
      <c r="AO47" s="15">
        <f>AP47-'3. Saldo Mensal Caged'!AP47</f>
        <v>21245</v>
      </c>
      <c r="AP47" s="15">
        <f>AQ47-'3. Saldo Mensal Caged'!AQ47</f>
        <v>21445</v>
      </c>
      <c r="AQ47" s="15">
        <f>AR47-'3. Saldo Mensal Caged'!AR47</f>
        <v>21996</v>
      </c>
      <c r="AR47" s="15">
        <f>AS47-'3. Saldo Mensal Caged'!AS47</f>
        <v>22022</v>
      </c>
      <c r="AS47" s="15">
        <f>AT47-'3. Saldo Mensal Caged'!AT47</f>
        <v>22163</v>
      </c>
      <c r="AT47" s="15">
        <f>AU47-'3. Saldo Mensal Caged'!AU47</f>
        <v>22157</v>
      </c>
      <c r="AU47" s="15">
        <f>AV47-'3. Saldo Mensal Caged'!AV47</f>
        <v>21728</v>
      </c>
      <c r="AV47" s="15">
        <f>AW47-'3. Saldo Mensal Caged'!AW47</f>
        <v>21656</v>
      </c>
      <c r="AW47" s="15">
        <f>AX47-'3. Saldo Mensal Caged'!AX47</f>
        <v>21433</v>
      </c>
      <c r="AX47" s="15">
        <f>AY47-'3. Saldo Mensal Caged'!AY47</f>
        <v>20535</v>
      </c>
      <c r="AY47" s="15">
        <f>AZ47-'3. Saldo Mensal Caged'!AZ47</f>
        <v>20712</v>
      </c>
      <c r="AZ47" s="15">
        <f>BA47-'3. Saldo Mensal Caged'!BA47</f>
        <v>20558</v>
      </c>
      <c r="BA47" s="15">
        <f>BB47-'3. Saldo Mensal Caged'!BB47</f>
        <v>20392</v>
      </c>
      <c r="BB47" s="15">
        <f>BC47-'3. Saldo Mensal Caged'!BC47</f>
        <v>20708</v>
      </c>
      <c r="BC47" s="15">
        <f>BD47-'3. Saldo Mensal Caged'!BD47</f>
        <v>21271</v>
      </c>
      <c r="BD47" s="15">
        <f>BE47-'3. Saldo Mensal Caged'!BE47</f>
        <v>21604</v>
      </c>
      <c r="BE47" s="15">
        <f>BF47-'3. Saldo Mensal Caged'!BF47</f>
        <v>21586</v>
      </c>
      <c r="BF47" s="15">
        <f>BG47-'3. Saldo Mensal Caged'!BG47</f>
        <v>21776</v>
      </c>
      <c r="BG47" s="15">
        <f>BH47-'3. Saldo Mensal Caged'!BH47</f>
        <v>21800</v>
      </c>
      <c r="BH47" s="15">
        <f>BI47-'3. Saldo Mensal Caged'!BI47</f>
        <v>21901</v>
      </c>
      <c r="BI47" s="15">
        <f>BJ47-'3. Saldo Mensal Caged'!BJ47</f>
        <v>21420</v>
      </c>
      <c r="BJ47" s="15">
        <f>BK47-'3. Saldo Mensal Caged'!BK47</f>
        <v>20315</v>
      </c>
      <c r="BK47" s="15">
        <f>BL47-'3. Saldo Mensal Caged'!BL47</f>
        <v>20489</v>
      </c>
      <c r="BL47" s="15">
        <f>BM47-'3. Saldo Mensal Caged'!BM47</f>
        <v>20738</v>
      </c>
      <c r="BM47" s="15">
        <f>BN47-'3. Saldo Mensal Caged'!BN47</f>
        <v>20661</v>
      </c>
      <c r="BN47" s="15">
        <f>BO47-'3. Saldo Mensal Caged'!BO47</f>
        <v>21076</v>
      </c>
      <c r="BO47" s="15">
        <f>BP47-'3. Saldo Mensal Caged'!BP47</f>
        <v>21377</v>
      </c>
      <c r="BP47" s="15">
        <f>BQ47-'3. Saldo Mensal Caged'!BQ47</f>
        <v>21670</v>
      </c>
      <c r="BQ47" s="15">
        <f>BR47-'3. Saldo Mensal Caged'!BR47</f>
        <v>21882</v>
      </c>
      <c r="BR47" s="15">
        <f>BS47-'3. Saldo Mensal Caged'!BS47</f>
        <v>21778</v>
      </c>
      <c r="BS47" s="15">
        <f>BT47-'3. Saldo Mensal Caged'!BT47</f>
        <v>21661</v>
      </c>
      <c r="BT47" s="15">
        <f>BU47-'3. Saldo Mensal Caged'!BU47</f>
        <v>21664</v>
      </c>
      <c r="BU47" s="15">
        <f>BV47-'3. Saldo Mensal Caged'!BV47</f>
        <v>21401</v>
      </c>
      <c r="BV47" s="15">
        <f>BW47-'3. Saldo Mensal Caged'!BW47</f>
        <v>20754</v>
      </c>
      <c r="BW47" s="15">
        <f>BX47-'3. Saldo Mensal Caged'!BX47</f>
        <v>20795</v>
      </c>
      <c r="BX47" s="15">
        <f>BY47-'3. Saldo Mensal Caged'!BY47</f>
        <v>20907</v>
      </c>
      <c r="BY47" s="15">
        <f>BZ47-'3. Saldo Mensal Caged'!BZ47</f>
        <v>20889</v>
      </c>
      <c r="BZ47" s="15">
        <f>CA47-'3. Saldo Mensal Caged'!CA47</f>
        <v>21074</v>
      </c>
      <c r="CA47" s="15">
        <f>CB47-'3. Saldo Mensal Caged'!CB47</f>
        <v>21267</v>
      </c>
      <c r="CB47" s="15">
        <f>CC47-'3. Saldo Mensal Caged'!CC47</f>
        <v>21307</v>
      </c>
      <c r="CC47" s="15">
        <f>CD47-'3. Saldo Mensal Caged'!CD47</f>
        <v>21340</v>
      </c>
      <c r="CD47" s="15">
        <f>CE47-'3. Saldo Mensal Caged'!CE47</f>
        <v>21381</v>
      </c>
      <c r="CE47" s="15">
        <f>CF47-'3. Saldo Mensal Caged'!CF47</f>
        <v>21435</v>
      </c>
      <c r="CF47" s="15">
        <f>CG47-'3. Saldo Mensal Caged'!CG47</f>
        <v>21430</v>
      </c>
      <c r="CG47" s="15">
        <f>CH47-'3. Saldo Mensal Caged'!CH47</f>
        <v>21411</v>
      </c>
      <c r="CH47" s="15">
        <f>CI47-'3. Saldo Mensal Caged'!CI47</f>
        <v>20941</v>
      </c>
      <c r="CI47" s="15">
        <f>CJ47-'3. Saldo Mensal Caged'!CJ47</f>
        <v>20932</v>
      </c>
      <c r="CJ47" s="15">
        <f>CK47-'3. Saldo Mensal Caged'!CK47</f>
        <v>21193</v>
      </c>
      <c r="CK47" s="15">
        <f>CL47-'3. Saldo Mensal Caged'!CL47</f>
        <v>21225</v>
      </c>
      <c r="CL47" s="15">
        <f>CM47-'3. Saldo Mensal Caged'!CM47</f>
        <v>21363</v>
      </c>
      <c r="CM47" s="15">
        <f>CN47-'3. Saldo Mensal Caged'!CN47</f>
        <v>21690</v>
      </c>
      <c r="CN47" s="15">
        <f>CO47-'3. Saldo Mensal Caged'!CO47</f>
        <v>21858</v>
      </c>
      <c r="CO47" s="15">
        <f>CP47-'3. Saldo Mensal Caged'!CP47</f>
        <v>21916</v>
      </c>
      <c r="CP47" s="15">
        <f>CQ47-'3. Saldo Mensal Caged'!CQ47</f>
        <v>21726</v>
      </c>
      <c r="CQ47" s="15">
        <f>CR47-'3. Saldo Mensal Caged'!CR47</f>
        <v>21562</v>
      </c>
      <c r="CR47" s="15">
        <f>CS47-'3. Saldo Mensal Caged'!CS47</f>
        <v>21517</v>
      </c>
      <c r="CS47" s="15">
        <f>CT47-'3. Saldo Mensal Caged'!CT47</f>
        <v>21394</v>
      </c>
      <c r="CT47" s="15">
        <f>CU47-'3. Saldo Mensal Caged'!CU47</f>
        <v>20976</v>
      </c>
      <c r="CU47" s="15">
        <f>CV47-'3. Saldo Mensal Caged'!CV47</f>
        <v>21111</v>
      </c>
      <c r="CV47" s="15">
        <f>CW47-'3. Saldo Mensal Caged'!CW47</f>
        <v>21172</v>
      </c>
      <c r="CW47" s="15">
        <f>CX47-'3. Saldo Mensal Caged'!CX47</f>
        <v>21308</v>
      </c>
      <c r="CX47" s="15">
        <f>CY47-'3. Saldo Mensal Caged'!CY47</f>
        <v>21419</v>
      </c>
      <c r="CY47" s="15">
        <f>CZ47-'3. Saldo Mensal Caged'!CZ47</f>
        <v>21671</v>
      </c>
      <c r="CZ47" s="15">
        <f>DA47-'3. Saldo Mensal Caged'!DA47</f>
        <v>21972</v>
      </c>
      <c r="DA47" s="15">
        <f>DB47-'3. Saldo Mensal Caged'!DB47</f>
        <v>22149</v>
      </c>
      <c r="DB47" s="15">
        <f>DC47-'3. Saldo Mensal Caged'!DC47</f>
        <v>22196</v>
      </c>
      <c r="DC47" s="15">
        <f>DD47-'3. Saldo Mensal Caged'!DD47</f>
        <v>22205</v>
      </c>
      <c r="DD47" s="15">
        <f>DE47-'3. Saldo Mensal Caged'!DE47</f>
        <v>22064</v>
      </c>
      <c r="DE47" s="15">
        <f>DF47-'3. Saldo Mensal Caged'!DF47</f>
        <v>21937</v>
      </c>
      <c r="DF47" s="15">
        <f>DG47-'3. Saldo Mensal Caged'!DG47</f>
        <v>21455</v>
      </c>
      <c r="DG47" s="15">
        <f>DH47-'3. Saldo Mensal Caged'!DH47</f>
        <v>21484</v>
      </c>
      <c r="DH47" s="15">
        <f>DI47-'3. Saldo Mensal Caged'!DI47</f>
        <v>21536</v>
      </c>
      <c r="DI47" s="15">
        <f>DJ47-'3. Saldo Mensal Caged'!DJ47</f>
        <v>21444</v>
      </c>
      <c r="DJ47" s="15">
        <f>DK47-'3. Saldo Mensal Caged'!DK47</f>
        <v>21531</v>
      </c>
      <c r="DK47" s="15">
        <f>DL47-'3. Saldo Mensal Caged'!DL47</f>
        <v>21656</v>
      </c>
      <c r="DL47" s="15">
        <f>DM47-'3. Saldo Mensal Caged'!DM47</f>
        <v>21726</v>
      </c>
      <c r="DM47" s="15">
        <f>DN47-'3. Saldo Mensal Caged'!DN47</f>
        <v>21743</v>
      </c>
      <c r="DN47" s="15">
        <f>DO47-'3. Saldo Mensal Caged'!DO47</f>
        <v>21694</v>
      </c>
      <c r="DO47" s="15">
        <f>DP47-'3. Saldo Mensal Caged'!DP47</f>
        <v>21574</v>
      </c>
      <c r="DP47" s="15">
        <f>DQ47-'3. Saldo Mensal Caged'!DQ47</f>
        <v>21602</v>
      </c>
      <c r="DQ47" s="15">
        <f>DR47-'3. Saldo Mensal Caged'!DR47</f>
        <v>21276</v>
      </c>
      <c r="DR47" s="15">
        <f>DS47-'3. Saldo Mensal Caged'!DS47</f>
        <v>20927</v>
      </c>
      <c r="DS47" s="15">
        <f>DT47-'3. Saldo Mensal Caged'!DT47</f>
        <v>20989</v>
      </c>
      <c r="DT47" s="15">
        <f>DU47-'3. Saldo Mensal Caged'!DU47</f>
        <v>21000</v>
      </c>
      <c r="DU47" s="15">
        <f>DV47-'3. Saldo Mensal Caged'!DV47</f>
        <v>21109</v>
      </c>
      <c r="DV47" s="15">
        <f>DW47-'3. Saldo Mensal Caged'!DW47</f>
        <v>21155</v>
      </c>
      <c r="DW47" s="15">
        <f>DX47-'3. Saldo Mensal Caged'!DX47</f>
        <v>21185</v>
      </c>
      <c r="DX47" s="15">
        <f>DY47-'3. Saldo Mensal Caged'!DY47</f>
        <v>21515</v>
      </c>
      <c r="DY47" s="15">
        <f>DZ47-'3. Saldo Mensal Caged'!DZ47</f>
        <v>21571</v>
      </c>
      <c r="DZ47" s="15">
        <f>EA47-'3. Saldo Mensal Caged'!EA47</f>
        <v>21476</v>
      </c>
      <c r="EA47" s="15">
        <f>EB47-'3. Saldo Mensal Caged'!EB47</f>
        <v>21489</v>
      </c>
      <c r="EB47" s="15">
        <f>EC47-'3. Saldo Mensal Caged'!EC47</f>
        <v>21526</v>
      </c>
      <c r="EC47" s="15">
        <f>ED47-'3. Saldo Mensal Caged'!ED47</f>
        <v>21334</v>
      </c>
      <c r="ED47" s="15">
        <f>EE47-'3. Saldo Mensal Caged'!EE47</f>
        <v>21060</v>
      </c>
      <c r="EE47" s="15">
        <f>EF47-'3. Saldo Mensal Caged'!EF47</f>
        <v>21056</v>
      </c>
      <c r="EF47" s="15">
        <f>EG47-'3. Saldo Mensal Caged'!EG47</f>
        <v>21166</v>
      </c>
      <c r="EG47" s="15">
        <f>EH47-'3. Saldo Mensal Caged'!EH47</f>
        <v>21159</v>
      </c>
      <c r="EH47" s="15">
        <f>EI47-'3. Saldo Mensal Caged'!EI47</f>
        <v>21220</v>
      </c>
      <c r="EI47" s="15">
        <f>EJ47-'3. Saldo Mensal Caged'!EJ47</f>
        <v>21343</v>
      </c>
      <c r="EJ47" s="15">
        <f>EK47-'3. Saldo Mensal Caged'!EK47</f>
        <v>21281</v>
      </c>
      <c r="EK47" s="15">
        <f>EL47-'3. Saldo Mensal Caged'!EL47</f>
        <v>21303</v>
      </c>
      <c r="EL47" s="15">
        <f>EM47-'3. Saldo Mensal Caged'!EM47</f>
        <v>21221</v>
      </c>
      <c r="EM47" s="15">
        <f>EN47-'3. Saldo Mensal Caged'!EN47</f>
        <v>21278</v>
      </c>
      <c r="EN47" s="15">
        <f>EO47-'3. Saldo Mensal Caged'!EO47</f>
        <v>21265</v>
      </c>
      <c r="EO47" s="15">
        <f>EP47-'3. Saldo Mensal Caged'!EP47</f>
        <v>21178</v>
      </c>
      <c r="EP47" s="15">
        <f>EQ47-'3. Saldo Mensal Caged'!EQ47</f>
        <v>20903</v>
      </c>
      <c r="EQ47" s="15">
        <f>ER47-'3. Saldo Mensal Caged'!ER47</f>
        <v>21113</v>
      </c>
      <c r="ER47" s="15">
        <f>ES47-'3. Saldo Mensal Caged'!ES47</f>
        <v>21175</v>
      </c>
      <c r="ES47" s="15">
        <f>ET47-'3. Saldo Mensal Caged'!ET47</f>
        <v>21321</v>
      </c>
      <c r="ET47" s="15">
        <f>EU47-'3. Saldo Mensal Caged'!EU47</f>
        <v>21280</v>
      </c>
      <c r="EU47" s="15">
        <f>EV47-'3. Saldo Mensal Caged'!EV47</f>
        <v>21426</v>
      </c>
      <c r="EV47" s="15">
        <f>EW47-'3. Saldo Mensal Caged'!EW47</f>
        <v>21425</v>
      </c>
      <c r="EW47" s="15">
        <f>EX47-'3. Saldo Mensal Caged'!EX47</f>
        <v>21379</v>
      </c>
      <c r="EX47" s="15">
        <f>EY47-'3. Saldo Mensal Caged'!EY47</f>
        <v>21401</v>
      </c>
      <c r="EY47" s="15">
        <f>EZ47-'3. Saldo Mensal Caged'!EZ47</f>
        <v>21603</v>
      </c>
      <c r="EZ47" s="15">
        <f>FA47-'3. Saldo Mensal Caged'!FA47</f>
        <v>21619</v>
      </c>
      <c r="FA47" s="15">
        <f>FB47-'3. Saldo Mensal Caged'!FB47</f>
        <v>21583</v>
      </c>
      <c r="FB47" s="15">
        <v>21210</v>
      </c>
    </row>
    <row r="48" spans="1:158" x14ac:dyDescent="0.2">
      <c r="A48" s="7"/>
      <c r="B48" s="14" t="s">
        <v>33</v>
      </c>
      <c r="C48" s="15">
        <f>D48-'3. Saldo Mensal Caged'!D48</f>
        <v>52301</v>
      </c>
      <c r="D48" s="15">
        <f>E48-'3. Saldo Mensal Caged'!E48</f>
        <v>52586</v>
      </c>
      <c r="E48" s="15">
        <f>F48-'3. Saldo Mensal Caged'!F48</f>
        <v>52735</v>
      </c>
      <c r="F48" s="15">
        <f>G48-'3. Saldo Mensal Caged'!G48</f>
        <v>53443</v>
      </c>
      <c r="G48" s="15">
        <f>H48-'3. Saldo Mensal Caged'!H48</f>
        <v>53810</v>
      </c>
      <c r="H48" s="15">
        <f>I48-'3. Saldo Mensal Caged'!I48</f>
        <v>53437</v>
      </c>
      <c r="I48" s="15">
        <f>J48-'3. Saldo Mensal Caged'!J48</f>
        <v>52970</v>
      </c>
      <c r="J48" s="15">
        <f>K48-'3. Saldo Mensal Caged'!K48</f>
        <v>53129</v>
      </c>
      <c r="K48" s="15">
        <f>L48-'3. Saldo Mensal Caged'!L48</f>
        <v>53147</v>
      </c>
      <c r="L48" s="15">
        <f>M48-'3. Saldo Mensal Caged'!M48</f>
        <v>52699</v>
      </c>
      <c r="M48" s="15">
        <f>N48-'3. Saldo Mensal Caged'!N48</f>
        <v>53219</v>
      </c>
      <c r="N48" s="15">
        <f>O48-'3. Saldo Mensal Caged'!O48</f>
        <v>53059</v>
      </c>
      <c r="O48" s="15">
        <f>P48-'3. Saldo Mensal Caged'!P48</f>
        <v>54023</v>
      </c>
      <c r="P48" s="15">
        <f>Q48-'3. Saldo Mensal Caged'!Q48</f>
        <v>54034</v>
      </c>
      <c r="Q48" s="15">
        <f>R48-'3. Saldo Mensal Caged'!R48</f>
        <v>53328</v>
      </c>
      <c r="R48" s="15">
        <f>S48-'3. Saldo Mensal Caged'!S48</f>
        <v>54078</v>
      </c>
      <c r="S48" s="15">
        <f>T48-'3. Saldo Mensal Caged'!T48</f>
        <v>54674</v>
      </c>
      <c r="T48" s="15">
        <f>U48-'3. Saldo Mensal Caged'!U48</f>
        <v>55037</v>
      </c>
      <c r="U48" s="15">
        <f>V48-'3. Saldo Mensal Caged'!V48</f>
        <v>54343</v>
      </c>
      <c r="V48" s="15">
        <f>W48-'3. Saldo Mensal Caged'!W48</f>
        <v>53983</v>
      </c>
      <c r="W48" s="15">
        <f>X48-'3. Saldo Mensal Caged'!X48</f>
        <v>53804</v>
      </c>
      <c r="X48" s="15">
        <f>Y48-'3. Saldo Mensal Caged'!Y48</f>
        <v>52850</v>
      </c>
      <c r="Y48" s="15">
        <f>Z48-'3. Saldo Mensal Caged'!Z48</f>
        <v>50522</v>
      </c>
      <c r="Z48" s="15">
        <f>AA48-'3. Saldo Mensal Caged'!AA48</f>
        <v>48072</v>
      </c>
      <c r="AA48" s="15">
        <f>AB48-'3. Saldo Mensal Caged'!AB48</f>
        <v>47981</v>
      </c>
      <c r="AB48" s="15">
        <f>AC48-'3. Saldo Mensal Caged'!AC48</f>
        <v>47294</v>
      </c>
      <c r="AC48" s="15">
        <f>AD48-'3. Saldo Mensal Caged'!AD48</f>
        <v>45478</v>
      </c>
      <c r="AD48" s="15">
        <f>AE48-'3. Saldo Mensal Caged'!AE48</f>
        <v>43382</v>
      </c>
      <c r="AE48" s="15">
        <f>AF48-'3. Saldo Mensal Caged'!AF48</f>
        <v>41640</v>
      </c>
      <c r="AF48" s="15">
        <f>AG48-'3. Saldo Mensal Caged'!AG48</f>
        <v>39904</v>
      </c>
      <c r="AG48" s="15">
        <f>AH48-'3. Saldo Mensal Caged'!AH48</f>
        <v>38553</v>
      </c>
      <c r="AH48" s="15">
        <f>AI48-'3. Saldo Mensal Caged'!AI48</f>
        <v>37807</v>
      </c>
      <c r="AI48" s="15">
        <f>AJ48-'3. Saldo Mensal Caged'!AJ48</f>
        <v>37690</v>
      </c>
      <c r="AJ48" s="15">
        <f>AK48-'3. Saldo Mensal Caged'!AK48</f>
        <v>38486</v>
      </c>
      <c r="AK48" s="15">
        <f>AL48-'3. Saldo Mensal Caged'!AL48</f>
        <v>39439</v>
      </c>
      <c r="AL48" s="15">
        <f>AM48-'3. Saldo Mensal Caged'!AM48</f>
        <v>40010</v>
      </c>
      <c r="AM48" s="15">
        <f>AN48-'3. Saldo Mensal Caged'!AN48</f>
        <v>41975</v>
      </c>
      <c r="AN48" s="15">
        <f>AO48-'3. Saldo Mensal Caged'!AO48</f>
        <v>43357</v>
      </c>
      <c r="AO48" s="15">
        <f>AP48-'3. Saldo Mensal Caged'!AP48</f>
        <v>44082</v>
      </c>
      <c r="AP48" s="15">
        <f>AQ48-'3. Saldo Mensal Caged'!AQ48</f>
        <v>45154</v>
      </c>
      <c r="AQ48" s="15">
        <f>AR48-'3. Saldo Mensal Caged'!AR48</f>
        <v>46250</v>
      </c>
      <c r="AR48" s="15">
        <f>AS48-'3. Saldo Mensal Caged'!AS48</f>
        <v>46598</v>
      </c>
      <c r="AS48" s="15">
        <f>AT48-'3. Saldo Mensal Caged'!AT48</f>
        <v>46094</v>
      </c>
      <c r="AT48" s="15">
        <f>AU48-'3. Saldo Mensal Caged'!AU48</f>
        <v>46485</v>
      </c>
      <c r="AU48" s="15">
        <f>AV48-'3. Saldo Mensal Caged'!AV48</f>
        <v>47095</v>
      </c>
      <c r="AV48" s="15">
        <f>AW48-'3. Saldo Mensal Caged'!AW48</f>
        <v>47530</v>
      </c>
      <c r="AW48" s="15">
        <f>AX48-'3. Saldo Mensal Caged'!AX48</f>
        <v>49043</v>
      </c>
      <c r="AX48" s="15">
        <f>AY48-'3. Saldo Mensal Caged'!AY48</f>
        <v>49961</v>
      </c>
      <c r="AY48" s="15">
        <f>AZ48-'3. Saldo Mensal Caged'!AZ48</f>
        <v>50884</v>
      </c>
      <c r="AZ48" s="15">
        <f>BA48-'3. Saldo Mensal Caged'!BA48</f>
        <v>51652</v>
      </c>
      <c r="BA48" s="15">
        <f>BB48-'3. Saldo Mensal Caged'!BB48</f>
        <v>51727</v>
      </c>
      <c r="BB48" s="15">
        <f>BC48-'3. Saldo Mensal Caged'!BC48</f>
        <v>52813</v>
      </c>
      <c r="BC48" s="15">
        <f>BD48-'3. Saldo Mensal Caged'!BD48</f>
        <v>53965</v>
      </c>
      <c r="BD48" s="15">
        <f>BE48-'3. Saldo Mensal Caged'!BE48</f>
        <v>54605</v>
      </c>
      <c r="BE48" s="15">
        <f>BF48-'3. Saldo Mensal Caged'!BF48</f>
        <v>53239</v>
      </c>
      <c r="BF48" s="15">
        <f>BG48-'3. Saldo Mensal Caged'!BG48</f>
        <v>52012</v>
      </c>
      <c r="BG48" s="15">
        <f>BH48-'3. Saldo Mensal Caged'!BH48</f>
        <v>51104</v>
      </c>
      <c r="BH48" s="15">
        <f>BI48-'3. Saldo Mensal Caged'!BI48</f>
        <v>50737</v>
      </c>
      <c r="BI48" s="15">
        <f>BJ48-'3. Saldo Mensal Caged'!BJ48</f>
        <v>51740</v>
      </c>
      <c r="BJ48" s="15">
        <f>BK48-'3. Saldo Mensal Caged'!BK48</f>
        <v>51592</v>
      </c>
      <c r="BK48" s="15">
        <f>BL48-'3. Saldo Mensal Caged'!BL48</f>
        <v>52013</v>
      </c>
      <c r="BL48" s="15">
        <f>BM48-'3. Saldo Mensal Caged'!BM48</f>
        <v>51073</v>
      </c>
      <c r="BM48" s="15">
        <f>BN48-'3. Saldo Mensal Caged'!BN48</f>
        <v>50746</v>
      </c>
      <c r="BN48" s="15">
        <f>BO48-'3. Saldo Mensal Caged'!BO48</f>
        <v>50048</v>
      </c>
      <c r="BO48" s="15">
        <f>BP48-'3. Saldo Mensal Caged'!BP48</f>
        <v>49390</v>
      </c>
      <c r="BP48" s="15">
        <f>BQ48-'3. Saldo Mensal Caged'!BQ48</f>
        <v>48170</v>
      </c>
      <c r="BQ48" s="15">
        <f>BR48-'3. Saldo Mensal Caged'!BR48</f>
        <v>47309</v>
      </c>
      <c r="BR48" s="15">
        <f>BS48-'3. Saldo Mensal Caged'!BS48</f>
        <v>46837</v>
      </c>
      <c r="BS48" s="15">
        <f>BT48-'3. Saldo Mensal Caged'!BT48</f>
        <v>46327</v>
      </c>
      <c r="BT48" s="15">
        <f>BU48-'3. Saldo Mensal Caged'!BU48</f>
        <v>46150</v>
      </c>
      <c r="BU48" s="15">
        <f>BV48-'3. Saldo Mensal Caged'!BV48</f>
        <v>45926</v>
      </c>
      <c r="BV48" s="15">
        <f>BW48-'3. Saldo Mensal Caged'!BW48</f>
        <v>45347</v>
      </c>
      <c r="BW48" s="15">
        <f>BX48-'3. Saldo Mensal Caged'!BX48</f>
        <v>44112</v>
      </c>
      <c r="BX48" s="15">
        <f>BY48-'3. Saldo Mensal Caged'!BY48</f>
        <v>43880</v>
      </c>
      <c r="BY48" s="15">
        <f>BZ48-'3. Saldo Mensal Caged'!BZ48</f>
        <v>43376</v>
      </c>
      <c r="BZ48" s="15">
        <f>CA48-'3. Saldo Mensal Caged'!CA48</f>
        <v>42580</v>
      </c>
      <c r="CA48" s="15">
        <f>CB48-'3. Saldo Mensal Caged'!CB48</f>
        <v>42452</v>
      </c>
      <c r="CB48" s="15">
        <f>CC48-'3. Saldo Mensal Caged'!CC48</f>
        <v>42157</v>
      </c>
      <c r="CC48" s="15">
        <f>CD48-'3. Saldo Mensal Caged'!CD48</f>
        <v>41804</v>
      </c>
      <c r="CD48" s="15">
        <f>CE48-'3. Saldo Mensal Caged'!CE48</f>
        <v>40655</v>
      </c>
      <c r="CE48" s="15">
        <f>CF48-'3. Saldo Mensal Caged'!CF48</f>
        <v>40321</v>
      </c>
      <c r="CF48" s="15">
        <f>CG48-'3. Saldo Mensal Caged'!CG48</f>
        <v>39240</v>
      </c>
      <c r="CG48" s="15">
        <f>CH48-'3. Saldo Mensal Caged'!CH48</f>
        <v>38693</v>
      </c>
      <c r="CH48" s="15">
        <f>CI48-'3. Saldo Mensal Caged'!CI48</f>
        <v>37683</v>
      </c>
      <c r="CI48" s="15">
        <f>CJ48-'3. Saldo Mensal Caged'!CJ48</f>
        <v>37606</v>
      </c>
      <c r="CJ48" s="15">
        <f>CK48-'3. Saldo Mensal Caged'!CK48</f>
        <v>37464</v>
      </c>
      <c r="CK48" s="15">
        <f>CL48-'3. Saldo Mensal Caged'!CL48</f>
        <v>37770</v>
      </c>
      <c r="CL48" s="15">
        <f>CM48-'3. Saldo Mensal Caged'!CM48</f>
        <v>37759</v>
      </c>
      <c r="CM48" s="15">
        <f>CN48-'3. Saldo Mensal Caged'!CN48</f>
        <v>37694</v>
      </c>
      <c r="CN48" s="15">
        <f>CO48-'3. Saldo Mensal Caged'!CO48</f>
        <v>37793</v>
      </c>
      <c r="CO48" s="15">
        <f>CP48-'3. Saldo Mensal Caged'!CP48</f>
        <v>37917</v>
      </c>
      <c r="CP48" s="15">
        <f>CQ48-'3. Saldo Mensal Caged'!CQ48</f>
        <v>37504</v>
      </c>
      <c r="CQ48" s="15">
        <f>CR48-'3. Saldo Mensal Caged'!CR48</f>
        <v>37571</v>
      </c>
      <c r="CR48" s="15">
        <f>CS48-'3. Saldo Mensal Caged'!CS48</f>
        <v>37051</v>
      </c>
      <c r="CS48" s="15">
        <f>CT48-'3. Saldo Mensal Caged'!CT48</f>
        <v>36491</v>
      </c>
      <c r="CT48" s="15">
        <f>CU48-'3. Saldo Mensal Caged'!CU48</f>
        <v>35844</v>
      </c>
      <c r="CU48" s="15">
        <f>CV48-'3. Saldo Mensal Caged'!CV48</f>
        <v>34949</v>
      </c>
      <c r="CV48" s="15">
        <f>CW48-'3. Saldo Mensal Caged'!CW48</f>
        <v>35017</v>
      </c>
      <c r="CW48" s="15">
        <f>CX48-'3. Saldo Mensal Caged'!CX48</f>
        <v>34550</v>
      </c>
      <c r="CX48" s="15">
        <f>CY48-'3. Saldo Mensal Caged'!CY48</f>
        <v>34303</v>
      </c>
      <c r="CY48" s="15">
        <f>CZ48-'3. Saldo Mensal Caged'!CZ48</f>
        <v>34626</v>
      </c>
      <c r="CZ48" s="15">
        <f>DA48-'3. Saldo Mensal Caged'!DA48</f>
        <v>34412</v>
      </c>
      <c r="DA48" s="15">
        <f>DB48-'3. Saldo Mensal Caged'!DB48</f>
        <v>34091</v>
      </c>
      <c r="DB48" s="15">
        <f>DC48-'3. Saldo Mensal Caged'!DC48</f>
        <v>33772</v>
      </c>
      <c r="DC48" s="15">
        <f>DD48-'3. Saldo Mensal Caged'!DD48</f>
        <v>33620</v>
      </c>
      <c r="DD48" s="15">
        <f>DE48-'3. Saldo Mensal Caged'!DE48</f>
        <v>32906</v>
      </c>
      <c r="DE48" s="15">
        <f>DF48-'3. Saldo Mensal Caged'!DF48</f>
        <v>31944</v>
      </c>
      <c r="DF48" s="15">
        <f>DG48-'3. Saldo Mensal Caged'!DG48</f>
        <v>31477</v>
      </c>
      <c r="DG48" s="15">
        <f>DH48-'3. Saldo Mensal Caged'!DH48</f>
        <v>31287</v>
      </c>
      <c r="DH48" s="15">
        <f>DI48-'3. Saldo Mensal Caged'!DI48</f>
        <v>31702</v>
      </c>
      <c r="DI48" s="15">
        <f>DJ48-'3. Saldo Mensal Caged'!DJ48</f>
        <v>31774</v>
      </c>
      <c r="DJ48" s="15">
        <f>DK48-'3. Saldo Mensal Caged'!DK48</f>
        <v>31852</v>
      </c>
      <c r="DK48" s="15">
        <f>DL48-'3. Saldo Mensal Caged'!DL48</f>
        <v>32104</v>
      </c>
      <c r="DL48" s="15">
        <f>DM48-'3. Saldo Mensal Caged'!DM48</f>
        <v>32092</v>
      </c>
      <c r="DM48" s="15">
        <f>DN48-'3. Saldo Mensal Caged'!DN48</f>
        <v>32450</v>
      </c>
      <c r="DN48" s="15">
        <f>DO48-'3. Saldo Mensal Caged'!DO48</f>
        <v>32512</v>
      </c>
      <c r="DO48" s="15">
        <f>DP48-'3. Saldo Mensal Caged'!DP48</f>
        <v>32371</v>
      </c>
      <c r="DP48" s="15">
        <f>DQ48-'3. Saldo Mensal Caged'!DQ48</f>
        <v>32039</v>
      </c>
      <c r="DQ48" s="15">
        <f>DR48-'3. Saldo Mensal Caged'!DR48</f>
        <v>32055</v>
      </c>
      <c r="DR48" s="15">
        <f>DS48-'3. Saldo Mensal Caged'!DS48</f>
        <v>31453</v>
      </c>
      <c r="DS48" s="15">
        <f>DT48-'3. Saldo Mensal Caged'!DT48</f>
        <v>31344</v>
      </c>
      <c r="DT48" s="15">
        <f>DU48-'3. Saldo Mensal Caged'!DU48</f>
        <v>31142</v>
      </c>
      <c r="DU48" s="15">
        <f>DV48-'3. Saldo Mensal Caged'!DV48</f>
        <v>31234</v>
      </c>
      <c r="DV48" s="15">
        <f>DW48-'3. Saldo Mensal Caged'!DW48</f>
        <v>31351</v>
      </c>
      <c r="DW48" s="15">
        <f>DX48-'3. Saldo Mensal Caged'!DX48</f>
        <v>31520</v>
      </c>
      <c r="DX48" s="15">
        <f>DY48-'3. Saldo Mensal Caged'!DY48</f>
        <v>31416</v>
      </c>
      <c r="DY48" s="15">
        <f>DZ48-'3. Saldo Mensal Caged'!DZ48</f>
        <v>31637</v>
      </c>
      <c r="DZ48" s="15">
        <f>EA48-'3. Saldo Mensal Caged'!EA48</f>
        <v>31660</v>
      </c>
      <c r="EA48" s="15">
        <f>EB48-'3. Saldo Mensal Caged'!EB48</f>
        <v>31674</v>
      </c>
      <c r="EB48" s="15">
        <f>EC48-'3. Saldo Mensal Caged'!EC48</f>
        <v>31620</v>
      </c>
      <c r="EC48" s="15">
        <f>ED48-'3. Saldo Mensal Caged'!ED48</f>
        <v>31549</v>
      </c>
      <c r="ED48" s="15">
        <f>EE48-'3. Saldo Mensal Caged'!EE48</f>
        <v>31136</v>
      </c>
      <c r="EE48" s="15">
        <f>EF48-'3. Saldo Mensal Caged'!EF48</f>
        <v>31467</v>
      </c>
      <c r="EF48" s="15">
        <f>EG48-'3. Saldo Mensal Caged'!EG48</f>
        <v>31629</v>
      </c>
      <c r="EG48" s="15">
        <f>EH48-'3. Saldo Mensal Caged'!EH48</f>
        <v>31868</v>
      </c>
      <c r="EH48" s="15">
        <f>EI48-'3. Saldo Mensal Caged'!EI48</f>
        <v>31990</v>
      </c>
      <c r="EI48" s="15">
        <f>EJ48-'3. Saldo Mensal Caged'!EJ48</f>
        <v>32362</v>
      </c>
      <c r="EJ48" s="15">
        <f>EK48-'3. Saldo Mensal Caged'!EK48</f>
        <v>32329</v>
      </c>
      <c r="EK48" s="15">
        <f>EL48-'3. Saldo Mensal Caged'!EL48</f>
        <v>32735</v>
      </c>
      <c r="EL48" s="15">
        <f>EM48-'3. Saldo Mensal Caged'!EM48</f>
        <v>33002</v>
      </c>
      <c r="EM48" s="15">
        <f>EN48-'3. Saldo Mensal Caged'!EN48</f>
        <v>33241</v>
      </c>
      <c r="EN48" s="15">
        <f>EO48-'3. Saldo Mensal Caged'!EO48</f>
        <v>33476</v>
      </c>
      <c r="EO48" s="15">
        <f>EP48-'3. Saldo Mensal Caged'!EP48</f>
        <v>33215</v>
      </c>
      <c r="EP48" s="15">
        <f>EQ48-'3. Saldo Mensal Caged'!EQ48</f>
        <v>32835</v>
      </c>
      <c r="EQ48" s="15">
        <f>ER48-'3. Saldo Mensal Caged'!ER48</f>
        <v>33004</v>
      </c>
      <c r="ER48" s="15">
        <f>ES48-'3. Saldo Mensal Caged'!ES48</f>
        <v>33298</v>
      </c>
      <c r="ES48" s="15">
        <f>ET48-'3. Saldo Mensal Caged'!ET48</f>
        <v>32929</v>
      </c>
      <c r="ET48" s="15">
        <f>EU48-'3. Saldo Mensal Caged'!EU48</f>
        <v>32802</v>
      </c>
      <c r="EU48" s="15">
        <f>EV48-'3. Saldo Mensal Caged'!EV48</f>
        <v>32918</v>
      </c>
      <c r="EV48" s="15">
        <f>EW48-'3. Saldo Mensal Caged'!EW48</f>
        <v>32871</v>
      </c>
      <c r="EW48" s="15">
        <f>EX48-'3. Saldo Mensal Caged'!EX48</f>
        <v>33613</v>
      </c>
      <c r="EX48" s="15">
        <f>EY48-'3. Saldo Mensal Caged'!EY48</f>
        <v>33704</v>
      </c>
      <c r="EY48" s="15">
        <f>EZ48-'3. Saldo Mensal Caged'!EZ48</f>
        <v>33867</v>
      </c>
      <c r="EZ48" s="15">
        <f>FA48-'3. Saldo Mensal Caged'!FA48</f>
        <v>33875</v>
      </c>
      <c r="FA48" s="15">
        <f>FB48-'3. Saldo Mensal Caged'!FB48</f>
        <v>33953</v>
      </c>
      <c r="FB48" s="15">
        <v>33171</v>
      </c>
    </row>
    <row r="49" spans="1:158" x14ac:dyDescent="0.2">
      <c r="A49" s="7"/>
      <c r="B49" s="14" t="s">
        <v>34</v>
      </c>
      <c r="C49" s="15">
        <f>D49-'3. Saldo Mensal Caged'!D49</f>
        <v>5799</v>
      </c>
      <c r="D49" s="15">
        <f>E49-'3. Saldo Mensal Caged'!E49</f>
        <v>5803</v>
      </c>
      <c r="E49" s="15">
        <f>F49-'3. Saldo Mensal Caged'!F49</f>
        <v>5811</v>
      </c>
      <c r="F49" s="15">
        <f>G49-'3. Saldo Mensal Caged'!G49</f>
        <v>6021</v>
      </c>
      <c r="G49" s="15">
        <f>H49-'3. Saldo Mensal Caged'!H49</f>
        <v>6105</v>
      </c>
      <c r="H49" s="15">
        <f>I49-'3. Saldo Mensal Caged'!I49</f>
        <v>6166</v>
      </c>
      <c r="I49" s="15">
        <f>J49-'3. Saldo Mensal Caged'!J49</f>
        <v>6151</v>
      </c>
      <c r="J49" s="15">
        <f>K49-'3. Saldo Mensal Caged'!K49</f>
        <v>6222</v>
      </c>
      <c r="K49" s="15">
        <f>L49-'3. Saldo Mensal Caged'!L49</f>
        <v>6273</v>
      </c>
      <c r="L49" s="15">
        <f>M49-'3. Saldo Mensal Caged'!M49</f>
        <v>6255</v>
      </c>
      <c r="M49" s="15">
        <f>N49-'3. Saldo Mensal Caged'!N49</f>
        <v>6170</v>
      </c>
      <c r="N49" s="15">
        <f>O49-'3. Saldo Mensal Caged'!O49</f>
        <v>6219</v>
      </c>
      <c r="O49" s="15">
        <f>P49-'3. Saldo Mensal Caged'!P49</f>
        <v>6400</v>
      </c>
      <c r="P49" s="15">
        <f>Q49-'3. Saldo Mensal Caged'!Q49</f>
        <v>6688</v>
      </c>
      <c r="Q49" s="15">
        <f>R49-'3. Saldo Mensal Caged'!R49</f>
        <v>6638</v>
      </c>
      <c r="R49" s="15">
        <f>S49-'3. Saldo Mensal Caged'!S49</f>
        <v>6606</v>
      </c>
      <c r="S49" s="15">
        <f>T49-'3. Saldo Mensal Caged'!T49</f>
        <v>6340</v>
      </c>
      <c r="T49" s="15">
        <f>U49-'3. Saldo Mensal Caged'!U49</f>
        <v>6667</v>
      </c>
      <c r="U49" s="15">
        <f>V49-'3. Saldo Mensal Caged'!V49</f>
        <v>6650</v>
      </c>
      <c r="V49" s="15">
        <f>W49-'3. Saldo Mensal Caged'!W49</f>
        <v>6656</v>
      </c>
      <c r="W49" s="15">
        <f>X49-'3. Saldo Mensal Caged'!X49</f>
        <v>6478</v>
      </c>
      <c r="X49" s="15">
        <f>Y49-'3. Saldo Mensal Caged'!Y49</f>
        <v>6379</v>
      </c>
      <c r="Y49" s="15">
        <f>Z49-'3. Saldo Mensal Caged'!Z49</f>
        <v>6127</v>
      </c>
      <c r="Z49" s="15">
        <f>AA49-'3. Saldo Mensal Caged'!AA49</f>
        <v>6023</v>
      </c>
      <c r="AA49" s="15">
        <f>AB49-'3. Saldo Mensal Caged'!AB49</f>
        <v>6238</v>
      </c>
      <c r="AB49" s="15">
        <f>AC49-'3. Saldo Mensal Caged'!AC49</f>
        <v>6376</v>
      </c>
      <c r="AC49" s="15">
        <f>AD49-'3. Saldo Mensal Caged'!AD49</f>
        <v>6676</v>
      </c>
      <c r="AD49" s="15">
        <f>AE49-'3. Saldo Mensal Caged'!AE49</f>
        <v>6715</v>
      </c>
      <c r="AE49" s="15">
        <f>AF49-'3. Saldo Mensal Caged'!AF49</f>
        <v>6712</v>
      </c>
      <c r="AF49" s="15">
        <f>AG49-'3. Saldo Mensal Caged'!AG49</f>
        <v>6854</v>
      </c>
      <c r="AG49" s="15">
        <f>AH49-'3. Saldo Mensal Caged'!AH49</f>
        <v>6995</v>
      </c>
      <c r="AH49" s="15">
        <f>AI49-'3. Saldo Mensal Caged'!AI49</f>
        <v>7004</v>
      </c>
      <c r="AI49" s="15">
        <f>AJ49-'3. Saldo Mensal Caged'!AJ49</f>
        <v>7043</v>
      </c>
      <c r="AJ49" s="15">
        <f>AK49-'3. Saldo Mensal Caged'!AK49</f>
        <v>6717</v>
      </c>
      <c r="AK49" s="15">
        <f>AL49-'3. Saldo Mensal Caged'!AL49</f>
        <v>6529</v>
      </c>
      <c r="AL49" s="15">
        <f>AM49-'3. Saldo Mensal Caged'!AM49</f>
        <v>6380</v>
      </c>
      <c r="AM49" s="15">
        <f>AN49-'3. Saldo Mensal Caged'!AN49</f>
        <v>6612</v>
      </c>
      <c r="AN49" s="15">
        <f>AO49-'3. Saldo Mensal Caged'!AO49</f>
        <v>6806</v>
      </c>
      <c r="AO49" s="15">
        <f>AP49-'3. Saldo Mensal Caged'!AP49</f>
        <v>6931</v>
      </c>
      <c r="AP49" s="15">
        <f>AQ49-'3. Saldo Mensal Caged'!AQ49</f>
        <v>7100</v>
      </c>
      <c r="AQ49" s="15">
        <f>AR49-'3. Saldo Mensal Caged'!AR49</f>
        <v>6997</v>
      </c>
      <c r="AR49" s="15">
        <f>AS49-'3. Saldo Mensal Caged'!AS49</f>
        <v>7161</v>
      </c>
      <c r="AS49" s="15">
        <f>AT49-'3. Saldo Mensal Caged'!AT49</f>
        <v>7095</v>
      </c>
      <c r="AT49" s="15">
        <f>AU49-'3. Saldo Mensal Caged'!AU49</f>
        <v>7095</v>
      </c>
      <c r="AU49" s="15">
        <f>AV49-'3. Saldo Mensal Caged'!AV49</f>
        <v>6966</v>
      </c>
      <c r="AV49" s="15">
        <f>AW49-'3. Saldo Mensal Caged'!AW49</f>
        <v>6797</v>
      </c>
      <c r="AW49" s="15">
        <f>AX49-'3. Saldo Mensal Caged'!AX49</f>
        <v>6784</v>
      </c>
      <c r="AX49" s="15">
        <f>AY49-'3. Saldo Mensal Caged'!AY49</f>
        <v>6667</v>
      </c>
      <c r="AY49" s="15">
        <f>AZ49-'3. Saldo Mensal Caged'!AZ49</f>
        <v>6738</v>
      </c>
      <c r="AZ49" s="15">
        <f>BA49-'3. Saldo Mensal Caged'!BA49</f>
        <v>6964</v>
      </c>
      <c r="BA49" s="15">
        <f>BB49-'3. Saldo Mensal Caged'!BB49</f>
        <v>7431</v>
      </c>
      <c r="BB49" s="15">
        <f>BC49-'3. Saldo Mensal Caged'!BC49</f>
        <v>7477</v>
      </c>
      <c r="BC49" s="15">
        <f>BD49-'3. Saldo Mensal Caged'!BD49</f>
        <v>7500</v>
      </c>
      <c r="BD49" s="15">
        <f>BE49-'3. Saldo Mensal Caged'!BE49</f>
        <v>7453</v>
      </c>
      <c r="BE49" s="15">
        <f>BF49-'3. Saldo Mensal Caged'!BF49</f>
        <v>7394</v>
      </c>
      <c r="BF49" s="15">
        <f>BG49-'3. Saldo Mensal Caged'!BG49</f>
        <v>7395</v>
      </c>
      <c r="BG49" s="15">
        <f>BH49-'3. Saldo Mensal Caged'!BH49</f>
        <v>7377</v>
      </c>
      <c r="BH49" s="15">
        <f>BI49-'3. Saldo Mensal Caged'!BI49</f>
        <v>7210</v>
      </c>
      <c r="BI49" s="15">
        <f>BJ49-'3. Saldo Mensal Caged'!BJ49</f>
        <v>7185</v>
      </c>
      <c r="BJ49" s="15">
        <f>BK49-'3. Saldo Mensal Caged'!BK49</f>
        <v>7076</v>
      </c>
      <c r="BK49" s="15">
        <f>BL49-'3. Saldo Mensal Caged'!BL49</f>
        <v>7158</v>
      </c>
      <c r="BL49" s="15">
        <f>BM49-'3. Saldo Mensal Caged'!BM49</f>
        <v>7443</v>
      </c>
      <c r="BM49" s="15">
        <f>BN49-'3. Saldo Mensal Caged'!BN49</f>
        <v>7837</v>
      </c>
      <c r="BN49" s="15">
        <f>BO49-'3. Saldo Mensal Caged'!BO49</f>
        <v>7910</v>
      </c>
      <c r="BO49" s="15">
        <f>BP49-'3. Saldo Mensal Caged'!BP49</f>
        <v>7878</v>
      </c>
      <c r="BP49" s="15">
        <f>BQ49-'3. Saldo Mensal Caged'!BQ49</f>
        <v>7998</v>
      </c>
      <c r="BQ49" s="15">
        <f>BR49-'3. Saldo Mensal Caged'!BR49</f>
        <v>8033</v>
      </c>
      <c r="BR49" s="15">
        <f>BS49-'3. Saldo Mensal Caged'!BS49</f>
        <v>7927</v>
      </c>
      <c r="BS49" s="15">
        <f>BT49-'3. Saldo Mensal Caged'!BT49</f>
        <v>7815</v>
      </c>
      <c r="BT49" s="15">
        <f>BU49-'3. Saldo Mensal Caged'!BU49</f>
        <v>7728</v>
      </c>
      <c r="BU49" s="15">
        <f>BV49-'3. Saldo Mensal Caged'!BV49</f>
        <v>7659</v>
      </c>
      <c r="BV49" s="15">
        <f>BW49-'3. Saldo Mensal Caged'!BW49</f>
        <v>7606</v>
      </c>
      <c r="BW49" s="15">
        <f>BX49-'3. Saldo Mensal Caged'!BX49</f>
        <v>7795</v>
      </c>
      <c r="BX49" s="15">
        <f>BY49-'3. Saldo Mensal Caged'!BY49</f>
        <v>8341</v>
      </c>
      <c r="BY49" s="15">
        <f>BZ49-'3. Saldo Mensal Caged'!BZ49</f>
        <v>8616</v>
      </c>
      <c r="BZ49" s="15">
        <f>CA49-'3. Saldo Mensal Caged'!CA49</f>
        <v>8561</v>
      </c>
      <c r="CA49" s="15">
        <f>CB49-'3. Saldo Mensal Caged'!CB49</f>
        <v>8357</v>
      </c>
      <c r="CB49" s="15">
        <f>CC49-'3. Saldo Mensal Caged'!CC49</f>
        <v>8412</v>
      </c>
      <c r="CC49" s="15">
        <f>CD49-'3. Saldo Mensal Caged'!CD49</f>
        <v>8396</v>
      </c>
      <c r="CD49" s="15">
        <f>CE49-'3. Saldo Mensal Caged'!CE49</f>
        <v>8386</v>
      </c>
      <c r="CE49" s="15">
        <f>CF49-'3. Saldo Mensal Caged'!CF49</f>
        <v>8367</v>
      </c>
      <c r="CF49" s="15">
        <f>CG49-'3. Saldo Mensal Caged'!CG49</f>
        <v>8193</v>
      </c>
      <c r="CG49" s="15">
        <f>CH49-'3. Saldo Mensal Caged'!CH49</f>
        <v>8190</v>
      </c>
      <c r="CH49" s="15">
        <f>CI49-'3. Saldo Mensal Caged'!CI49</f>
        <v>8129</v>
      </c>
      <c r="CI49" s="15">
        <f>CJ49-'3. Saldo Mensal Caged'!CJ49</f>
        <v>8629</v>
      </c>
      <c r="CJ49" s="15">
        <f>CK49-'3. Saldo Mensal Caged'!CK49</f>
        <v>8991</v>
      </c>
      <c r="CK49" s="15">
        <f>CL49-'3. Saldo Mensal Caged'!CL49</f>
        <v>9172</v>
      </c>
      <c r="CL49" s="15">
        <f>CM49-'3. Saldo Mensal Caged'!CM49</f>
        <v>9151</v>
      </c>
      <c r="CM49" s="15">
        <f>CN49-'3. Saldo Mensal Caged'!CN49</f>
        <v>8828</v>
      </c>
      <c r="CN49" s="15">
        <f>CO49-'3. Saldo Mensal Caged'!CO49</f>
        <v>8859</v>
      </c>
      <c r="CO49" s="15">
        <f>CP49-'3. Saldo Mensal Caged'!CP49</f>
        <v>8838</v>
      </c>
      <c r="CP49" s="15">
        <f>CQ49-'3. Saldo Mensal Caged'!CQ49</f>
        <v>8716</v>
      </c>
      <c r="CQ49" s="15">
        <f>CR49-'3. Saldo Mensal Caged'!CR49</f>
        <v>8674</v>
      </c>
      <c r="CR49" s="15">
        <f>CS49-'3. Saldo Mensal Caged'!CS49</f>
        <v>8539</v>
      </c>
      <c r="CS49" s="15">
        <f>CT49-'3. Saldo Mensal Caged'!CT49</f>
        <v>8591</v>
      </c>
      <c r="CT49" s="15">
        <f>CU49-'3. Saldo Mensal Caged'!CU49</f>
        <v>8389</v>
      </c>
      <c r="CU49" s="15">
        <f>CV49-'3. Saldo Mensal Caged'!CV49</f>
        <v>8861</v>
      </c>
      <c r="CV49" s="15">
        <f>CW49-'3. Saldo Mensal Caged'!CW49</f>
        <v>9267</v>
      </c>
      <c r="CW49" s="15">
        <f>CX49-'3. Saldo Mensal Caged'!CX49</f>
        <v>9738</v>
      </c>
      <c r="CX49" s="15">
        <f>CY49-'3. Saldo Mensal Caged'!CY49</f>
        <v>9704</v>
      </c>
      <c r="CY49" s="15">
        <f>CZ49-'3. Saldo Mensal Caged'!CZ49</f>
        <v>9439</v>
      </c>
      <c r="CZ49" s="15">
        <f>DA49-'3. Saldo Mensal Caged'!DA49</f>
        <v>9236</v>
      </c>
      <c r="DA49" s="15">
        <f>DB49-'3. Saldo Mensal Caged'!DB49</f>
        <v>9549</v>
      </c>
      <c r="DB49" s="15">
        <f>DC49-'3. Saldo Mensal Caged'!DC49</f>
        <v>9484</v>
      </c>
      <c r="DC49" s="15">
        <f>DD49-'3. Saldo Mensal Caged'!DD49</f>
        <v>9355</v>
      </c>
      <c r="DD49" s="15">
        <f>DE49-'3. Saldo Mensal Caged'!DE49</f>
        <v>9282</v>
      </c>
      <c r="DE49" s="15">
        <f>DF49-'3. Saldo Mensal Caged'!DF49</f>
        <v>8937</v>
      </c>
      <c r="DF49" s="15">
        <f>DG49-'3. Saldo Mensal Caged'!DG49</f>
        <v>8922</v>
      </c>
      <c r="DG49" s="15">
        <f>DH49-'3. Saldo Mensal Caged'!DH49</f>
        <v>9171</v>
      </c>
      <c r="DH49" s="15">
        <f>DI49-'3. Saldo Mensal Caged'!DI49</f>
        <v>9718</v>
      </c>
      <c r="DI49" s="15">
        <f>DJ49-'3. Saldo Mensal Caged'!DJ49</f>
        <v>10040</v>
      </c>
      <c r="DJ49" s="15">
        <f>DK49-'3. Saldo Mensal Caged'!DK49</f>
        <v>9916</v>
      </c>
      <c r="DK49" s="15">
        <f>DL49-'3. Saldo Mensal Caged'!DL49</f>
        <v>9605</v>
      </c>
      <c r="DL49" s="15">
        <f>DM49-'3. Saldo Mensal Caged'!DM49</f>
        <v>9506</v>
      </c>
      <c r="DM49" s="15">
        <f>DN49-'3. Saldo Mensal Caged'!DN49</f>
        <v>9453</v>
      </c>
      <c r="DN49" s="15">
        <f>DO49-'3. Saldo Mensal Caged'!DO49</f>
        <v>9194</v>
      </c>
      <c r="DO49" s="15">
        <f>DP49-'3. Saldo Mensal Caged'!DP49</f>
        <v>9105</v>
      </c>
      <c r="DP49" s="15">
        <f>DQ49-'3. Saldo Mensal Caged'!DQ49</f>
        <v>8772</v>
      </c>
      <c r="DQ49" s="15">
        <f>DR49-'3. Saldo Mensal Caged'!DR49</f>
        <v>8826</v>
      </c>
      <c r="DR49" s="15">
        <f>DS49-'3. Saldo Mensal Caged'!DS49</f>
        <v>8934</v>
      </c>
      <c r="DS49" s="15">
        <f>DT49-'3. Saldo Mensal Caged'!DT49</f>
        <v>9575</v>
      </c>
      <c r="DT49" s="15">
        <f>DU49-'3. Saldo Mensal Caged'!DU49</f>
        <v>10156</v>
      </c>
      <c r="DU49" s="15">
        <f>DV49-'3. Saldo Mensal Caged'!DV49</f>
        <v>10356</v>
      </c>
      <c r="DV49" s="15">
        <f>DW49-'3. Saldo Mensal Caged'!DW49</f>
        <v>10338</v>
      </c>
      <c r="DW49" s="15">
        <f>DX49-'3. Saldo Mensal Caged'!DX49</f>
        <v>10010</v>
      </c>
      <c r="DX49" s="15">
        <f>DY49-'3. Saldo Mensal Caged'!DY49</f>
        <v>9989</v>
      </c>
      <c r="DY49" s="15">
        <f>DZ49-'3. Saldo Mensal Caged'!DZ49</f>
        <v>10184</v>
      </c>
      <c r="DZ49" s="15">
        <f>EA49-'3. Saldo Mensal Caged'!EA49</f>
        <v>10166</v>
      </c>
      <c r="EA49" s="15">
        <f>EB49-'3. Saldo Mensal Caged'!EB49</f>
        <v>9967</v>
      </c>
      <c r="EB49" s="15">
        <f>EC49-'3. Saldo Mensal Caged'!EC49</f>
        <v>9728</v>
      </c>
      <c r="EC49" s="15">
        <f>ED49-'3. Saldo Mensal Caged'!ED49</f>
        <v>9642</v>
      </c>
      <c r="ED49" s="15">
        <f>EE49-'3. Saldo Mensal Caged'!EE49</f>
        <v>9600</v>
      </c>
      <c r="EE49" s="15">
        <f>EF49-'3. Saldo Mensal Caged'!EF49</f>
        <v>9882</v>
      </c>
      <c r="EF49" s="15">
        <f>EG49-'3. Saldo Mensal Caged'!EG49</f>
        <v>10155</v>
      </c>
      <c r="EG49" s="15">
        <f>EH49-'3. Saldo Mensal Caged'!EH49</f>
        <v>10365</v>
      </c>
      <c r="EH49" s="15">
        <f>EI49-'3. Saldo Mensal Caged'!EI49</f>
        <v>10362</v>
      </c>
      <c r="EI49" s="15">
        <f>EJ49-'3. Saldo Mensal Caged'!EJ49</f>
        <v>10327</v>
      </c>
      <c r="EJ49" s="15">
        <f>EK49-'3. Saldo Mensal Caged'!EK49</f>
        <v>10051</v>
      </c>
      <c r="EK49" s="15">
        <f>EL49-'3. Saldo Mensal Caged'!EL49</f>
        <v>10391</v>
      </c>
      <c r="EL49" s="15">
        <f>EM49-'3. Saldo Mensal Caged'!EM49</f>
        <v>10296</v>
      </c>
      <c r="EM49" s="15">
        <f>EN49-'3. Saldo Mensal Caged'!EN49</f>
        <v>10182</v>
      </c>
      <c r="EN49" s="15">
        <f>EO49-'3. Saldo Mensal Caged'!EO49</f>
        <v>10016</v>
      </c>
      <c r="EO49" s="15">
        <f>EP49-'3. Saldo Mensal Caged'!EP49</f>
        <v>9791</v>
      </c>
      <c r="EP49" s="15">
        <f>EQ49-'3. Saldo Mensal Caged'!EQ49</f>
        <v>9802</v>
      </c>
      <c r="EQ49" s="15">
        <f>ER49-'3. Saldo Mensal Caged'!ER49</f>
        <v>10359</v>
      </c>
      <c r="ER49" s="15">
        <f>ES49-'3. Saldo Mensal Caged'!ES49</f>
        <v>10824</v>
      </c>
      <c r="ES49" s="15">
        <f>ET49-'3. Saldo Mensal Caged'!ET49</f>
        <v>11032</v>
      </c>
      <c r="ET49" s="15">
        <f>EU49-'3. Saldo Mensal Caged'!EU49</f>
        <v>10849</v>
      </c>
      <c r="EU49" s="15">
        <f>EV49-'3. Saldo Mensal Caged'!EV49</f>
        <v>10493</v>
      </c>
      <c r="EV49" s="15">
        <f>EW49-'3. Saldo Mensal Caged'!EW49</f>
        <v>10599</v>
      </c>
      <c r="EW49" s="15">
        <f>EX49-'3. Saldo Mensal Caged'!EX49</f>
        <v>11007</v>
      </c>
      <c r="EX49" s="15">
        <f>EY49-'3. Saldo Mensal Caged'!EY49</f>
        <v>11071</v>
      </c>
      <c r="EY49" s="15">
        <f>EZ49-'3. Saldo Mensal Caged'!EZ49</f>
        <v>10952</v>
      </c>
      <c r="EZ49" s="15">
        <f>FA49-'3. Saldo Mensal Caged'!FA49</f>
        <v>10517</v>
      </c>
      <c r="FA49" s="15">
        <f>FB49-'3. Saldo Mensal Caged'!FB49</f>
        <v>10055</v>
      </c>
      <c r="FB49" s="15">
        <v>9929</v>
      </c>
    </row>
    <row r="50" spans="1:158" x14ac:dyDescent="0.2">
      <c r="A50" s="7"/>
      <c r="B50" s="12" t="s">
        <v>35</v>
      </c>
      <c r="C50" s="25">
        <f>D50-'3. Saldo Mensal Caged'!D50</f>
        <v>199117</v>
      </c>
      <c r="D50" s="25">
        <f>E50-'3. Saldo Mensal Caged'!E50</f>
        <v>200067</v>
      </c>
      <c r="E50" s="25">
        <f>F50-'3. Saldo Mensal Caged'!F50</f>
        <v>201432</v>
      </c>
      <c r="F50" s="25">
        <f>G50-'3. Saldo Mensal Caged'!G50</f>
        <v>203729</v>
      </c>
      <c r="G50" s="25">
        <f>H50-'3. Saldo Mensal Caged'!H50</f>
        <v>206095</v>
      </c>
      <c r="H50" s="25">
        <f>I50-'3. Saldo Mensal Caged'!I50</f>
        <v>207600</v>
      </c>
      <c r="I50" s="25">
        <f>J50-'3. Saldo Mensal Caged'!J50</f>
        <v>209082</v>
      </c>
      <c r="J50" s="25">
        <f>K50-'3. Saldo Mensal Caged'!K50</f>
        <v>210919</v>
      </c>
      <c r="K50" s="25">
        <f>L50-'3. Saldo Mensal Caged'!L50</f>
        <v>213366</v>
      </c>
      <c r="L50" s="25">
        <f>M50-'3. Saldo Mensal Caged'!M50</f>
        <v>214903</v>
      </c>
      <c r="M50" s="25">
        <f>N50-'3. Saldo Mensal Caged'!N50</f>
        <v>215110</v>
      </c>
      <c r="N50" s="25">
        <f>O50-'3. Saldo Mensal Caged'!O50</f>
        <v>214475</v>
      </c>
      <c r="O50" s="25">
        <f>P50-'3. Saldo Mensal Caged'!P50</f>
        <v>216802</v>
      </c>
      <c r="P50" s="25">
        <f>Q50-'3. Saldo Mensal Caged'!Q50</f>
        <v>218523</v>
      </c>
      <c r="Q50" s="25">
        <f>R50-'3. Saldo Mensal Caged'!R50</f>
        <v>221223</v>
      </c>
      <c r="R50" s="25">
        <f>S50-'3. Saldo Mensal Caged'!S50</f>
        <v>223646</v>
      </c>
      <c r="S50" s="25">
        <f>T50-'3. Saldo Mensal Caged'!T50</f>
        <v>225246</v>
      </c>
      <c r="T50" s="25">
        <f>U50-'3. Saldo Mensal Caged'!U50</f>
        <v>228089</v>
      </c>
      <c r="U50" s="25">
        <f>V50-'3. Saldo Mensal Caged'!V50</f>
        <v>230344</v>
      </c>
      <c r="V50" s="25">
        <f>W50-'3. Saldo Mensal Caged'!W50</f>
        <v>232098</v>
      </c>
      <c r="W50" s="25">
        <f>X50-'3. Saldo Mensal Caged'!X50</f>
        <v>234202</v>
      </c>
      <c r="X50" s="25">
        <f>Y50-'3. Saldo Mensal Caged'!Y50</f>
        <v>234513</v>
      </c>
      <c r="Y50" s="25">
        <f>Z50-'3. Saldo Mensal Caged'!Z50</f>
        <v>231944</v>
      </c>
      <c r="Z50" s="25">
        <f>AA50-'3. Saldo Mensal Caged'!AA50</f>
        <v>227480</v>
      </c>
      <c r="AA50" s="25">
        <f>AB50-'3. Saldo Mensal Caged'!AB50</f>
        <v>227249</v>
      </c>
      <c r="AB50" s="25">
        <f>AC50-'3. Saldo Mensal Caged'!AC50</f>
        <v>226335</v>
      </c>
      <c r="AC50" s="25">
        <f>AD50-'3. Saldo Mensal Caged'!AD50</f>
        <v>225410</v>
      </c>
      <c r="AD50" s="25">
        <f>AE50-'3. Saldo Mensal Caged'!AE50</f>
        <v>224937</v>
      </c>
      <c r="AE50" s="25">
        <f>AF50-'3. Saldo Mensal Caged'!AF50</f>
        <v>224945</v>
      </c>
      <c r="AF50" s="25">
        <f>AG50-'3. Saldo Mensal Caged'!AG50</f>
        <v>226789</v>
      </c>
      <c r="AG50" s="25">
        <f>AH50-'3. Saldo Mensal Caged'!AH50</f>
        <v>227912</v>
      </c>
      <c r="AH50" s="25">
        <f>AI50-'3. Saldo Mensal Caged'!AI50</f>
        <v>229277</v>
      </c>
      <c r="AI50" s="25">
        <f>AJ50-'3. Saldo Mensal Caged'!AJ50</f>
        <v>230991</v>
      </c>
      <c r="AJ50" s="25">
        <f>AK50-'3. Saldo Mensal Caged'!AK50</f>
        <v>233140</v>
      </c>
      <c r="AK50" s="25">
        <f>AL50-'3. Saldo Mensal Caged'!AL50</f>
        <v>233358</v>
      </c>
      <c r="AL50" s="25">
        <f>AM50-'3. Saldo Mensal Caged'!AM50</f>
        <v>231009</v>
      </c>
      <c r="AM50" s="25">
        <f>AN50-'3. Saldo Mensal Caged'!AN50</f>
        <v>232005</v>
      </c>
      <c r="AN50" s="25">
        <f>AO50-'3. Saldo Mensal Caged'!AO50</f>
        <v>233242</v>
      </c>
      <c r="AO50" s="25">
        <f>AP50-'3. Saldo Mensal Caged'!AP50</f>
        <v>234817</v>
      </c>
      <c r="AP50" s="25">
        <f>AQ50-'3. Saldo Mensal Caged'!AQ50</f>
        <v>237073</v>
      </c>
      <c r="AQ50" s="25">
        <f>AR50-'3. Saldo Mensal Caged'!AR50</f>
        <v>239591</v>
      </c>
      <c r="AR50" s="25">
        <f>AS50-'3. Saldo Mensal Caged'!AS50</f>
        <v>241424</v>
      </c>
      <c r="AS50" s="25">
        <f>AT50-'3. Saldo Mensal Caged'!AT50</f>
        <v>242759</v>
      </c>
      <c r="AT50" s="25">
        <f>AU50-'3. Saldo Mensal Caged'!AU50</f>
        <v>245037</v>
      </c>
      <c r="AU50" s="25">
        <f>AV50-'3. Saldo Mensal Caged'!AV50</f>
        <v>246554</v>
      </c>
      <c r="AV50" s="25">
        <f>AW50-'3. Saldo Mensal Caged'!AW50</f>
        <v>248203</v>
      </c>
      <c r="AW50" s="25">
        <f>AX50-'3. Saldo Mensal Caged'!AX50</f>
        <v>248969</v>
      </c>
      <c r="AX50" s="25">
        <f>AY50-'3. Saldo Mensal Caged'!AY50</f>
        <v>246593</v>
      </c>
      <c r="AY50" s="25">
        <f>AZ50-'3. Saldo Mensal Caged'!AZ50</f>
        <v>246766</v>
      </c>
      <c r="AZ50" s="25">
        <f>BA50-'3. Saldo Mensal Caged'!BA50</f>
        <v>248553</v>
      </c>
      <c r="BA50" s="25">
        <f>BB50-'3. Saldo Mensal Caged'!BB50</f>
        <v>250200</v>
      </c>
      <c r="BB50" s="25">
        <f>BC50-'3. Saldo Mensal Caged'!BC50</f>
        <v>252643</v>
      </c>
      <c r="BC50" s="25">
        <f>BD50-'3. Saldo Mensal Caged'!BD50</f>
        <v>254993</v>
      </c>
      <c r="BD50" s="25">
        <f>BE50-'3. Saldo Mensal Caged'!BE50</f>
        <v>256898</v>
      </c>
      <c r="BE50" s="25">
        <f>BF50-'3. Saldo Mensal Caged'!BF50</f>
        <v>258293</v>
      </c>
      <c r="BF50" s="25">
        <f>BG50-'3. Saldo Mensal Caged'!BG50</f>
        <v>259923</v>
      </c>
      <c r="BG50" s="25">
        <f>BH50-'3. Saldo Mensal Caged'!BH50</f>
        <v>262919</v>
      </c>
      <c r="BH50" s="25">
        <f>BI50-'3. Saldo Mensal Caged'!BI50</f>
        <v>264746</v>
      </c>
      <c r="BI50" s="25">
        <f>BJ50-'3. Saldo Mensal Caged'!BJ50</f>
        <v>266807</v>
      </c>
      <c r="BJ50" s="25">
        <f>BK50-'3. Saldo Mensal Caged'!BK50</f>
        <v>264349</v>
      </c>
      <c r="BK50" s="25">
        <f>BL50-'3. Saldo Mensal Caged'!BL50</f>
        <v>266273</v>
      </c>
      <c r="BL50" s="25">
        <f>BM50-'3. Saldo Mensal Caged'!BM50</f>
        <v>266491</v>
      </c>
      <c r="BM50" s="25">
        <f>BN50-'3. Saldo Mensal Caged'!BN50</f>
        <v>267402</v>
      </c>
      <c r="BN50" s="25">
        <f>BO50-'3. Saldo Mensal Caged'!BO50</f>
        <v>269783</v>
      </c>
      <c r="BO50" s="25">
        <f>BP50-'3. Saldo Mensal Caged'!BP50</f>
        <v>271038</v>
      </c>
      <c r="BP50" s="25">
        <f>BQ50-'3. Saldo Mensal Caged'!BQ50</f>
        <v>273218</v>
      </c>
      <c r="BQ50" s="25">
        <f>BR50-'3. Saldo Mensal Caged'!BR50</f>
        <v>273966</v>
      </c>
      <c r="BR50" s="25">
        <f>BS50-'3. Saldo Mensal Caged'!BS50</f>
        <v>274352</v>
      </c>
      <c r="BS50" s="25">
        <f>BT50-'3. Saldo Mensal Caged'!BT50</f>
        <v>276789</v>
      </c>
      <c r="BT50" s="25">
        <f>BU50-'3. Saldo Mensal Caged'!BU50</f>
        <v>279087</v>
      </c>
      <c r="BU50" s="25">
        <f>BV50-'3. Saldo Mensal Caged'!BV50</f>
        <v>280527</v>
      </c>
      <c r="BV50" s="25">
        <f>BW50-'3. Saldo Mensal Caged'!BW50</f>
        <v>276800</v>
      </c>
      <c r="BW50" s="25">
        <f>BX50-'3. Saldo Mensal Caged'!BX50</f>
        <v>279303</v>
      </c>
      <c r="BX50" s="25">
        <f>BY50-'3. Saldo Mensal Caged'!BY50</f>
        <v>280262</v>
      </c>
      <c r="BY50" s="25">
        <f>BZ50-'3. Saldo Mensal Caged'!BZ50</f>
        <v>281932</v>
      </c>
      <c r="BZ50" s="25">
        <f>CA50-'3. Saldo Mensal Caged'!CA50</f>
        <v>285466</v>
      </c>
      <c r="CA50" s="25">
        <f>CB50-'3. Saldo Mensal Caged'!CB50</f>
        <v>287475</v>
      </c>
      <c r="CB50" s="25">
        <f>CC50-'3. Saldo Mensal Caged'!CC50</f>
        <v>289953</v>
      </c>
      <c r="CC50" s="25">
        <f>CD50-'3. Saldo Mensal Caged'!CD50</f>
        <v>291515</v>
      </c>
      <c r="CD50" s="25">
        <f>CE50-'3. Saldo Mensal Caged'!CE50</f>
        <v>292004</v>
      </c>
      <c r="CE50" s="25">
        <f>CF50-'3. Saldo Mensal Caged'!CF50</f>
        <v>294508</v>
      </c>
      <c r="CF50" s="25">
        <f>CG50-'3. Saldo Mensal Caged'!CG50</f>
        <v>296536</v>
      </c>
      <c r="CG50" s="25">
        <f>CH50-'3. Saldo Mensal Caged'!CH50</f>
        <v>298284</v>
      </c>
      <c r="CH50" s="25">
        <f>CI50-'3. Saldo Mensal Caged'!CI50</f>
        <v>294976</v>
      </c>
      <c r="CI50" s="25">
        <f>CJ50-'3. Saldo Mensal Caged'!CJ50</f>
        <v>295775</v>
      </c>
      <c r="CJ50" s="25">
        <f>CK50-'3. Saldo Mensal Caged'!CK50</f>
        <v>297113</v>
      </c>
      <c r="CK50" s="25">
        <f>CL50-'3. Saldo Mensal Caged'!CL50</f>
        <v>298129</v>
      </c>
      <c r="CL50" s="25">
        <f>CM50-'3. Saldo Mensal Caged'!CM50</f>
        <v>299354</v>
      </c>
      <c r="CM50" s="25">
        <f>CN50-'3. Saldo Mensal Caged'!CN50</f>
        <v>299944</v>
      </c>
      <c r="CN50" s="25">
        <f>CO50-'3. Saldo Mensal Caged'!CO50</f>
        <v>300821</v>
      </c>
      <c r="CO50" s="25">
        <f>CP50-'3. Saldo Mensal Caged'!CP50</f>
        <v>301772</v>
      </c>
      <c r="CP50" s="25">
        <f>CQ50-'3. Saldo Mensal Caged'!CQ50</f>
        <v>302712</v>
      </c>
      <c r="CQ50" s="25">
        <f>CR50-'3. Saldo Mensal Caged'!CR50</f>
        <v>303309</v>
      </c>
      <c r="CR50" s="25">
        <f>CS50-'3. Saldo Mensal Caged'!CS50</f>
        <v>303083</v>
      </c>
      <c r="CS50" s="25">
        <f>CT50-'3. Saldo Mensal Caged'!CT50</f>
        <v>302346</v>
      </c>
      <c r="CT50" s="25">
        <f>CU50-'3. Saldo Mensal Caged'!CU50</f>
        <v>296599</v>
      </c>
      <c r="CU50" s="25">
        <f>CV50-'3. Saldo Mensal Caged'!CV50</f>
        <v>296696</v>
      </c>
      <c r="CV50" s="25">
        <f>CW50-'3. Saldo Mensal Caged'!CW50</f>
        <v>296981</v>
      </c>
      <c r="CW50" s="25">
        <f>CX50-'3. Saldo Mensal Caged'!CX50</f>
        <v>297145</v>
      </c>
      <c r="CX50" s="25">
        <f>CY50-'3. Saldo Mensal Caged'!CY50</f>
        <v>297428</v>
      </c>
      <c r="CY50" s="25">
        <f>CZ50-'3. Saldo Mensal Caged'!CZ50</f>
        <v>296476</v>
      </c>
      <c r="CZ50" s="25">
        <f>DA50-'3. Saldo Mensal Caged'!DA50</f>
        <v>295732</v>
      </c>
      <c r="DA50" s="25">
        <f>DB50-'3. Saldo Mensal Caged'!DB50</f>
        <v>294233</v>
      </c>
      <c r="DB50" s="25">
        <f>DC50-'3. Saldo Mensal Caged'!DC50</f>
        <v>293879</v>
      </c>
      <c r="DC50" s="25">
        <f>DD50-'3. Saldo Mensal Caged'!DD50</f>
        <v>293969</v>
      </c>
      <c r="DD50" s="25">
        <f>DE50-'3. Saldo Mensal Caged'!DE50</f>
        <v>292550</v>
      </c>
      <c r="DE50" s="25">
        <f>DF50-'3. Saldo Mensal Caged'!DF50</f>
        <v>291439</v>
      </c>
      <c r="DF50" s="25">
        <f>DG50-'3. Saldo Mensal Caged'!DG50</f>
        <v>287381</v>
      </c>
      <c r="DG50" s="25">
        <f>DH50-'3. Saldo Mensal Caged'!DH50</f>
        <v>287262</v>
      </c>
      <c r="DH50" s="25">
        <f>DI50-'3. Saldo Mensal Caged'!DI50</f>
        <v>286993</v>
      </c>
      <c r="DI50" s="25">
        <f>DJ50-'3. Saldo Mensal Caged'!DJ50</f>
        <v>288116</v>
      </c>
      <c r="DJ50" s="25">
        <f>DK50-'3. Saldo Mensal Caged'!DK50</f>
        <v>289725</v>
      </c>
      <c r="DK50" s="25">
        <f>DL50-'3. Saldo Mensal Caged'!DL50</f>
        <v>290003</v>
      </c>
      <c r="DL50" s="25">
        <f>DM50-'3. Saldo Mensal Caged'!DM50</f>
        <v>290142</v>
      </c>
      <c r="DM50" s="25">
        <f>DN50-'3. Saldo Mensal Caged'!DN50</f>
        <v>288818</v>
      </c>
      <c r="DN50" s="25">
        <f>DO50-'3. Saldo Mensal Caged'!DO50</f>
        <v>289121</v>
      </c>
      <c r="DO50" s="25">
        <f>DP50-'3. Saldo Mensal Caged'!DP50</f>
        <v>291036</v>
      </c>
      <c r="DP50" s="25">
        <f>DQ50-'3. Saldo Mensal Caged'!DQ50</f>
        <v>292216</v>
      </c>
      <c r="DQ50" s="25">
        <f>DR50-'3. Saldo Mensal Caged'!DR50</f>
        <v>293795</v>
      </c>
      <c r="DR50" s="25">
        <f>DS50-'3. Saldo Mensal Caged'!DS50</f>
        <v>290872</v>
      </c>
      <c r="DS50" s="25">
        <f>DT50-'3. Saldo Mensal Caged'!DT50</f>
        <v>290221</v>
      </c>
      <c r="DT50" s="25">
        <f>DU50-'3. Saldo Mensal Caged'!DU50</f>
        <v>290789</v>
      </c>
      <c r="DU50" s="25">
        <f>DV50-'3. Saldo Mensal Caged'!DV50</f>
        <v>294130</v>
      </c>
      <c r="DV50" s="25">
        <f>DW50-'3. Saldo Mensal Caged'!DW50</f>
        <v>297015</v>
      </c>
      <c r="DW50" s="25">
        <f>DX50-'3. Saldo Mensal Caged'!DX50</f>
        <v>297913</v>
      </c>
      <c r="DX50" s="25">
        <f>DY50-'3. Saldo Mensal Caged'!DY50</f>
        <v>295770</v>
      </c>
      <c r="DY50" s="25">
        <f>DZ50-'3. Saldo Mensal Caged'!DZ50</f>
        <v>295186</v>
      </c>
      <c r="DZ50" s="25">
        <f>EA50-'3. Saldo Mensal Caged'!EA50</f>
        <v>295162</v>
      </c>
      <c r="EA50" s="25">
        <f>EB50-'3. Saldo Mensal Caged'!EB50</f>
        <v>296650</v>
      </c>
      <c r="EB50" s="25">
        <f>EC50-'3. Saldo Mensal Caged'!EC50</f>
        <v>297541</v>
      </c>
      <c r="EC50" s="25">
        <f>ED50-'3. Saldo Mensal Caged'!ED50</f>
        <v>298887</v>
      </c>
      <c r="ED50" s="25">
        <f>EE50-'3. Saldo Mensal Caged'!EE50</f>
        <v>293595</v>
      </c>
      <c r="EE50" s="25">
        <f>EF50-'3. Saldo Mensal Caged'!EF50</f>
        <v>293654</v>
      </c>
      <c r="EF50" s="25">
        <f>EG50-'3. Saldo Mensal Caged'!EG50</f>
        <v>294049</v>
      </c>
      <c r="EG50" s="25">
        <f>EH50-'3. Saldo Mensal Caged'!EH50</f>
        <v>297622</v>
      </c>
      <c r="EH50" s="25">
        <f>EI50-'3. Saldo Mensal Caged'!EI50</f>
        <v>299824</v>
      </c>
      <c r="EI50" s="25">
        <f>EJ50-'3. Saldo Mensal Caged'!EJ50</f>
        <v>299826</v>
      </c>
      <c r="EJ50" s="25">
        <f>EK50-'3. Saldo Mensal Caged'!EK50</f>
        <v>297041</v>
      </c>
      <c r="EK50" s="25">
        <f>EL50-'3. Saldo Mensal Caged'!EL50</f>
        <v>297913</v>
      </c>
      <c r="EL50" s="25">
        <f>EM50-'3. Saldo Mensal Caged'!EM50</f>
        <v>299301</v>
      </c>
      <c r="EM50" s="25">
        <f>EN50-'3. Saldo Mensal Caged'!EN50</f>
        <v>300672</v>
      </c>
      <c r="EN50" s="25">
        <f>EO50-'3. Saldo Mensal Caged'!EO50</f>
        <v>302836</v>
      </c>
      <c r="EO50" s="25">
        <f>EP50-'3. Saldo Mensal Caged'!EP50</f>
        <v>303738</v>
      </c>
      <c r="EP50" s="25">
        <f>EQ50-'3. Saldo Mensal Caged'!EQ50</f>
        <v>298729</v>
      </c>
      <c r="EQ50" s="25">
        <f>ER50-'3. Saldo Mensal Caged'!ER50</f>
        <v>299276</v>
      </c>
      <c r="ER50" s="25">
        <f>ES50-'3. Saldo Mensal Caged'!ES50</f>
        <v>300395</v>
      </c>
      <c r="ES50" s="25">
        <f>ET50-'3. Saldo Mensal Caged'!ET50</f>
        <v>305176</v>
      </c>
      <c r="ET50" s="25">
        <f>EU50-'3. Saldo Mensal Caged'!EU50</f>
        <v>307652</v>
      </c>
      <c r="EU50" s="25">
        <f>EV50-'3. Saldo Mensal Caged'!EV50</f>
        <v>305827</v>
      </c>
      <c r="EV50" s="25">
        <f>EW50-'3. Saldo Mensal Caged'!EW50</f>
        <v>303408</v>
      </c>
      <c r="EW50" s="25">
        <f>EX50-'3. Saldo Mensal Caged'!EX50</f>
        <v>303658</v>
      </c>
      <c r="EX50" s="25">
        <f>EY50-'3. Saldo Mensal Caged'!EY50</f>
        <v>304122</v>
      </c>
      <c r="EY50" s="25">
        <f>EZ50-'3. Saldo Mensal Caged'!EZ50</f>
        <v>305031</v>
      </c>
      <c r="EZ50" s="25">
        <f>FA50-'3. Saldo Mensal Caged'!FA50</f>
        <v>307930</v>
      </c>
      <c r="FA50" s="25">
        <f>FB50-'3. Saldo Mensal Caged'!FB50</f>
        <v>307805</v>
      </c>
      <c r="FB50" s="25">
        <v>302205</v>
      </c>
    </row>
    <row r="51" spans="1:158" x14ac:dyDescent="0.2">
      <c r="A51" s="7"/>
      <c r="B51" s="13" t="s">
        <v>36</v>
      </c>
      <c r="C51" s="29">
        <f>D51-'3. Saldo Mensal Caged'!D51</f>
        <v>18266</v>
      </c>
      <c r="D51" s="29">
        <f>E51-'3. Saldo Mensal Caged'!E51</f>
        <v>18280</v>
      </c>
      <c r="E51" s="29">
        <f>F51-'3. Saldo Mensal Caged'!F51</f>
        <v>18313</v>
      </c>
      <c r="F51" s="29">
        <f>G51-'3. Saldo Mensal Caged'!G51</f>
        <v>18364</v>
      </c>
      <c r="G51" s="29">
        <f>H51-'3. Saldo Mensal Caged'!H51</f>
        <v>18426</v>
      </c>
      <c r="H51" s="29">
        <f>I51-'3. Saldo Mensal Caged'!I51</f>
        <v>18450</v>
      </c>
      <c r="I51" s="29">
        <f>J51-'3. Saldo Mensal Caged'!J51</f>
        <v>18508</v>
      </c>
      <c r="J51" s="29">
        <f>K51-'3. Saldo Mensal Caged'!K51</f>
        <v>18508</v>
      </c>
      <c r="K51" s="29">
        <f>L51-'3. Saldo Mensal Caged'!L51</f>
        <v>18690</v>
      </c>
      <c r="L51" s="29">
        <f>M51-'3. Saldo Mensal Caged'!M51</f>
        <v>18707</v>
      </c>
      <c r="M51" s="29">
        <f>N51-'3. Saldo Mensal Caged'!N51</f>
        <v>18752</v>
      </c>
      <c r="N51" s="29">
        <f>O51-'3. Saldo Mensal Caged'!O51</f>
        <v>18886</v>
      </c>
      <c r="O51" s="29">
        <f>P51-'3. Saldo Mensal Caged'!P51</f>
        <v>19096</v>
      </c>
      <c r="P51" s="29">
        <f>Q51-'3. Saldo Mensal Caged'!Q51</f>
        <v>19039</v>
      </c>
      <c r="Q51" s="29">
        <f>R51-'3. Saldo Mensal Caged'!R51</f>
        <v>19509</v>
      </c>
      <c r="R51" s="29">
        <f>S51-'3. Saldo Mensal Caged'!S51</f>
        <v>19603</v>
      </c>
      <c r="S51" s="29">
        <f>T51-'3. Saldo Mensal Caged'!T51</f>
        <v>19771</v>
      </c>
      <c r="T51" s="29">
        <f>U51-'3. Saldo Mensal Caged'!U51</f>
        <v>20032</v>
      </c>
      <c r="U51" s="29">
        <f>V51-'3. Saldo Mensal Caged'!V51</f>
        <v>19885</v>
      </c>
      <c r="V51" s="29">
        <f>W51-'3. Saldo Mensal Caged'!W51</f>
        <v>19477</v>
      </c>
      <c r="W51" s="29">
        <f>X51-'3. Saldo Mensal Caged'!X51</f>
        <v>19699</v>
      </c>
      <c r="X51" s="29">
        <f>Y51-'3. Saldo Mensal Caged'!Y51</f>
        <v>19518</v>
      </c>
      <c r="Y51" s="29">
        <f>Z51-'3. Saldo Mensal Caged'!Z51</f>
        <v>19483</v>
      </c>
      <c r="Z51" s="29">
        <f>AA51-'3. Saldo Mensal Caged'!AA51</f>
        <v>18868</v>
      </c>
      <c r="AA51" s="29">
        <f>AB51-'3. Saldo Mensal Caged'!AB51</f>
        <v>19141</v>
      </c>
      <c r="AB51" s="29">
        <f>AC51-'3. Saldo Mensal Caged'!AC51</f>
        <v>19068</v>
      </c>
      <c r="AC51" s="29">
        <f>AD51-'3. Saldo Mensal Caged'!AD51</f>
        <v>18938</v>
      </c>
      <c r="AD51" s="29">
        <f>AE51-'3. Saldo Mensal Caged'!AE51</f>
        <v>19019</v>
      </c>
      <c r="AE51" s="29">
        <f>AF51-'3. Saldo Mensal Caged'!AF51</f>
        <v>19446</v>
      </c>
      <c r="AF51" s="29">
        <f>AG51-'3. Saldo Mensal Caged'!AG51</f>
        <v>20092</v>
      </c>
      <c r="AG51" s="29">
        <f>AH51-'3. Saldo Mensal Caged'!AH51</f>
        <v>19766</v>
      </c>
      <c r="AH51" s="29">
        <f>AI51-'3. Saldo Mensal Caged'!AI51</f>
        <v>19783</v>
      </c>
      <c r="AI51" s="29">
        <f>AJ51-'3. Saldo Mensal Caged'!AJ51</f>
        <v>19590</v>
      </c>
      <c r="AJ51" s="29">
        <f>AK51-'3. Saldo Mensal Caged'!AK51</f>
        <v>20185</v>
      </c>
      <c r="AK51" s="29">
        <f>AL51-'3. Saldo Mensal Caged'!AL51</f>
        <v>20032</v>
      </c>
      <c r="AL51" s="29">
        <f>AM51-'3. Saldo Mensal Caged'!AM51</f>
        <v>19757</v>
      </c>
      <c r="AM51" s="29">
        <f>AN51-'3. Saldo Mensal Caged'!AN51</f>
        <v>18951</v>
      </c>
      <c r="AN51" s="29">
        <f>AO51-'3. Saldo Mensal Caged'!AO51</f>
        <v>18696</v>
      </c>
      <c r="AO51" s="29">
        <f>AP51-'3. Saldo Mensal Caged'!AP51</f>
        <v>18649</v>
      </c>
      <c r="AP51" s="29">
        <f>AQ51-'3. Saldo Mensal Caged'!AQ51</f>
        <v>19667</v>
      </c>
      <c r="AQ51" s="29">
        <f>AR51-'3. Saldo Mensal Caged'!AR51</f>
        <v>20111</v>
      </c>
      <c r="AR51" s="29">
        <f>AS51-'3. Saldo Mensal Caged'!AS51</f>
        <v>20126</v>
      </c>
      <c r="AS51" s="29">
        <f>AT51-'3. Saldo Mensal Caged'!AT51</f>
        <v>19254</v>
      </c>
      <c r="AT51" s="29">
        <f>AU51-'3. Saldo Mensal Caged'!AU51</f>
        <v>19056</v>
      </c>
      <c r="AU51" s="29">
        <f>AV51-'3. Saldo Mensal Caged'!AV51</f>
        <v>18791</v>
      </c>
      <c r="AV51" s="29">
        <f>AW51-'3. Saldo Mensal Caged'!AW51</f>
        <v>19421</v>
      </c>
      <c r="AW51" s="29">
        <f>AX51-'3. Saldo Mensal Caged'!AX51</f>
        <v>20164</v>
      </c>
      <c r="AX51" s="29">
        <f>AY51-'3. Saldo Mensal Caged'!AY51</f>
        <v>19676</v>
      </c>
      <c r="AY51" s="29">
        <f>AZ51-'3. Saldo Mensal Caged'!AZ51</f>
        <v>18645</v>
      </c>
      <c r="AZ51" s="29">
        <f>BA51-'3. Saldo Mensal Caged'!BA51</f>
        <v>18486</v>
      </c>
      <c r="BA51" s="29">
        <f>BB51-'3. Saldo Mensal Caged'!BB51</f>
        <v>19096</v>
      </c>
      <c r="BB51" s="29">
        <f>BC51-'3. Saldo Mensal Caged'!BC51</f>
        <v>20311</v>
      </c>
      <c r="BC51" s="29">
        <f>BD51-'3. Saldo Mensal Caged'!BD51</f>
        <v>20812</v>
      </c>
      <c r="BD51" s="29">
        <f>BE51-'3. Saldo Mensal Caged'!BE51</f>
        <v>20943</v>
      </c>
      <c r="BE51" s="29">
        <f>BF51-'3. Saldo Mensal Caged'!BF51</f>
        <v>20315</v>
      </c>
      <c r="BF51" s="29">
        <f>BG51-'3. Saldo Mensal Caged'!BG51</f>
        <v>20116</v>
      </c>
      <c r="BG51" s="29">
        <f>BH51-'3. Saldo Mensal Caged'!BH51</f>
        <v>21087</v>
      </c>
      <c r="BH51" s="29">
        <f>BI51-'3. Saldo Mensal Caged'!BI51</f>
        <v>21211</v>
      </c>
      <c r="BI51" s="29">
        <f>BJ51-'3. Saldo Mensal Caged'!BJ51</f>
        <v>22732</v>
      </c>
      <c r="BJ51" s="29">
        <f>BK51-'3. Saldo Mensal Caged'!BK51</f>
        <v>22238</v>
      </c>
      <c r="BK51" s="29">
        <f>BL51-'3. Saldo Mensal Caged'!BL51</f>
        <v>21949</v>
      </c>
      <c r="BL51" s="29">
        <f>BM51-'3. Saldo Mensal Caged'!BM51</f>
        <v>20841</v>
      </c>
      <c r="BM51" s="29">
        <f>BN51-'3. Saldo Mensal Caged'!BN51</f>
        <v>21032</v>
      </c>
      <c r="BN51" s="29">
        <f>BO51-'3. Saldo Mensal Caged'!BO51</f>
        <v>22194</v>
      </c>
      <c r="BO51" s="29">
        <f>BP51-'3. Saldo Mensal Caged'!BP51</f>
        <v>22039</v>
      </c>
      <c r="BP51" s="29">
        <f>BQ51-'3. Saldo Mensal Caged'!BQ51</f>
        <v>22852</v>
      </c>
      <c r="BQ51" s="29">
        <f>BR51-'3. Saldo Mensal Caged'!BR51</f>
        <v>21888</v>
      </c>
      <c r="BR51" s="29">
        <f>BS51-'3. Saldo Mensal Caged'!BS51</f>
        <v>21121</v>
      </c>
      <c r="BS51" s="29">
        <f>BT51-'3. Saldo Mensal Caged'!BT51</f>
        <v>22156</v>
      </c>
      <c r="BT51" s="29">
        <f>BU51-'3. Saldo Mensal Caged'!BU51</f>
        <v>23248</v>
      </c>
      <c r="BU51" s="29">
        <f>BV51-'3. Saldo Mensal Caged'!BV51</f>
        <v>24451</v>
      </c>
      <c r="BV51" s="29">
        <f>BW51-'3. Saldo Mensal Caged'!BW51</f>
        <v>23145</v>
      </c>
      <c r="BW51" s="29">
        <f>BX51-'3. Saldo Mensal Caged'!BX51</f>
        <v>22660</v>
      </c>
      <c r="BX51" s="29">
        <f>BY51-'3. Saldo Mensal Caged'!BY51</f>
        <v>21388</v>
      </c>
      <c r="BY51" s="29">
        <f>BZ51-'3. Saldo Mensal Caged'!BZ51</f>
        <v>21020</v>
      </c>
      <c r="BZ51" s="29">
        <f>CA51-'3. Saldo Mensal Caged'!CA51</f>
        <v>22750</v>
      </c>
      <c r="CA51" s="29">
        <f>CB51-'3. Saldo Mensal Caged'!CB51</f>
        <v>23139</v>
      </c>
      <c r="CB51" s="29">
        <f>CC51-'3. Saldo Mensal Caged'!CC51</f>
        <v>24054</v>
      </c>
      <c r="CC51" s="29">
        <f>CD51-'3. Saldo Mensal Caged'!CD51</f>
        <v>23300</v>
      </c>
      <c r="CD51" s="29">
        <f>CE51-'3. Saldo Mensal Caged'!CE51</f>
        <v>21641</v>
      </c>
      <c r="CE51" s="29">
        <f>CF51-'3. Saldo Mensal Caged'!CF51</f>
        <v>22036</v>
      </c>
      <c r="CF51" s="29">
        <f>CG51-'3. Saldo Mensal Caged'!CG51</f>
        <v>22508</v>
      </c>
      <c r="CG51" s="29">
        <f>CH51-'3. Saldo Mensal Caged'!CH51</f>
        <v>24581</v>
      </c>
      <c r="CH51" s="29">
        <f>CI51-'3. Saldo Mensal Caged'!CI51</f>
        <v>24502</v>
      </c>
      <c r="CI51" s="29">
        <f>CJ51-'3. Saldo Mensal Caged'!CJ51</f>
        <v>23192</v>
      </c>
      <c r="CJ51" s="29">
        <f>CK51-'3. Saldo Mensal Caged'!CK51</f>
        <v>22329</v>
      </c>
      <c r="CK51" s="29">
        <f>CL51-'3. Saldo Mensal Caged'!CL51</f>
        <v>22247</v>
      </c>
      <c r="CL51" s="29">
        <f>CM51-'3. Saldo Mensal Caged'!CM51</f>
        <v>22926</v>
      </c>
      <c r="CM51" s="29">
        <f>CN51-'3. Saldo Mensal Caged'!CN51</f>
        <v>22848</v>
      </c>
      <c r="CN51" s="29">
        <f>CO51-'3. Saldo Mensal Caged'!CO51</f>
        <v>22934</v>
      </c>
      <c r="CO51" s="29">
        <f>CP51-'3. Saldo Mensal Caged'!CP51</f>
        <v>21846</v>
      </c>
      <c r="CP51" s="29">
        <f>CQ51-'3. Saldo Mensal Caged'!CQ51</f>
        <v>21526</v>
      </c>
      <c r="CQ51" s="29">
        <f>CR51-'3. Saldo Mensal Caged'!CR51</f>
        <v>21333</v>
      </c>
      <c r="CR51" s="29">
        <f>CS51-'3. Saldo Mensal Caged'!CS51</f>
        <v>21543</v>
      </c>
      <c r="CS51" s="29">
        <f>CT51-'3. Saldo Mensal Caged'!CT51</f>
        <v>22879</v>
      </c>
      <c r="CT51" s="29">
        <f>CU51-'3. Saldo Mensal Caged'!CU51</f>
        <v>21316</v>
      </c>
      <c r="CU51" s="29">
        <f>CV51-'3. Saldo Mensal Caged'!CV51</f>
        <v>21158</v>
      </c>
      <c r="CV51" s="29">
        <f>CW51-'3. Saldo Mensal Caged'!CW51</f>
        <v>21248</v>
      </c>
      <c r="CW51" s="29">
        <f>CX51-'3. Saldo Mensal Caged'!CX51</f>
        <v>21072</v>
      </c>
      <c r="CX51" s="29">
        <f>CY51-'3. Saldo Mensal Caged'!CY51</f>
        <v>22200</v>
      </c>
      <c r="CY51" s="29">
        <f>CZ51-'3. Saldo Mensal Caged'!CZ51</f>
        <v>21917</v>
      </c>
      <c r="CZ51" s="29">
        <f>DA51-'3. Saldo Mensal Caged'!DA51</f>
        <v>22196</v>
      </c>
      <c r="DA51" s="29">
        <f>DB51-'3. Saldo Mensal Caged'!DB51</f>
        <v>21021</v>
      </c>
      <c r="DB51" s="29">
        <f>DC51-'3. Saldo Mensal Caged'!DC51</f>
        <v>20675</v>
      </c>
      <c r="DC51" s="29">
        <f>DD51-'3. Saldo Mensal Caged'!DD51</f>
        <v>21284</v>
      </c>
      <c r="DD51" s="29">
        <f>DE51-'3. Saldo Mensal Caged'!DE51</f>
        <v>21049</v>
      </c>
      <c r="DE51" s="29">
        <f>DF51-'3. Saldo Mensal Caged'!DF51</f>
        <v>21474</v>
      </c>
      <c r="DF51" s="29">
        <f>DG51-'3. Saldo Mensal Caged'!DG51</f>
        <v>21098</v>
      </c>
      <c r="DG51" s="29">
        <f>DH51-'3. Saldo Mensal Caged'!DH51</f>
        <v>20595</v>
      </c>
      <c r="DH51" s="29">
        <f>DI51-'3. Saldo Mensal Caged'!DI51</f>
        <v>20067</v>
      </c>
      <c r="DI51" s="29">
        <f>DJ51-'3. Saldo Mensal Caged'!DJ51</f>
        <v>21024</v>
      </c>
      <c r="DJ51" s="29">
        <f>DK51-'3. Saldo Mensal Caged'!DK51</f>
        <v>23032</v>
      </c>
      <c r="DK51" s="29">
        <f>DL51-'3. Saldo Mensal Caged'!DL51</f>
        <v>23318</v>
      </c>
      <c r="DL51" s="29">
        <f>DM51-'3. Saldo Mensal Caged'!DM51</f>
        <v>23399</v>
      </c>
      <c r="DM51" s="29">
        <f>DN51-'3. Saldo Mensal Caged'!DN51</f>
        <v>21432</v>
      </c>
      <c r="DN51" s="29">
        <f>DO51-'3. Saldo Mensal Caged'!DO51</f>
        <v>20564</v>
      </c>
      <c r="DO51" s="29">
        <f>DP51-'3. Saldo Mensal Caged'!DP51</f>
        <v>21612</v>
      </c>
      <c r="DP51" s="29">
        <f>DQ51-'3. Saldo Mensal Caged'!DQ51</f>
        <v>22142</v>
      </c>
      <c r="DQ51" s="29">
        <f>DR51-'3. Saldo Mensal Caged'!DR51</f>
        <v>24682</v>
      </c>
      <c r="DR51" s="29">
        <f>DS51-'3. Saldo Mensal Caged'!DS51</f>
        <v>24672</v>
      </c>
      <c r="DS51" s="29">
        <f>DT51-'3. Saldo Mensal Caged'!DT51</f>
        <v>22429</v>
      </c>
      <c r="DT51" s="29">
        <f>DU51-'3. Saldo Mensal Caged'!DU51</f>
        <v>21917</v>
      </c>
      <c r="DU51" s="29">
        <f>DV51-'3. Saldo Mensal Caged'!DV51</f>
        <v>24526</v>
      </c>
      <c r="DV51" s="29">
        <f>DW51-'3. Saldo Mensal Caged'!DW51</f>
        <v>26433</v>
      </c>
      <c r="DW51" s="29">
        <f>DX51-'3. Saldo Mensal Caged'!DX51</f>
        <v>26229</v>
      </c>
      <c r="DX51" s="29">
        <f>DY51-'3. Saldo Mensal Caged'!DY51</f>
        <v>23892</v>
      </c>
      <c r="DY51" s="29">
        <f>DZ51-'3. Saldo Mensal Caged'!DZ51</f>
        <v>21830</v>
      </c>
      <c r="DZ51" s="29">
        <f>EA51-'3. Saldo Mensal Caged'!EA51</f>
        <v>21051</v>
      </c>
      <c r="EA51" s="29">
        <f>EB51-'3. Saldo Mensal Caged'!EB51</f>
        <v>21595</v>
      </c>
      <c r="EB51" s="29">
        <f>EC51-'3. Saldo Mensal Caged'!EC51</f>
        <v>22160</v>
      </c>
      <c r="EC51" s="29">
        <f>ED51-'3. Saldo Mensal Caged'!ED51</f>
        <v>24834</v>
      </c>
      <c r="ED51" s="29">
        <f>EE51-'3. Saldo Mensal Caged'!EE51</f>
        <v>23264</v>
      </c>
      <c r="EE51" s="29">
        <f>EF51-'3. Saldo Mensal Caged'!EF51</f>
        <v>22381</v>
      </c>
      <c r="EF51" s="29">
        <f>EG51-'3. Saldo Mensal Caged'!EG51</f>
        <v>21400</v>
      </c>
      <c r="EG51" s="29">
        <f>EH51-'3. Saldo Mensal Caged'!EH51</f>
        <v>23483</v>
      </c>
      <c r="EH51" s="29">
        <f>EI51-'3. Saldo Mensal Caged'!EI51</f>
        <v>24687</v>
      </c>
      <c r="EI51" s="29">
        <f>EJ51-'3. Saldo Mensal Caged'!EJ51</f>
        <v>24394</v>
      </c>
      <c r="EJ51" s="29">
        <f>EK51-'3. Saldo Mensal Caged'!EK51</f>
        <v>21475</v>
      </c>
      <c r="EK51" s="29">
        <f>EL51-'3. Saldo Mensal Caged'!EL51</f>
        <v>20441</v>
      </c>
      <c r="EL51" s="29">
        <f>EM51-'3. Saldo Mensal Caged'!EM51</f>
        <v>20294</v>
      </c>
      <c r="EM51" s="29">
        <f>EN51-'3. Saldo Mensal Caged'!EN51</f>
        <v>20250</v>
      </c>
      <c r="EN51" s="29">
        <f>EO51-'3. Saldo Mensal Caged'!EO51</f>
        <v>22179</v>
      </c>
      <c r="EO51" s="29">
        <f>EP51-'3. Saldo Mensal Caged'!EP51</f>
        <v>24070</v>
      </c>
      <c r="EP51" s="29">
        <f>EQ51-'3. Saldo Mensal Caged'!EQ51</f>
        <v>22263</v>
      </c>
      <c r="EQ51" s="29">
        <f>ER51-'3. Saldo Mensal Caged'!ER51</f>
        <v>22029</v>
      </c>
      <c r="ER51" s="29">
        <f>ES51-'3. Saldo Mensal Caged'!ES51</f>
        <v>21239</v>
      </c>
      <c r="ES51" s="29">
        <f>ET51-'3. Saldo Mensal Caged'!ET51</f>
        <v>25142</v>
      </c>
      <c r="ET51" s="29">
        <f>EU51-'3. Saldo Mensal Caged'!EU51</f>
        <v>26273</v>
      </c>
      <c r="EU51" s="29">
        <f>EV51-'3. Saldo Mensal Caged'!EV51</f>
        <v>23603</v>
      </c>
      <c r="EV51" s="29">
        <f>EW51-'3. Saldo Mensal Caged'!EW51</f>
        <v>20626</v>
      </c>
      <c r="EW51" s="29">
        <f>EX51-'3. Saldo Mensal Caged'!EX51</f>
        <v>19806</v>
      </c>
      <c r="EX51" s="29">
        <f>EY51-'3. Saldo Mensal Caged'!EY51</f>
        <v>18987</v>
      </c>
      <c r="EY51" s="29">
        <f>EZ51-'3. Saldo Mensal Caged'!EZ51</f>
        <v>18797</v>
      </c>
      <c r="EZ51" s="29">
        <f>FA51-'3. Saldo Mensal Caged'!FA51</f>
        <v>21306</v>
      </c>
      <c r="FA51" s="29">
        <f>FB51-'3. Saldo Mensal Caged'!FB51</f>
        <v>22270</v>
      </c>
      <c r="FB51" s="29">
        <v>19733</v>
      </c>
    </row>
    <row r="52" spans="1:158" x14ac:dyDescent="0.2">
      <c r="A52" s="7"/>
      <c r="B52" s="14" t="s">
        <v>37</v>
      </c>
      <c r="C52" s="15">
        <f>D52-'3. Saldo Mensal Caged'!D52</f>
        <v>13836</v>
      </c>
      <c r="D52" s="15">
        <f>E52-'3. Saldo Mensal Caged'!E52</f>
        <v>13850</v>
      </c>
      <c r="E52" s="15">
        <f>F52-'3. Saldo Mensal Caged'!F52</f>
        <v>13867</v>
      </c>
      <c r="F52" s="15">
        <f>G52-'3. Saldo Mensal Caged'!G52</f>
        <v>13894</v>
      </c>
      <c r="G52" s="15">
        <f>H52-'3. Saldo Mensal Caged'!H52</f>
        <v>13931</v>
      </c>
      <c r="H52" s="15">
        <f>I52-'3. Saldo Mensal Caged'!I52</f>
        <v>13951</v>
      </c>
      <c r="I52" s="15">
        <f>J52-'3. Saldo Mensal Caged'!J52</f>
        <v>14002</v>
      </c>
      <c r="J52" s="15">
        <f>K52-'3. Saldo Mensal Caged'!K52</f>
        <v>13994</v>
      </c>
      <c r="K52" s="15">
        <f>L52-'3. Saldo Mensal Caged'!L52</f>
        <v>14154</v>
      </c>
      <c r="L52" s="15">
        <f>M52-'3. Saldo Mensal Caged'!M52</f>
        <v>14124</v>
      </c>
      <c r="M52" s="15">
        <f>N52-'3. Saldo Mensal Caged'!N52</f>
        <v>14133</v>
      </c>
      <c r="N52" s="15">
        <f>O52-'3. Saldo Mensal Caged'!O52</f>
        <v>14271</v>
      </c>
      <c r="O52" s="15">
        <f>P52-'3. Saldo Mensal Caged'!P52</f>
        <v>14398</v>
      </c>
      <c r="P52" s="15">
        <f>Q52-'3. Saldo Mensal Caged'!Q52</f>
        <v>14319</v>
      </c>
      <c r="Q52" s="15">
        <f>R52-'3. Saldo Mensal Caged'!R52</f>
        <v>14663</v>
      </c>
      <c r="R52" s="15">
        <f>S52-'3. Saldo Mensal Caged'!S52</f>
        <v>14725</v>
      </c>
      <c r="S52" s="15">
        <f>T52-'3. Saldo Mensal Caged'!T52</f>
        <v>14891</v>
      </c>
      <c r="T52" s="15">
        <f>U52-'3. Saldo Mensal Caged'!U52</f>
        <v>15180</v>
      </c>
      <c r="U52" s="15">
        <f>V52-'3. Saldo Mensal Caged'!V52</f>
        <v>15096</v>
      </c>
      <c r="V52" s="15">
        <f>W52-'3. Saldo Mensal Caged'!W52</f>
        <v>14671</v>
      </c>
      <c r="W52" s="15">
        <f>X52-'3. Saldo Mensal Caged'!X52</f>
        <v>14859</v>
      </c>
      <c r="X52" s="15">
        <f>Y52-'3. Saldo Mensal Caged'!Y52</f>
        <v>14654</v>
      </c>
      <c r="Y52" s="15">
        <f>Z52-'3. Saldo Mensal Caged'!Z52</f>
        <v>14597</v>
      </c>
      <c r="Z52" s="15">
        <f>AA52-'3. Saldo Mensal Caged'!AA52</f>
        <v>14182</v>
      </c>
      <c r="AA52" s="15">
        <f>AB52-'3. Saldo Mensal Caged'!AB52</f>
        <v>14552</v>
      </c>
      <c r="AB52" s="15">
        <f>AC52-'3. Saldo Mensal Caged'!AC52</f>
        <v>14507</v>
      </c>
      <c r="AC52" s="15">
        <f>AD52-'3. Saldo Mensal Caged'!AD52</f>
        <v>14493</v>
      </c>
      <c r="AD52" s="15">
        <f>AE52-'3. Saldo Mensal Caged'!AE52</f>
        <v>14584</v>
      </c>
      <c r="AE52" s="15">
        <f>AF52-'3. Saldo Mensal Caged'!AF52</f>
        <v>14987</v>
      </c>
      <c r="AF52" s="15">
        <f>AG52-'3. Saldo Mensal Caged'!AG52</f>
        <v>15715</v>
      </c>
      <c r="AG52" s="15">
        <f>AH52-'3. Saldo Mensal Caged'!AH52</f>
        <v>15491</v>
      </c>
      <c r="AH52" s="15">
        <f>AI52-'3. Saldo Mensal Caged'!AI52</f>
        <v>15438</v>
      </c>
      <c r="AI52" s="15">
        <f>AJ52-'3. Saldo Mensal Caged'!AJ52</f>
        <v>15160</v>
      </c>
      <c r="AJ52" s="15">
        <f>AK52-'3. Saldo Mensal Caged'!AK52</f>
        <v>15632</v>
      </c>
      <c r="AK52" s="15">
        <f>AL52-'3. Saldo Mensal Caged'!AL52</f>
        <v>15385</v>
      </c>
      <c r="AL52" s="15">
        <f>AM52-'3. Saldo Mensal Caged'!AM52</f>
        <v>15108</v>
      </c>
      <c r="AM52" s="15">
        <f>AN52-'3. Saldo Mensal Caged'!AN52</f>
        <v>14221</v>
      </c>
      <c r="AN52" s="15">
        <f>AO52-'3. Saldo Mensal Caged'!AO52</f>
        <v>13949</v>
      </c>
      <c r="AO52" s="15">
        <f>AP52-'3. Saldo Mensal Caged'!AP52</f>
        <v>13851</v>
      </c>
      <c r="AP52" s="15">
        <f>AQ52-'3. Saldo Mensal Caged'!AQ52</f>
        <v>14860</v>
      </c>
      <c r="AQ52" s="15">
        <f>AR52-'3. Saldo Mensal Caged'!AR52</f>
        <v>15203</v>
      </c>
      <c r="AR52" s="15">
        <f>AS52-'3. Saldo Mensal Caged'!AS52</f>
        <v>15115</v>
      </c>
      <c r="AS52" s="15">
        <f>AT52-'3. Saldo Mensal Caged'!AT52</f>
        <v>14223</v>
      </c>
      <c r="AT52" s="15">
        <f>AU52-'3. Saldo Mensal Caged'!AU52</f>
        <v>13980</v>
      </c>
      <c r="AU52" s="15">
        <f>AV52-'3. Saldo Mensal Caged'!AV52</f>
        <v>13682</v>
      </c>
      <c r="AV52" s="15">
        <f>AW52-'3. Saldo Mensal Caged'!AW52</f>
        <v>14256</v>
      </c>
      <c r="AW52" s="15">
        <f>AX52-'3. Saldo Mensal Caged'!AX52</f>
        <v>14880</v>
      </c>
      <c r="AX52" s="15">
        <f>AY52-'3. Saldo Mensal Caged'!AY52</f>
        <v>14468</v>
      </c>
      <c r="AY52" s="15">
        <f>AZ52-'3. Saldo Mensal Caged'!AZ52</f>
        <v>13369</v>
      </c>
      <c r="AZ52" s="15">
        <f>BA52-'3. Saldo Mensal Caged'!BA52</f>
        <v>13164</v>
      </c>
      <c r="BA52" s="15">
        <f>BB52-'3. Saldo Mensal Caged'!BB52</f>
        <v>13747</v>
      </c>
      <c r="BB52" s="15">
        <f>BC52-'3. Saldo Mensal Caged'!BC52</f>
        <v>14844</v>
      </c>
      <c r="BC52" s="15">
        <f>BD52-'3. Saldo Mensal Caged'!BD52</f>
        <v>15357</v>
      </c>
      <c r="BD52" s="15">
        <f>BE52-'3. Saldo Mensal Caged'!BE52</f>
        <v>15533</v>
      </c>
      <c r="BE52" s="15">
        <f>BF52-'3. Saldo Mensal Caged'!BF52</f>
        <v>14885</v>
      </c>
      <c r="BF52" s="15">
        <f>BG52-'3. Saldo Mensal Caged'!BG52</f>
        <v>14556</v>
      </c>
      <c r="BG52" s="15">
        <f>BH52-'3. Saldo Mensal Caged'!BH52</f>
        <v>15370</v>
      </c>
      <c r="BH52" s="15">
        <f>BI52-'3. Saldo Mensal Caged'!BI52</f>
        <v>15563</v>
      </c>
      <c r="BI52" s="15">
        <f>BJ52-'3. Saldo Mensal Caged'!BJ52</f>
        <v>17061</v>
      </c>
      <c r="BJ52" s="15">
        <f>BK52-'3. Saldo Mensal Caged'!BK52</f>
        <v>16621</v>
      </c>
      <c r="BK52" s="15">
        <f>BL52-'3. Saldo Mensal Caged'!BL52</f>
        <v>16325</v>
      </c>
      <c r="BL52" s="15">
        <f>BM52-'3. Saldo Mensal Caged'!BM52</f>
        <v>15179</v>
      </c>
      <c r="BM52" s="15">
        <f>BN52-'3. Saldo Mensal Caged'!BN52</f>
        <v>15444</v>
      </c>
      <c r="BN52" s="15">
        <f>BO52-'3. Saldo Mensal Caged'!BO52</f>
        <v>16597</v>
      </c>
      <c r="BO52" s="15">
        <f>BP52-'3. Saldo Mensal Caged'!BP52</f>
        <v>16515</v>
      </c>
      <c r="BP52" s="15">
        <f>BQ52-'3. Saldo Mensal Caged'!BQ52</f>
        <v>17364</v>
      </c>
      <c r="BQ52" s="15">
        <f>BR52-'3. Saldo Mensal Caged'!BR52</f>
        <v>16437</v>
      </c>
      <c r="BR52" s="15">
        <f>BS52-'3. Saldo Mensal Caged'!BS52</f>
        <v>15689</v>
      </c>
      <c r="BS52" s="15">
        <f>BT52-'3. Saldo Mensal Caged'!BT52</f>
        <v>16699</v>
      </c>
      <c r="BT52" s="15">
        <f>BU52-'3. Saldo Mensal Caged'!BU52</f>
        <v>17758</v>
      </c>
      <c r="BU52" s="15">
        <f>BV52-'3. Saldo Mensal Caged'!BV52</f>
        <v>19057</v>
      </c>
      <c r="BV52" s="15">
        <f>BW52-'3. Saldo Mensal Caged'!BW52</f>
        <v>17809</v>
      </c>
      <c r="BW52" s="15">
        <f>BX52-'3. Saldo Mensal Caged'!BX52</f>
        <v>17259</v>
      </c>
      <c r="BX52" s="15">
        <f>BY52-'3. Saldo Mensal Caged'!BY52</f>
        <v>16142</v>
      </c>
      <c r="BY52" s="15">
        <f>BZ52-'3. Saldo Mensal Caged'!BZ52</f>
        <v>15880</v>
      </c>
      <c r="BZ52" s="15">
        <f>CA52-'3. Saldo Mensal Caged'!CA52</f>
        <v>17730</v>
      </c>
      <c r="CA52" s="15">
        <f>CB52-'3. Saldo Mensal Caged'!CB52</f>
        <v>18142</v>
      </c>
      <c r="CB52" s="15">
        <f>CC52-'3. Saldo Mensal Caged'!CC52</f>
        <v>19006</v>
      </c>
      <c r="CC52" s="15">
        <f>CD52-'3. Saldo Mensal Caged'!CD52</f>
        <v>18347</v>
      </c>
      <c r="CD52" s="15">
        <f>CE52-'3. Saldo Mensal Caged'!CE52</f>
        <v>16677</v>
      </c>
      <c r="CE52" s="15">
        <f>CF52-'3. Saldo Mensal Caged'!CF52</f>
        <v>17074</v>
      </c>
      <c r="CF52" s="15">
        <f>CG52-'3. Saldo Mensal Caged'!CG52</f>
        <v>17571</v>
      </c>
      <c r="CG52" s="15">
        <f>CH52-'3. Saldo Mensal Caged'!CH52</f>
        <v>19612</v>
      </c>
      <c r="CH52" s="15">
        <f>CI52-'3. Saldo Mensal Caged'!CI52</f>
        <v>19549</v>
      </c>
      <c r="CI52" s="15">
        <f>CJ52-'3. Saldo Mensal Caged'!CJ52</f>
        <v>18215</v>
      </c>
      <c r="CJ52" s="15">
        <f>CK52-'3. Saldo Mensal Caged'!CK52</f>
        <v>17298</v>
      </c>
      <c r="CK52" s="15">
        <f>CL52-'3. Saldo Mensal Caged'!CL52</f>
        <v>17119</v>
      </c>
      <c r="CL52" s="15">
        <f>CM52-'3. Saldo Mensal Caged'!CM52</f>
        <v>17832</v>
      </c>
      <c r="CM52" s="15">
        <f>CN52-'3. Saldo Mensal Caged'!CN52</f>
        <v>17759</v>
      </c>
      <c r="CN52" s="15">
        <f>CO52-'3. Saldo Mensal Caged'!CO52</f>
        <v>17878</v>
      </c>
      <c r="CO52" s="15">
        <f>CP52-'3. Saldo Mensal Caged'!CP52</f>
        <v>16869</v>
      </c>
      <c r="CP52" s="15">
        <f>CQ52-'3. Saldo Mensal Caged'!CQ52</f>
        <v>16515</v>
      </c>
      <c r="CQ52" s="15">
        <f>CR52-'3. Saldo Mensal Caged'!CR52</f>
        <v>16302</v>
      </c>
      <c r="CR52" s="15">
        <f>CS52-'3. Saldo Mensal Caged'!CS52</f>
        <v>16572</v>
      </c>
      <c r="CS52" s="15">
        <f>CT52-'3. Saldo Mensal Caged'!CT52</f>
        <v>17973</v>
      </c>
      <c r="CT52" s="15">
        <f>CU52-'3. Saldo Mensal Caged'!CU52</f>
        <v>16435</v>
      </c>
      <c r="CU52" s="15">
        <f>CV52-'3. Saldo Mensal Caged'!CV52</f>
        <v>16223</v>
      </c>
      <c r="CV52" s="15">
        <f>CW52-'3. Saldo Mensal Caged'!CW52</f>
        <v>16351</v>
      </c>
      <c r="CW52" s="15">
        <f>CX52-'3. Saldo Mensal Caged'!CX52</f>
        <v>16236</v>
      </c>
      <c r="CX52" s="15">
        <f>CY52-'3. Saldo Mensal Caged'!CY52</f>
        <v>17432</v>
      </c>
      <c r="CY52" s="15">
        <f>CZ52-'3. Saldo Mensal Caged'!CZ52</f>
        <v>17282</v>
      </c>
      <c r="CZ52" s="15">
        <f>DA52-'3. Saldo Mensal Caged'!DA52</f>
        <v>17564</v>
      </c>
      <c r="DA52" s="15">
        <f>DB52-'3. Saldo Mensal Caged'!DB52</f>
        <v>16415</v>
      </c>
      <c r="DB52" s="15">
        <f>DC52-'3. Saldo Mensal Caged'!DC52</f>
        <v>16065</v>
      </c>
      <c r="DC52" s="15">
        <f>DD52-'3. Saldo Mensal Caged'!DD52</f>
        <v>16653</v>
      </c>
      <c r="DD52" s="15">
        <f>DE52-'3. Saldo Mensal Caged'!DE52</f>
        <v>16398</v>
      </c>
      <c r="DE52" s="15">
        <f>DF52-'3. Saldo Mensal Caged'!DF52</f>
        <v>16781</v>
      </c>
      <c r="DF52" s="15">
        <f>DG52-'3. Saldo Mensal Caged'!DG52</f>
        <v>16420</v>
      </c>
      <c r="DG52" s="15">
        <f>DH52-'3. Saldo Mensal Caged'!DH52</f>
        <v>15892</v>
      </c>
      <c r="DH52" s="15">
        <f>DI52-'3. Saldo Mensal Caged'!DI52</f>
        <v>15354</v>
      </c>
      <c r="DI52" s="15">
        <f>DJ52-'3. Saldo Mensal Caged'!DJ52</f>
        <v>16400</v>
      </c>
      <c r="DJ52" s="15">
        <f>DK52-'3. Saldo Mensal Caged'!DK52</f>
        <v>18404</v>
      </c>
      <c r="DK52" s="15">
        <f>DL52-'3. Saldo Mensal Caged'!DL52</f>
        <v>18789</v>
      </c>
      <c r="DL52" s="15">
        <f>DM52-'3. Saldo Mensal Caged'!DM52</f>
        <v>18894</v>
      </c>
      <c r="DM52" s="15">
        <f>DN52-'3. Saldo Mensal Caged'!DN52</f>
        <v>16956</v>
      </c>
      <c r="DN52" s="15">
        <f>DO52-'3. Saldo Mensal Caged'!DO52</f>
        <v>15991</v>
      </c>
      <c r="DO52" s="15">
        <f>DP52-'3. Saldo Mensal Caged'!DP52</f>
        <v>16935</v>
      </c>
      <c r="DP52" s="15">
        <f>DQ52-'3. Saldo Mensal Caged'!DQ52</f>
        <v>17411</v>
      </c>
      <c r="DQ52" s="15">
        <f>DR52-'3. Saldo Mensal Caged'!DR52</f>
        <v>19912</v>
      </c>
      <c r="DR52" s="15">
        <f>DS52-'3. Saldo Mensal Caged'!DS52</f>
        <v>19921</v>
      </c>
      <c r="DS52" s="15">
        <f>DT52-'3. Saldo Mensal Caged'!DT52</f>
        <v>17636</v>
      </c>
      <c r="DT52" s="15">
        <f>DU52-'3. Saldo Mensal Caged'!DU52</f>
        <v>17140</v>
      </c>
      <c r="DU52" s="15">
        <f>DV52-'3. Saldo Mensal Caged'!DV52</f>
        <v>19773</v>
      </c>
      <c r="DV52" s="15">
        <f>DW52-'3. Saldo Mensal Caged'!DW52</f>
        <v>21712</v>
      </c>
      <c r="DW52" s="15">
        <f>DX52-'3. Saldo Mensal Caged'!DX52</f>
        <v>21552</v>
      </c>
      <c r="DX52" s="15">
        <f>DY52-'3. Saldo Mensal Caged'!DY52</f>
        <v>19232</v>
      </c>
      <c r="DY52" s="15">
        <f>DZ52-'3. Saldo Mensal Caged'!DZ52</f>
        <v>17179</v>
      </c>
      <c r="DZ52" s="15">
        <f>EA52-'3. Saldo Mensal Caged'!EA52</f>
        <v>16439</v>
      </c>
      <c r="EA52" s="15">
        <f>EB52-'3. Saldo Mensal Caged'!EB52</f>
        <v>16918</v>
      </c>
      <c r="EB52" s="15">
        <f>EC52-'3. Saldo Mensal Caged'!EC52</f>
        <v>17488</v>
      </c>
      <c r="EC52" s="15">
        <f>ED52-'3. Saldo Mensal Caged'!ED52</f>
        <v>20167</v>
      </c>
      <c r="ED52" s="15">
        <f>EE52-'3. Saldo Mensal Caged'!EE52</f>
        <v>18603</v>
      </c>
      <c r="EE52" s="15">
        <f>EF52-'3. Saldo Mensal Caged'!EF52</f>
        <v>17737</v>
      </c>
      <c r="EF52" s="15">
        <f>EG52-'3. Saldo Mensal Caged'!EG52</f>
        <v>16709</v>
      </c>
      <c r="EG52" s="15">
        <f>EH52-'3. Saldo Mensal Caged'!EH52</f>
        <v>18874</v>
      </c>
      <c r="EH52" s="15">
        <f>EI52-'3. Saldo Mensal Caged'!EI52</f>
        <v>20043</v>
      </c>
      <c r="EI52" s="15">
        <f>EJ52-'3. Saldo Mensal Caged'!EJ52</f>
        <v>19761</v>
      </c>
      <c r="EJ52" s="15">
        <f>EK52-'3. Saldo Mensal Caged'!EK52</f>
        <v>16885</v>
      </c>
      <c r="EK52" s="15">
        <f>EL52-'3. Saldo Mensal Caged'!EL52</f>
        <v>15809</v>
      </c>
      <c r="EL52" s="15">
        <f>EM52-'3. Saldo Mensal Caged'!EM52</f>
        <v>15608</v>
      </c>
      <c r="EM52" s="15">
        <f>EN52-'3. Saldo Mensal Caged'!EN52</f>
        <v>15502</v>
      </c>
      <c r="EN52" s="15">
        <f>EO52-'3. Saldo Mensal Caged'!EO52</f>
        <v>17353</v>
      </c>
      <c r="EO52" s="15">
        <f>EP52-'3. Saldo Mensal Caged'!EP52</f>
        <v>19259</v>
      </c>
      <c r="EP52" s="15">
        <f>EQ52-'3. Saldo Mensal Caged'!EQ52</f>
        <v>17488</v>
      </c>
      <c r="EQ52" s="15">
        <f>ER52-'3. Saldo Mensal Caged'!ER52</f>
        <v>17220</v>
      </c>
      <c r="ER52" s="15">
        <f>ES52-'3. Saldo Mensal Caged'!ES52</f>
        <v>16482</v>
      </c>
      <c r="ES52" s="15">
        <f>ET52-'3. Saldo Mensal Caged'!ET52</f>
        <v>20423</v>
      </c>
      <c r="ET52" s="15">
        <f>EU52-'3. Saldo Mensal Caged'!EU52</f>
        <v>21582</v>
      </c>
      <c r="EU52" s="15">
        <f>EV52-'3. Saldo Mensal Caged'!EV52</f>
        <v>18956</v>
      </c>
      <c r="EV52" s="15">
        <f>EW52-'3. Saldo Mensal Caged'!EW52</f>
        <v>15929</v>
      </c>
      <c r="EW52" s="15">
        <f>EX52-'3. Saldo Mensal Caged'!EX52</f>
        <v>15081</v>
      </c>
      <c r="EX52" s="15">
        <f>EY52-'3. Saldo Mensal Caged'!EY52</f>
        <v>14280</v>
      </c>
      <c r="EY52" s="15">
        <f>EZ52-'3. Saldo Mensal Caged'!EZ52</f>
        <v>14065</v>
      </c>
      <c r="EZ52" s="15">
        <f>FA52-'3. Saldo Mensal Caged'!FA52</f>
        <v>16557</v>
      </c>
      <c r="FA52" s="15">
        <f>FB52-'3. Saldo Mensal Caged'!FB52</f>
        <v>17471</v>
      </c>
      <c r="FB52" s="15">
        <v>14873</v>
      </c>
    </row>
    <row r="53" spans="1:158" x14ac:dyDescent="0.2">
      <c r="A53" s="7"/>
      <c r="B53" s="14" t="s">
        <v>38</v>
      </c>
      <c r="C53" s="15">
        <f>D53-'3. Saldo Mensal Caged'!D53</f>
        <v>4430</v>
      </c>
      <c r="D53" s="15">
        <f>E53-'3. Saldo Mensal Caged'!E53</f>
        <v>4430</v>
      </c>
      <c r="E53" s="15">
        <f>F53-'3. Saldo Mensal Caged'!F53</f>
        <v>4446</v>
      </c>
      <c r="F53" s="15">
        <f>G53-'3. Saldo Mensal Caged'!G53</f>
        <v>4470</v>
      </c>
      <c r="G53" s="15">
        <f>H53-'3. Saldo Mensal Caged'!H53</f>
        <v>4495</v>
      </c>
      <c r="H53" s="15">
        <f>I53-'3. Saldo Mensal Caged'!I53</f>
        <v>4499</v>
      </c>
      <c r="I53" s="15">
        <f>J53-'3. Saldo Mensal Caged'!J53</f>
        <v>4506</v>
      </c>
      <c r="J53" s="15">
        <f>K53-'3. Saldo Mensal Caged'!K53</f>
        <v>4514</v>
      </c>
      <c r="K53" s="15">
        <f>L53-'3. Saldo Mensal Caged'!L53</f>
        <v>4536</v>
      </c>
      <c r="L53" s="15">
        <f>M53-'3. Saldo Mensal Caged'!M53</f>
        <v>4583</v>
      </c>
      <c r="M53" s="15">
        <f>N53-'3. Saldo Mensal Caged'!N53</f>
        <v>4619</v>
      </c>
      <c r="N53" s="15">
        <f>O53-'3. Saldo Mensal Caged'!O53</f>
        <v>4615</v>
      </c>
      <c r="O53" s="15">
        <f>P53-'3. Saldo Mensal Caged'!P53</f>
        <v>4698</v>
      </c>
      <c r="P53" s="15">
        <f>Q53-'3. Saldo Mensal Caged'!Q53</f>
        <v>4720</v>
      </c>
      <c r="Q53" s="15">
        <f>R53-'3. Saldo Mensal Caged'!R53</f>
        <v>4846</v>
      </c>
      <c r="R53" s="15">
        <f>S53-'3. Saldo Mensal Caged'!S53</f>
        <v>4878</v>
      </c>
      <c r="S53" s="15">
        <f>T53-'3. Saldo Mensal Caged'!T53</f>
        <v>4880</v>
      </c>
      <c r="T53" s="15">
        <f>U53-'3. Saldo Mensal Caged'!U53</f>
        <v>4852</v>
      </c>
      <c r="U53" s="15">
        <f>V53-'3. Saldo Mensal Caged'!V53</f>
        <v>4789</v>
      </c>
      <c r="V53" s="15">
        <f>W53-'3. Saldo Mensal Caged'!W53</f>
        <v>4806</v>
      </c>
      <c r="W53" s="15">
        <f>X53-'3. Saldo Mensal Caged'!X53</f>
        <v>4840</v>
      </c>
      <c r="X53" s="15">
        <f>Y53-'3. Saldo Mensal Caged'!Y53</f>
        <v>4864</v>
      </c>
      <c r="Y53" s="15">
        <f>Z53-'3. Saldo Mensal Caged'!Z53</f>
        <v>4886</v>
      </c>
      <c r="Z53" s="15">
        <f>AA53-'3. Saldo Mensal Caged'!AA53</f>
        <v>4686</v>
      </c>
      <c r="AA53" s="15">
        <f>AB53-'3. Saldo Mensal Caged'!AB53</f>
        <v>4589</v>
      </c>
      <c r="AB53" s="15">
        <f>AC53-'3. Saldo Mensal Caged'!AC53</f>
        <v>4561</v>
      </c>
      <c r="AC53" s="15">
        <f>AD53-'3. Saldo Mensal Caged'!AD53</f>
        <v>4445</v>
      </c>
      <c r="AD53" s="15">
        <f>AE53-'3. Saldo Mensal Caged'!AE53</f>
        <v>4435</v>
      </c>
      <c r="AE53" s="15">
        <f>AF53-'3. Saldo Mensal Caged'!AF53</f>
        <v>4459</v>
      </c>
      <c r="AF53" s="15">
        <f>AG53-'3. Saldo Mensal Caged'!AG53</f>
        <v>4377</v>
      </c>
      <c r="AG53" s="15">
        <f>AH53-'3. Saldo Mensal Caged'!AH53</f>
        <v>4275</v>
      </c>
      <c r="AH53" s="15">
        <f>AI53-'3. Saldo Mensal Caged'!AI53</f>
        <v>4345</v>
      </c>
      <c r="AI53" s="15">
        <f>AJ53-'3. Saldo Mensal Caged'!AJ53</f>
        <v>4430</v>
      </c>
      <c r="AJ53" s="15">
        <f>AK53-'3. Saldo Mensal Caged'!AK53</f>
        <v>4553</v>
      </c>
      <c r="AK53" s="15">
        <f>AL53-'3. Saldo Mensal Caged'!AL53</f>
        <v>4647</v>
      </c>
      <c r="AL53" s="15">
        <f>AM53-'3. Saldo Mensal Caged'!AM53</f>
        <v>4649</v>
      </c>
      <c r="AM53" s="15">
        <f>AN53-'3. Saldo Mensal Caged'!AN53</f>
        <v>4730</v>
      </c>
      <c r="AN53" s="15">
        <f>AO53-'3. Saldo Mensal Caged'!AO53</f>
        <v>4747</v>
      </c>
      <c r="AO53" s="15">
        <f>AP53-'3. Saldo Mensal Caged'!AP53</f>
        <v>4798</v>
      </c>
      <c r="AP53" s="15">
        <f>AQ53-'3. Saldo Mensal Caged'!AQ53</f>
        <v>4807</v>
      </c>
      <c r="AQ53" s="15">
        <f>AR53-'3. Saldo Mensal Caged'!AR53</f>
        <v>4908</v>
      </c>
      <c r="AR53" s="15">
        <f>AS53-'3. Saldo Mensal Caged'!AS53</f>
        <v>5011</v>
      </c>
      <c r="AS53" s="15">
        <f>AT53-'3. Saldo Mensal Caged'!AT53</f>
        <v>5031</v>
      </c>
      <c r="AT53" s="15">
        <f>AU53-'3. Saldo Mensal Caged'!AU53</f>
        <v>5076</v>
      </c>
      <c r="AU53" s="15">
        <f>AV53-'3. Saldo Mensal Caged'!AV53</f>
        <v>5109</v>
      </c>
      <c r="AV53" s="15">
        <f>AW53-'3. Saldo Mensal Caged'!AW53</f>
        <v>5165</v>
      </c>
      <c r="AW53" s="15">
        <f>AX53-'3. Saldo Mensal Caged'!AX53</f>
        <v>5284</v>
      </c>
      <c r="AX53" s="15">
        <f>AY53-'3. Saldo Mensal Caged'!AY53</f>
        <v>5208</v>
      </c>
      <c r="AY53" s="15">
        <f>AZ53-'3. Saldo Mensal Caged'!AZ53</f>
        <v>5276</v>
      </c>
      <c r="AZ53" s="15">
        <f>BA53-'3. Saldo Mensal Caged'!BA53</f>
        <v>5322</v>
      </c>
      <c r="BA53" s="15">
        <f>BB53-'3. Saldo Mensal Caged'!BB53</f>
        <v>5349</v>
      </c>
      <c r="BB53" s="15">
        <f>BC53-'3. Saldo Mensal Caged'!BC53</f>
        <v>5467</v>
      </c>
      <c r="BC53" s="15">
        <f>BD53-'3. Saldo Mensal Caged'!BD53</f>
        <v>5455</v>
      </c>
      <c r="BD53" s="15">
        <f>BE53-'3. Saldo Mensal Caged'!BE53</f>
        <v>5410</v>
      </c>
      <c r="BE53" s="15">
        <f>BF53-'3. Saldo Mensal Caged'!BF53</f>
        <v>5430</v>
      </c>
      <c r="BF53" s="15">
        <f>BG53-'3. Saldo Mensal Caged'!BG53</f>
        <v>5560</v>
      </c>
      <c r="BG53" s="15">
        <f>BH53-'3. Saldo Mensal Caged'!BH53</f>
        <v>5717</v>
      </c>
      <c r="BH53" s="15">
        <f>BI53-'3. Saldo Mensal Caged'!BI53</f>
        <v>5648</v>
      </c>
      <c r="BI53" s="15">
        <f>BJ53-'3. Saldo Mensal Caged'!BJ53</f>
        <v>5671</v>
      </c>
      <c r="BJ53" s="15">
        <f>BK53-'3. Saldo Mensal Caged'!BK53</f>
        <v>5617</v>
      </c>
      <c r="BK53" s="15">
        <f>BL53-'3. Saldo Mensal Caged'!BL53</f>
        <v>5624</v>
      </c>
      <c r="BL53" s="15">
        <f>BM53-'3. Saldo Mensal Caged'!BM53</f>
        <v>5662</v>
      </c>
      <c r="BM53" s="15">
        <f>BN53-'3. Saldo Mensal Caged'!BN53</f>
        <v>5588</v>
      </c>
      <c r="BN53" s="15">
        <f>BO53-'3. Saldo Mensal Caged'!BO53</f>
        <v>5597</v>
      </c>
      <c r="BO53" s="15">
        <f>BP53-'3. Saldo Mensal Caged'!BP53</f>
        <v>5524</v>
      </c>
      <c r="BP53" s="15">
        <f>BQ53-'3. Saldo Mensal Caged'!BQ53</f>
        <v>5488</v>
      </c>
      <c r="BQ53" s="15">
        <f>BR53-'3. Saldo Mensal Caged'!BR53</f>
        <v>5451</v>
      </c>
      <c r="BR53" s="15">
        <f>BS53-'3. Saldo Mensal Caged'!BS53</f>
        <v>5432</v>
      </c>
      <c r="BS53" s="15">
        <f>BT53-'3. Saldo Mensal Caged'!BT53</f>
        <v>5457</v>
      </c>
      <c r="BT53" s="15">
        <f>BU53-'3. Saldo Mensal Caged'!BU53</f>
        <v>5490</v>
      </c>
      <c r="BU53" s="15">
        <f>BV53-'3. Saldo Mensal Caged'!BV53</f>
        <v>5394</v>
      </c>
      <c r="BV53" s="15">
        <f>BW53-'3. Saldo Mensal Caged'!BW53</f>
        <v>5336</v>
      </c>
      <c r="BW53" s="15">
        <f>BX53-'3. Saldo Mensal Caged'!BX53</f>
        <v>5401</v>
      </c>
      <c r="BX53" s="15">
        <f>BY53-'3. Saldo Mensal Caged'!BY53</f>
        <v>5246</v>
      </c>
      <c r="BY53" s="15">
        <f>BZ53-'3. Saldo Mensal Caged'!BZ53</f>
        <v>5140</v>
      </c>
      <c r="BZ53" s="15">
        <f>CA53-'3. Saldo Mensal Caged'!CA53</f>
        <v>5020</v>
      </c>
      <c r="CA53" s="15">
        <f>CB53-'3. Saldo Mensal Caged'!CB53</f>
        <v>4997</v>
      </c>
      <c r="CB53" s="15">
        <f>CC53-'3. Saldo Mensal Caged'!CC53</f>
        <v>5048</v>
      </c>
      <c r="CC53" s="15">
        <f>CD53-'3. Saldo Mensal Caged'!CD53</f>
        <v>4953</v>
      </c>
      <c r="CD53" s="15">
        <f>CE53-'3. Saldo Mensal Caged'!CE53</f>
        <v>4964</v>
      </c>
      <c r="CE53" s="15">
        <f>CF53-'3. Saldo Mensal Caged'!CF53</f>
        <v>4962</v>
      </c>
      <c r="CF53" s="15">
        <f>CG53-'3. Saldo Mensal Caged'!CG53</f>
        <v>4937</v>
      </c>
      <c r="CG53" s="15">
        <f>CH53-'3. Saldo Mensal Caged'!CH53</f>
        <v>4969</v>
      </c>
      <c r="CH53" s="15">
        <f>CI53-'3. Saldo Mensal Caged'!CI53</f>
        <v>4953</v>
      </c>
      <c r="CI53" s="15">
        <f>CJ53-'3. Saldo Mensal Caged'!CJ53</f>
        <v>4977</v>
      </c>
      <c r="CJ53" s="15">
        <f>CK53-'3. Saldo Mensal Caged'!CK53</f>
        <v>5031</v>
      </c>
      <c r="CK53" s="15">
        <f>CL53-'3. Saldo Mensal Caged'!CL53</f>
        <v>5128</v>
      </c>
      <c r="CL53" s="15">
        <f>CM53-'3. Saldo Mensal Caged'!CM53</f>
        <v>5094</v>
      </c>
      <c r="CM53" s="15">
        <f>CN53-'3. Saldo Mensal Caged'!CN53</f>
        <v>5089</v>
      </c>
      <c r="CN53" s="15">
        <f>CO53-'3. Saldo Mensal Caged'!CO53</f>
        <v>5056</v>
      </c>
      <c r="CO53" s="15">
        <f>CP53-'3. Saldo Mensal Caged'!CP53</f>
        <v>4977</v>
      </c>
      <c r="CP53" s="15">
        <f>CQ53-'3. Saldo Mensal Caged'!CQ53</f>
        <v>5011</v>
      </c>
      <c r="CQ53" s="15">
        <f>CR53-'3. Saldo Mensal Caged'!CR53</f>
        <v>5031</v>
      </c>
      <c r="CR53" s="15">
        <f>CS53-'3. Saldo Mensal Caged'!CS53</f>
        <v>4971</v>
      </c>
      <c r="CS53" s="15">
        <f>CT53-'3. Saldo Mensal Caged'!CT53</f>
        <v>4906</v>
      </c>
      <c r="CT53" s="15">
        <f>CU53-'3. Saldo Mensal Caged'!CU53</f>
        <v>4881</v>
      </c>
      <c r="CU53" s="15">
        <f>CV53-'3. Saldo Mensal Caged'!CV53</f>
        <v>4935</v>
      </c>
      <c r="CV53" s="15">
        <f>CW53-'3. Saldo Mensal Caged'!CW53</f>
        <v>4897</v>
      </c>
      <c r="CW53" s="15">
        <f>CX53-'3. Saldo Mensal Caged'!CX53</f>
        <v>4836</v>
      </c>
      <c r="CX53" s="15">
        <f>CY53-'3. Saldo Mensal Caged'!CY53</f>
        <v>4768</v>
      </c>
      <c r="CY53" s="15">
        <f>CZ53-'3. Saldo Mensal Caged'!CZ53</f>
        <v>4635</v>
      </c>
      <c r="CZ53" s="15">
        <f>DA53-'3. Saldo Mensal Caged'!DA53</f>
        <v>4632</v>
      </c>
      <c r="DA53" s="15">
        <f>DB53-'3. Saldo Mensal Caged'!DB53</f>
        <v>4606</v>
      </c>
      <c r="DB53" s="15">
        <f>DC53-'3. Saldo Mensal Caged'!DC53</f>
        <v>4610</v>
      </c>
      <c r="DC53" s="15">
        <f>DD53-'3. Saldo Mensal Caged'!DD53</f>
        <v>4631</v>
      </c>
      <c r="DD53" s="15">
        <f>DE53-'3. Saldo Mensal Caged'!DE53</f>
        <v>4651</v>
      </c>
      <c r="DE53" s="15">
        <f>DF53-'3. Saldo Mensal Caged'!DF53</f>
        <v>4693</v>
      </c>
      <c r="DF53" s="15">
        <f>DG53-'3. Saldo Mensal Caged'!DG53</f>
        <v>4678</v>
      </c>
      <c r="DG53" s="15">
        <f>DH53-'3. Saldo Mensal Caged'!DH53</f>
        <v>4703</v>
      </c>
      <c r="DH53" s="15">
        <f>DI53-'3. Saldo Mensal Caged'!DI53</f>
        <v>4713</v>
      </c>
      <c r="DI53" s="15">
        <f>DJ53-'3. Saldo Mensal Caged'!DJ53</f>
        <v>4624</v>
      </c>
      <c r="DJ53" s="15">
        <f>DK53-'3. Saldo Mensal Caged'!DK53</f>
        <v>4628</v>
      </c>
      <c r="DK53" s="15">
        <f>DL53-'3. Saldo Mensal Caged'!DL53</f>
        <v>4529</v>
      </c>
      <c r="DL53" s="15">
        <f>DM53-'3. Saldo Mensal Caged'!DM53</f>
        <v>4505</v>
      </c>
      <c r="DM53" s="15">
        <f>DN53-'3. Saldo Mensal Caged'!DN53</f>
        <v>4476</v>
      </c>
      <c r="DN53" s="15">
        <f>DO53-'3. Saldo Mensal Caged'!DO53</f>
        <v>4573</v>
      </c>
      <c r="DO53" s="15">
        <f>DP53-'3. Saldo Mensal Caged'!DP53</f>
        <v>4677</v>
      </c>
      <c r="DP53" s="15">
        <f>DQ53-'3. Saldo Mensal Caged'!DQ53</f>
        <v>4731</v>
      </c>
      <c r="DQ53" s="15">
        <f>DR53-'3. Saldo Mensal Caged'!DR53</f>
        <v>4770</v>
      </c>
      <c r="DR53" s="15">
        <f>DS53-'3. Saldo Mensal Caged'!DS53</f>
        <v>4751</v>
      </c>
      <c r="DS53" s="15">
        <f>DT53-'3. Saldo Mensal Caged'!DT53</f>
        <v>4793</v>
      </c>
      <c r="DT53" s="15">
        <f>DU53-'3. Saldo Mensal Caged'!DU53</f>
        <v>4777</v>
      </c>
      <c r="DU53" s="15">
        <f>DV53-'3. Saldo Mensal Caged'!DV53</f>
        <v>4753</v>
      </c>
      <c r="DV53" s="15">
        <f>DW53-'3. Saldo Mensal Caged'!DW53</f>
        <v>4721</v>
      </c>
      <c r="DW53" s="15">
        <f>DX53-'3. Saldo Mensal Caged'!DX53</f>
        <v>4677</v>
      </c>
      <c r="DX53" s="15">
        <f>DY53-'3. Saldo Mensal Caged'!DY53</f>
        <v>4660</v>
      </c>
      <c r="DY53" s="15">
        <f>DZ53-'3. Saldo Mensal Caged'!DZ53</f>
        <v>4651</v>
      </c>
      <c r="DZ53" s="15">
        <f>EA53-'3. Saldo Mensal Caged'!EA53</f>
        <v>4612</v>
      </c>
      <c r="EA53" s="15">
        <f>EB53-'3. Saldo Mensal Caged'!EB53</f>
        <v>4677</v>
      </c>
      <c r="EB53" s="15">
        <f>EC53-'3. Saldo Mensal Caged'!EC53</f>
        <v>4672</v>
      </c>
      <c r="EC53" s="15">
        <f>ED53-'3. Saldo Mensal Caged'!ED53</f>
        <v>4667</v>
      </c>
      <c r="ED53" s="15">
        <f>EE53-'3. Saldo Mensal Caged'!EE53</f>
        <v>4661</v>
      </c>
      <c r="EE53" s="15">
        <f>EF53-'3. Saldo Mensal Caged'!EF53</f>
        <v>4644</v>
      </c>
      <c r="EF53" s="15">
        <f>EG53-'3. Saldo Mensal Caged'!EG53</f>
        <v>4691</v>
      </c>
      <c r="EG53" s="15">
        <f>EH53-'3. Saldo Mensal Caged'!EH53</f>
        <v>4609</v>
      </c>
      <c r="EH53" s="15">
        <f>EI53-'3. Saldo Mensal Caged'!EI53</f>
        <v>4644</v>
      </c>
      <c r="EI53" s="15">
        <f>EJ53-'3. Saldo Mensal Caged'!EJ53</f>
        <v>4633</v>
      </c>
      <c r="EJ53" s="15">
        <f>EK53-'3. Saldo Mensal Caged'!EK53</f>
        <v>4590</v>
      </c>
      <c r="EK53" s="15">
        <f>EL53-'3. Saldo Mensal Caged'!EL53</f>
        <v>4632</v>
      </c>
      <c r="EL53" s="15">
        <f>EM53-'3. Saldo Mensal Caged'!EM53</f>
        <v>4686</v>
      </c>
      <c r="EM53" s="15">
        <f>EN53-'3. Saldo Mensal Caged'!EN53</f>
        <v>4748</v>
      </c>
      <c r="EN53" s="15">
        <f>EO53-'3. Saldo Mensal Caged'!EO53</f>
        <v>4826</v>
      </c>
      <c r="EO53" s="15">
        <f>EP53-'3. Saldo Mensal Caged'!EP53</f>
        <v>4811</v>
      </c>
      <c r="EP53" s="15">
        <f>EQ53-'3. Saldo Mensal Caged'!EQ53</f>
        <v>4775</v>
      </c>
      <c r="EQ53" s="15">
        <f>ER53-'3. Saldo Mensal Caged'!ER53</f>
        <v>4809</v>
      </c>
      <c r="ER53" s="15">
        <f>ES53-'3. Saldo Mensal Caged'!ES53</f>
        <v>4757</v>
      </c>
      <c r="ES53" s="15">
        <f>ET53-'3. Saldo Mensal Caged'!ET53</f>
        <v>4719</v>
      </c>
      <c r="ET53" s="15">
        <f>EU53-'3. Saldo Mensal Caged'!EU53</f>
        <v>4691</v>
      </c>
      <c r="EU53" s="15">
        <f>EV53-'3. Saldo Mensal Caged'!EV53</f>
        <v>4647</v>
      </c>
      <c r="EV53" s="15">
        <f>EW53-'3. Saldo Mensal Caged'!EW53</f>
        <v>4697</v>
      </c>
      <c r="EW53" s="15">
        <f>EX53-'3. Saldo Mensal Caged'!EX53</f>
        <v>4725</v>
      </c>
      <c r="EX53" s="15">
        <f>EY53-'3. Saldo Mensal Caged'!EY53</f>
        <v>4707</v>
      </c>
      <c r="EY53" s="15">
        <f>EZ53-'3. Saldo Mensal Caged'!EZ53</f>
        <v>4732</v>
      </c>
      <c r="EZ53" s="15">
        <f>FA53-'3. Saldo Mensal Caged'!FA53</f>
        <v>4749</v>
      </c>
      <c r="FA53" s="15">
        <f>FB53-'3. Saldo Mensal Caged'!FB53</f>
        <v>4799</v>
      </c>
      <c r="FB53" s="15">
        <v>4860</v>
      </c>
    </row>
    <row r="54" spans="1:158" x14ac:dyDescent="0.2">
      <c r="A54" s="7"/>
      <c r="B54" s="16" t="s">
        <v>39</v>
      </c>
      <c r="C54" s="30">
        <f>D54-'3. Saldo Mensal Caged'!D54</f>
        <v>36758</v>
      </c>
      <c r="D54" s="30">
        <f>E54-'3. Saldo Mensal Caged'!E54</f>
        <v>36678</v>
      </c>
      <c r="E54" s="30">
        <f>F54-'3. Saldo Mensal Caged'!F54</f>
        <v>36801</v>
      </c>
      <c r="F54" s="30">
        <f>G54-'3. Saldo Mensal Caged'!G54</f>
        <v>37094</v>
      </c>
      <c r="G54" s="30">
        <f>H54-'3. Saldo Mensal Caged'!H54</f>
        <v>37398</v>
      </c>
      <c r="H54" s="30">
        <f>I54-'3. Saldo Mensal Caged'!I54</f>
        <v>37532</v>
      </c>
      <c r="I54" s="30">
        <f>J54-'3. Saldo Mensal Caged'!J54</f>
        <v>37790</v>
      </c>
      <c r="J54" s="30">
        <f>K54-'3. Saldo Mensal Caged'!K54</f>
        <v>38004</v>
      </c>
      <c r="K54" s="30">
        <f>L54-'3. Saldo Mensal Caged'!L54</f>
        <v>38369</v>
      </c>
      <c r="L54" s="30">
        <f>M54-'3. Saldo Mensal Caged'!M54</f>
        <v>38289</v>
      </c>
      <c r="M54" s="30">
        <f>N54-'3. Saldo Mensal Caged'!N54</f>
        <v>38366</v>
      </c>
      <c r="N54" s="30">
        <f>O54-'3. Saldo Mensal Caged'!O54</f>
        <v>38256</v>
      </c>
      <c r="O54" s="30">
        <f>P54-'3. Saldo Mensal Caged'!P54</f>
        <v>38445</v>
      </c>
      <c r="P54" s="30">
        <f>Q54-'3. Saldo Mensal Caged'!Q54</f>
        <v>38417</v>
      </c>
      <c r="Q54" s="30">
        <f>R54-'3. Saldo Mensal Caged'!R54</f>
        <v>38638</v>
      </c>
      <c r="R54" s="30">
        <f>S54-'3. Saldo Mensal Caged'!S54</f>
        <v>38978</v>
      </c>
      <c r="S54" s="30">
        <f>T54-'3. Saldo Mensal Caged'!T54</f>
        <v>39243</v>
      </c>
      <c r="T54" s="30">
        <f>U54-'3. Saldo Mensal Caged'!U54</f>
        <v>39797</v>
      </c>
      <c r="U54" s="30">
        <f>V54-'3. Saldo Mensal Caged'!V54</f>
        <v>40237</v>
      </c>
      <c r="V54" s="30">
        <f>W54-'3. Saldo Mensal Caged'!W54</f>
        <v>40367</v>
      </c>
      <c r="W54" s="30">
        <f>X54-'3. Saldo Mensal Caged'!X54</f>
        <v>40337</v>
      </c>
      <c r="X54" s="30">
        <f>Y54-'3. Saldo Mensal Caged'!Y54</f>
        <v>40470</v>
      </c>
      <c r="Y54" s="30">
        <f>Z54-'3. Saldo Mensal Caged'!Z54</f>
        <v>40424</v>
      </c>
      <c r="Z54" s="30">
        <f>AA54-'3. Saldo Mensal Caged'!AA54</f>
        <v>40121</v>
      </c>
      <c r="AA54" s="30">
        <f>AB54-'3. Saldo Mensal Caged'!AB54</f>
        <v>40100</v>
      </c>
      <c r="AB54" s="30">
        <f>AC54-'3. Saldo Mensal Caged'!AC54</f>
        <v>40021</v>
      </c>
      <c r="AC54" s="30">
        <f>AD54-'3. Saldo Mensal Caged'!AD54</f>
        <v>40196</v>
      </c>
      <c r="AD54" s="30">
        <f>AE54-'3. Saldo Mensal Caged'!AE54</f>
        <v>40330</v>
      </c>
      <c r="AE54" s="30">
        <f>AF54-'3. Saldo Mensal Caged'!AF54</f>
        <v>40566</v>
      </c>
      <c r="AF54" s="30">
        <f>AG54-'3. Saldo Mensal Caged'!AG54</f>
        <v>41061</v>
      </c>
      <c r="AG54" s="30">
        <f>AH54-'3. Saldo Mensal Caged'!AH54</f>
        <v>41338</v>
      </c>
      <c r="AH54" s="30">
        <f>AI54-'3. Saldo Mensal Caged'!AI54</f>
        <v>41638</v>
      </c>
      <c r="AI54" s="30">
        <f>AJ54-'3. Saldo Mensal Caged'!AJ54</f>
        <v>41822</v>
      </c>
      <c r="AJ54" s="30">
        <f>AK54-'3. Saldo Mensal Caged'!AK54</f>
        <v>41879</v>
      </c>
      <c r="AK54" s="30">
        <f>AL54-'3. Saldo Mensal Caged'!AL54</f>
        <v>41968</v>
      </c>
      <c r="AL54" s="30">
        <f>AM54-'3. Saldo Mensal Caged'!AM54</f>
        <v>41658</v>
      </c>
      <c r="AM54" s="30">
        <f>AN54-'3. Saldo Mensal Caged'!AN54</f>
        <v>41963</v>
      </c>
      <c r="AN54" s="30">
        <f>AO54-'3. Saldo Mensal Caged'!AO54</f>
        <v>42255</v>
      </c>
      <c r="AO54" s="30">
        <f>AP54-'3. Saldo Mensal Caged'!AP54</f>
        <v>42515</v>
      </c>
      <c r="AP54" s="30">
        <f>AQ54-'3. Saldo Mensal Caged'!AQ54</f>
        <v>42847</v>
      </c>
      <c r="AQ54" s="30">
        <f>AR54-'3. Saldo Mensal Caged'!AR54</f>
        <v>43454</v>
      </c>
      <c r="AR54" s="30">
        <f>AS54-'3. Saldo Mensal Caged'!AS54</f>
        <v>43792</v>
      </c>
      <c r="AS54" s="30">
        <f>AT54-'3. Saldo Mensal Caged'!AT54</f>
        <v>44230</v>
      </c>
      <c r="AT54" s="30">
        <f>AU54-'3. Saldo Mensal Caged'!AU54</f>
        <v>44697</v>
      </c>
      <c r="AU54" s="30">
        <f>AV54-'3. Saldo Mensal Caged'!AV54</f>
        <v>44960</v>
      </c>
      <c r="AV54" s="30">
        <f>AW54-'3. Saldo Mensal Caged'!AW54</f>
        <v>45161</v>
      </c>
      <c r="AW54" s="30">
        <f>AX54-'3. Saldo Mensal Caged'!AX54</f>
        <v>45266</v>
      </c>
      <c r="AX54" s="30">
        <f>AY54-'3. Saldo Mensal Caged'!AY54</f>
        <v>45090</v>
      </c>
      <c r="AY54" s="30">
        <f>AZ54-'3. Saldo Mensal Caged'!AZ54</f>
        <v>45218</v>
      </c>
      <c r="AZ54" s="30">
        <f>BA54-'3. Saldo Mensal Caged'!BA54</f>
        <v>45490</v>
      </c>
      <c r="BA54" s="30">
        <f>BB54-'3. Saldo Mensal Caged'!BB54</f>
        <v>45497</v>
      </c>
      <c r="BB54" s="30">
        <f>BC54-'3. Saldo Mensal Caged'!BC54</f>
        <v>45737</v>
      </c>
      <c r="BC54" s="30">
        <f>BD54-'3. Saldo Mensal Caged'!BD54</f>
        <v>46330</v>
      </c>
      <c r="BD54" s="30">
        <f>BE54-'3. Saldo Mensal Caged'!BE54</f>
        <v>46812</v>
      </c>
      <c r="BE54" s="30">
        <f>BF54-'3. Saldo Mensal Caged'!BF54</f>
        <v>47491</v>
      </c>
      <c r="BF54" s="30">
        <f>BG54-'3. Saldo Mensal Caged'!BG54</f>
        <v>47863</v>
      </c>
      <c r="BG54" s="30">
        <f>BH54-'3. Saldo Mensal Caged'!BH54</f>
        <v>48036</v>
      </c>
      <c r="BH54" s="30">
        <f>BI54-'3. Saldo Mensal Caged'!BI54</f>
        <v>47991</v>
      </c>
      <c r="BI54" s="30">
        <f>BJ54-'3. Saldo Mensal Caged'!BJ54</f>
        <v>47970</v>
      </c>
      <c r="BJ54" s="30">
        <f>BK54-'3. Saldo Mensal Caged'!BK54</f>
        <v>47600</v>
      </c>
      <c r="BK54" s="30">
        <f>BL54-'3. Saldo Mensal Caged'!BL54</f>
        <v>47809</v>
      </c>
      <c r="BL54" s="30">
        <f>BM54-'3. Saldo Mensal Caged'!BM54</f>
        <v>47876</v>
      </c>
      <c r="BM54" s="30">
        <f>BN54-'3. Saldo Mensal Caged'!BN54</f>
        <v>47976</v>
      </c>
      <c r="BN54" s="30">
        <f>BO54-'3. Saldo Mensal Caged'!BO54</f>
        <v>48462</v>
      </c>
      <c r="BO54" s="30">
        <f>BP54-'3. Saldo Mensal Caged'!BP54</f>
        <v>48730</v>
      </c>
      <c r="BP54" s="30">
        <f>BQ54-'3. Saldo Mensal Caged'!BQ54</f>
        <v>49096</v>
      </c>
      <c r="BQ54" s="30">
        <f>BR54-'3. Saldo Mensal Caged'!BR54</f>
        <v>49642</v>
      </c>
      <c r="BR54" s="30">
        <f>BS54-'3. Saldo Mensal Caged'!BS54</f>
        <v>49729</v>
      </c>
      <c r="BS54" s="30">
        <f>BT54-'3. Saldo Mensal Caged'!BT54</f>
        <v>49627</v>
      </c>
      <c r="BT54" s="30">
        <f>BU54-'3. Saldo Mensal Caged'!BU54</f>
        <v>49506</v>
      </c>
      <c r="BU54" s="30">
        <f>BV54-'3. Saldo Mensal Caged'!BV54</f>
        <v>49313</v>
      </c>
      <c r="BV54" s="30">
        <f>BW54-'3. Saldo Mensal Caged'!BW54</f>
        <v>48991</v>
      </c>
      <c r="BW54" s="30">
        <f>BX54-'3. Saldo Mensal Caged'!BX54</f>
        <v>49407</v>
      </c>
      <c r="BX54" s="30">
        <f>BY54-'3. Saldo Mensal Caged'!BY54</f>
        <v>49504</v>
      </c>
      <c r="BY54" s="30">
        <f>BZ54-'3. Saldo Mensal Caged'!BZ54</f>
        <v>49533</v>
      </c>
      <c r="BZ54" s="30">
        <f>CA54-'3. Saldo Mensal Caged'!CA54</f>
        <v>49809</v>
      </c>
      <c r="CA54" s="30">
        <f>CB54-'3. Saldo Mensal Caged'!CB54</f>
        <v>50070</v>
      </c>
      <c r="CB54" s="30">
        <f>CC54-'3. Saldo Mensal Caged'!CC54</f>
        <v>50366</v>
      </c>
      <c r="CC54" s="30">
        <f>CD54-'3. Saldo Mensal Caged'!CD54</f>
        <v>50890</v>
      </c>
      <c r="CD54" s="30">
        <f>CE54-'3. Saldo Mensal Caged'!CE54</f>
        <v>51370</v>
      </c>
      <c r="CE54" s="30">
        <f>CF54-'3. Saldo Mensal Caged'!CF54</f>
        <v>51541</v>
      </c>
      <c r="CF54" s="30">
        <f>CG54-'3. Saldo Mensal Caged'!CG54</f>
        <v>51426</v>
      </c>
      <c r="CG54" s="30">
        <f>CH54-'3. Saldo Mensal Caged'!CH54</f>
        <v>51315</v>
      </c>
      <c r="CH54" s="30">
        <f>CI54-'3. Saldo Mensal Caged'!CI54</f>
        <v>50882</v>
      </c>
      <c r="CI54" s="30">
        <f>CJ54-'3. Saldo Mensal Caged'!CJ54</f>
        <v>51201</v>
      </c>
      <c r="CJ54" s="30">
        <f>CK54-'3. Saldo Mensal Caged'!CK54</f>
        <v>51704</v>
      </c>
      <c r="CK54" s="30">
        <f>CL54-'3. Saldo Mensal Caged'!CL54</f>
        <v>51886</v>
      </c>
      <c r="CL54" s="30">
        <f>CM54-'3. Saldo Mensal Caged'!CM54</f>
        <v>52260</v>
      </c>
      <c r="CM54" s="30">
        <f>CN54-'3. Saldo Mensal Caged'!CN54</f>
        <v>52529</v>
      </c>
      <c r="CN54" s="30">
        <f>CO54-'3. Saldo Mensal Caged'!CO54</f>
        <v>52810</v>
      </c>
      <c r="CO54" s="30">
        <f>CP54-'3. Saldo Mensal Caged'!CP54</f>
        <v>53418</v>
      </c>
      <c r="CP54" s="30">
        <f>CQ54-'3. Saldo Mensal Caged'!CQ54</f>
        <v>53841</v>
      </c>
      <c r="CQ54" s="30">
        <f>CR54-'3. Saldo Mensal Caged'!CR54</f>
        <v>54043</v>
      </c>
      <c r="CR54" s="30">
        <f>CS54-'3. Saldo Mensal Caged'!CS54</f>
        <v>54257</v>
      </c>
      <c r="CS54" s="30">
        <f>CT54-'3. Saldo Mensal Caged'!CT54</f>
        <v>54281</v>
      </c>
      <c r="CT54" s="30">
        <f>CU54-'3. Saldo Mensal Caged'!CU54</f>
        <v>53892</v>
      </c>
      <c r="CU54" s="30">
        <f>CV54-'3. Saldo Mensal Caged'!CV54</f>
        <v>54197</v>
      </c>
      <c r="CV54" s="30">
        <f>CW54-'3. Saldo Mensal Caged'!CW54</f>
        <v>54386</v>
      </c>
      <c r="CW54" s="30">
        <f>CX54-'3. Saldo Mensal Caged'!CX54</f>
        <v>54679</v>
      </c>
      <c r="CX54" s="30">
        <f>CY54-'3. Saldo Mensal Caged'!CY54</f>
        <v>54835</v>
      </c>
      <c r="CY54" s="30">
        <f>CZ54-'3. Saldo Mensal Caged'!CZ54</f>
        <v>54971</v>
      </c>
      <c r="CZ54" s="30">
        <f>DA54-'3. Saldo Mensal Caged'!DA54</f>
        <v>55258</v>
      </c>
      <c r="DA54" s="30">
        <f>DB54-'3. Saldo Mensal Caged'!DB54</f>
        <v>55791</v>
      </c>
      <c r="DB54" s="30">
        <f>DC54-'3. Saldo Mensal Caged'!DC54</f>
        <v>56020</v>
      </c>
      <c r="DC54" s="30">
        <f>DD54-'3. Saldo Mensal Caged'!DD54</f>
        <v>56039</v>
      </c>
      <c r="DD54" s="30">
        <f>DE54-'3. Saldo Mensal Caged'!DE54</f>
        <v>56091</v>
      </c>
      <c r="DE54" s="30">
        <f>DF54-'3. Saldo Mensal Caged'!DF54</f>
        <v>56119</v>
      </c>
      <c r="DF54" s="30">
        <f>DG54-'3. Saldo Mensal Caged'!DG54</f>
        <v>55814</v>
      </c>
      <c r="DG54" s="30">
        <f>DH54-'3. Saldo Mensal Caged'!DH54</f>
        <v>55879</v>
      </c>
      <c r="DH54" s="30">
        <f>DI54-'3. Saldo Mensal Caged'!DI54</f>
        <v>55911</v>
      </c>
      <c r="DI54" s="30">
        <f>DJ54-'3. Saldo Mensal Caged'!DJ54</f>
        <v>56004</v>
      </c>
      <c r="DJ54" s="30">
        <f>DK54-'3. Saldo Mensal Caged'!DK54</f>
        <v>55945</v>
      </c>
      <c r="DK54" s="30">
        <f>DL54-'3. Saldo Mensal Caged'!DL54</f>
        <v>55957</v>
      </c>
      <c r="DL54" s="30">
        <f>DM54-'3. Saldo Mensal Caged'!DM54</f>
        <v>55865</v>
      </c>
      <c r="DM54" s="30">
        <f>DN54-'3. Saldo Mensal Caged'!DN54</f>
        <v>55881</v>
      </c>
      <c r="DN54" s="30">
        <f>DO54-'3. Saldo Mensal Caged'!DO54</f>
        <v>55953</v>
      </c>
      <c r="DO54" s="30">
        <f>DP54-'3. Saldo Mensal Caged'!DP54</f>
        <v>55863</v>
      </c>
      <c r="DP54" s="30">
        <f>DQ54-'3. Saldo Mensal Caged'!DQ54</f>
        <v>55780</v>
      </c>
      <c r="DQ54" s="30">
        <f>DR54-'3. Saldo Mensal Caged'!DR54</f>
        <v>55770</v>
      </c>
      <c r="DR54" s="30">
        <f>DS54-'3. Saldo Mensal Caged'!DS54</f>
        <v>55329</v>
      </c>
      <c r="DS54" s="30">
        <f>DT54-'3. Saldo Mensal Caged'!DT54</f>
        <v>55553</v>
      </c>
      <c r="DT54" s="30">
        <f>DU54-'3. Saldo Mensal Caged'!DU54</f>
        <v>55682</v>
      </c>
      <c r="DU54" s="30">
        <f>DV54-'3. Saldo Mensal Caged'!DV54</f>
        <v>55742</v>
      </c>
      <c r="DV54" s="30">
        <f>DW54-'3. Saldo Mensal Caged'!DW54</f>
        <v>55835</v>
      </c>
      <c r="DW54" s="30">
        <f>DX54-'3. Saldo Mensal Caged'!DX54</f>
        <v>56212</v>
      </c>
      <c r="DX54" s="30">
        <f>DY54-'3. Saldo Mensal Caged'!DY54</f>
        <v>56465</v>
      </c>
      <c r="DY54" s="30">
        <f>DZ54-'3. Saldo Mensal Caged'!DZ54</f>
        <v>57011</v>
      </c>
      <c r="DZ54" s="30">
        <f>EA54-'3. Saldo Mensal Caged'!EA54</f>
        <v>57305</v>
      </c>
      <c r="EA54" s="30">
        <f>EB54-'3. Saldo Mensal Caged'!EB54</f>
        <v>57561</v>
      </c>
      <c r="EB54" s="30">
        <f>EC54-'3. Saldo Mensal Caged'!EC54</f>
        <v>57685</v>
      </c>
      <c r="EC54" s="30">
        <f>ED54-'3. Saldo Mensal Caged'!ED54</f>
        <v>57640</v>
      </c>
      <c r="ED54" s="30">
        <f>EE54-'3. Saldo Mensal Caged'!EE54</f>
        <v>57338</v>
      </c>
      <c r="EE54" s="30">
        <f>EF54-'3. Saldo Mensal Caged'!EF54</f>
        <v>57607</v>
      </c>
      <c r="EF54" s="30">
        <f>EG54-'3. Saldo Mensal Caged'!EG54</f>
        <v>57937</v>
      </c>
      <c r="EG54" s="30">
        <f>EH54-'3. Saldo Mensal Caged'!EH54</f>
        <v>58207</v>
      </c>
      <c r="EH54" s="30">
        <f>EI54-'3. Saldo Mensal Caged'!EI54</f>
        <v>58416</v>
      </c>
      <c r="EI54" s="30">
        <f>EJ54-'3. Saldo Mensal Caged'!EJ54</f>
        <v>58421</v>
      </c>
      <c r="EJ54" s="30">
        <f>EK54-'3. Saldo Mensal Caged'!EK54</f>
        <v>58510</v>
      </c>
      <c r="EK54" s="30">
        <f>EL54-'3. Saldo Mensal Caged'!EL54</f>
        <v>58948</v>
      </c>
      <c r="EL54" s="30">
        <f>EM54-'3. Saldo Mensal Caged'!EM54</f>
        <v>59218</v>
      </c>
      <c r="EM54" s="30">
        <f>EN54-'3. Saldo Mensal Caged'!EN54</f>
        <v>59241</v>
      </c>
      <c r="EN54" s="30">
        <f>EO54-'3. Saldo Mensal Caged'!EO54</f>
        <v>59193</v>
      </c>
      <c r="EO54" s="30">
        <f>EP54-'3. Saldo Mensal Caged'!EP54</f>
        <v>59128</v>
      </c>
      <c r="EP54" s="30">
        <f>EQ54-'3. Saldo Mensal Caged'!EQ54</f>
        <v>58676</v>
      </c>
      <c r="EQ54" s="30">
        <f>ER54-'3. Saldo Mensal Caged'!ER54</f>
        <v>58906</v>
      </c>
      <c r="ER54" s="30">
        <f>ES54-'3. Saldo Mensal Caged'!ES54</f>
        <v>59269</v>
      </c>
      <c r="ES54" s="30">
        <f>ET54-'3. Saldo Mensal Caged'!ET54</f>
        <v>59180</v>
      </c>
      <c r="ET54" s="30">
        <f>EU54-'3. Saldo Mensal Caged'!EU54</f>
        <v>59438</v>
      </c>
      <c r="EU54" s="30">
        <f>EV54-'3. Saldo Mensal Caged'!EV54</f>
        <v>59604</v>
      </c>
      <c r="EV54" s="30">
        <f>EW54-'3. Saldo Mensal Caged'!EW54</f>
        <v>59606</v>
      </c>
      <c r="EW54" s="30">
        <f>EX54-'3. Saldo Mensal Caged'!EX54</f>
        <v>59804</v>
      </c>
      <c r="EX54" s="30">
        <f>EY54-'3. Saldo Mensal Caged'!EY54</f>
        <v>59945</v>
      </c>
      <c r="EY54" s="30">
        <f>EZ54-'3. Saldo Mensal Caged'!EZ54</f>
        <v>60158</v>
      </c>
      <c r="EZ54" s="30">
        <f>FA54-'3. Saldo Mensal Caged'!FA54</f>
        <v>60216</v>
      </c>
      <c r="FA54" s="30">
        <f>FB54-'3. Saldo Mensal Caged'!FB54</f>
        <v>60249</v>
      </c>
      <c r="FB54" s="30">
        <v>59885</v>
      </c>
    </row>
    <row r="55" spans="1:158" x14ac:dyDescent="0.2">
      <c r="A55" s="7"/>
      <c r="B55" s="14" t="s">
        <v>40</v>
      </c>
      <c r="C55" s="15">
        <f>D55-'3. Saldo Mensal Caged'!D55</f>
        <v>36758</v>
      </c>
      <c r="D55" s="15">
        <f>E55-'3. Saldo Mensal Caged'!E55</f>
        <v>36678</v>
      </c>
      <c r="E55" s="15">
        <f>F55-'3. Saldo Mensal Caged'!F55</f>
        <v>36801</v>
      </c>
      <c r="F55" s="15">
        <f>G55-'3. Saldo Mensal Caged'!G55</f>
        <v>37094</v>
      </c>
      <c r="G55" s="15">
        <f>H55-'3. Saldo Mensal Caged'!H55</f>
        <v>37398</v>
      </c>
      <c r="H55" s="15">
        <f>I55-'3. Saldo Mensal Caged'!I55</f>
        <v>37532</v>
      </c>
      <c r="I55" s="15">
        <f>J55-'3. Saldo Mensal Caged'!J55</f>
        <v>37790</v>
      </c>
      <c r="J55" s="15">
        <f>K55-'3. Saldo Mensal Caged'!K55</f>
        <v>38004</v>
      </c>
      <c r="K55" s="15">
        <f>L55-'3. Saldo Mensal Caged'!L55</f>
        <v>38369</v>
      </c>
      <c r="L55" s="15">
        <f>M55-'3. Saldo Mensal Caged'!M55</f>
        <v>38289</v>
      </c>
      <c r="M55" s="15">
        <f>N55-'3. Saldo Mensal Caged'!N55</f>
        <v>38366</v>
      </c>
      <c r="N55" s="15">
        <f>O55-'3. Saldo Mensal Caged'!O55</f>
        <v>38256</v>
      </c>
      <c r="O55" s="15">
        <f>P55-'3. Saldo Mensal Caged'!P55</f>
        <v>38445</v>
      </c>
      <c r="P55" s="15">
        <f>Q55-'3. Saldo Mensal Caged'!Q55</f>
        <v>38417</v>
      </c>
      <c r="Q55" s="15">
        <f>R55-'3. Saldo Mensal Caged'!R55</f>
        <v>38638</v>
      </c>
      <c r="R55" s="15">
        <f>S55-'3. Saldo Mensal Caged'!S55</f>
        <v>38978</v>
      </c>
      <c r="S55" s="15">
        <f>T55-'3. Saldo Mensal Caged'!T55</f>
        <v>39243</v>
      </c>
      <c r="T55" s="15">
        <f>U55-'3. Saldo Mensal Caged'!U55</f>
        <v>39797</v>
      </c>
      <c r="U55" s="15">
        <f>V55-'3. Saldo Mensal Caged'!V55</f>
        <v>40237</v>
      </c>
      <c r="V55" s="15">
        <f>W55-'3. Saldo Mensal Caged'!W55</f>
        <v>40367</v>
      </c>
      <c r="W55" s="15">
        <f>X55-'3. Saldo Mensal Caged'!X55</f>
        <v>40337</v>
      </c>
      <c r="X55" s="15">
        <f>Y55-'3. Saldo Mensal Caged'!Y55</f>
        <v>40470</v>
      </c>
      <c r="Y55" s="15">
        <f>Z55-'3. Saldo Mensal Caged'!Z55</f>
        <v>40424</v>
      </c>
      <c r="Z55" s="15">
        <f>AA55-'3. Saldo Mensal Caged'!AA55</f>
        <v>40121</v>
      </c>
      <c r="AA55" s="15">
        <f>AB55-'3. Saldo Mensal Caged'!AB55</f>
        <v>40100</v>
      </c>
      <c r="AB55" s="15">
        <f>AC55-'3. Saldo Mensal Caged'!AC55</f>
        <v>40021</v>
      </c>
      <c r="AC55" s="15">
        <f>AD55-'3. Saldo Mensal Caged'!AD55</f>
        <v>40196</v>
      </c>
      <c r="AD55" s="15">
        <f>AE55-'3. Saldo Mensal Caged'!AE55</f>
        <v>40330</v>
      </c>
      <c r="AE55" s="15">
        <f>AF55-'3. Saldo Mensal Caged'!AF55</f>
        <v>40566</v>
      </c>
      <c r="AF55" s="15">
        <f>AG55-'3. Saldo Mensal Caged'!AG55</f>
        <v>41061</v>
      </c>
      <c r="AG55" s="15">
        <f>AH55-'3. Saldo Mensal Caged'!AH55</f>
        <v>41338</v>
      </c>
      <c r="AH55" s="15">
        <f>AI55-'3. Saldo Mensal Caged'!AI55</f>
        <v>41638</v>
      </c>
      <c r="AI55" s="15">
        <f>AJ55-'3. Saldo Mensal Caged'!AJ55</f>
        <v>41822</v>
      </c>
      <c r="AJ55" s="15">
        <f>AK55-'3. Saldo Mensal Caged'!AK55</f>
        <v>41879</v>
      </c>
      <c r="AK55" s="15">
        <f>AL55-'3. Saldo Mensal Caged'!AL55</f>
        <v>41968</v>
      </c>
      <c r="AL55" s="15">
        <f>AM55-'3. Saldo Mensal Caged'!AM55</f>
        <v>41658</v>
      </c>
      <c r="AM55" s="15">
        <f>AN55-'3. Saldo Mensal Caged'!AN55</f>
        <v>41963</v>
      </c>
      <c r="AN55" s="15">
        <f>AO55-'3. Saldo Mensal Caged'!AO55</f>
        <v>42255</v>
      </c>
      <c r="AO55" s="15">
        <f>AP55-'3. Saldo Mensal Caged'!AP55</f>
        <v>42515</v>
      </c>
      <c r="AP55" s="15">
        <f>AQ55-'3. Saldo Mensal Caged'!AQ55</f>
        <v>42847</v>
      </c>
      <c r="AQ55" s="15">
        <f>AR55-'3. Saldo Mensal Caged'!AR55</f>
        <v>43454</v>
      </c>
      <c r="AR55" s="15">
        <f>AS55-'3. Saldo Mensal Caged'!AS55</f>
        <v>43792</v>
      </c>
      <c r="AS55" s="15">
        <f>AT55-'3. Saldo Mensal Caged'!AT55</f>
        <v>44230</v>
      </c>
      <c r="AT55" s="15">
        <f>AU55-'3. Saldo Mensal Caged'!AU55</f>
        <v>44697</v>
      </c>
      <c r="AU55" s="15">
        <f>AV55-'3. Saldo Mensal Caged'!AV55</f>
        <v>44960</v>
      </c>
      <c r="AV55" s="15">
        <f>AW55-'3. Saldo Mensal Caged'!AW55</f>
        <v>45161</v>
      </c>
      <c r="AW55" s="15">
        <f>AX55-'3. Saldo Mensal Caged'!AX55</f>
        <v>45266</v>
      </c>
      <c r="AX55" s="15">
        <f>AY55-'3. Saldo Mensal Caged'!AY55</f>
        <v>45090</v>
      </c>
      <c r="AY55" s="15">
        <f>AZ55-'3. Saldo Mensal Caged'!AZ55</f>
        <v>45218</v>
      </c>
      <c r="AZ55" s="15">
        <f>BA55-'3. Saldo Mensal Caged'!BA55</f>
        <v>45490</v>
      </c>
      <c r="BA55" s="15">
        <f>BB55-'3. Saldo Mensal Caged'!BB55</f>
        <v>45497</v>
      </c>
      <c r="BB55" s="15">
        <f>BC55-'3. Saldo Mensal Caged'!BC55</f>
        <v>45737</v>
      </c>
      <c r="BC55" s="15">
        <f>BD55-'3. Saldo Mensal Caged'!BD55</f>
        <v>46330</v>
      </c>
      <c r="BD55" s="15">
        <f>BE55-'3. Saldo Mensal Caged'!BE55</f>
        <v>46812</v>
      </c>
      <c r="BE55" s="15">
        <f>BF55-'3. Saldo Mensal Caged'!BF55</f>
        <v>47491</v>
      </c>
      <c r="BF55" s="15">
        <f>BG55-'3. Saldo Mensal Caged'!BG55</f>
        <v>47863</v>
      </c>
      <c r="BG55" s="15">
        <f>BH55-'3. Saldo Mensal Caged'!BH55</f>
        <v>48036</v>
      </c>
      <c r="BH55" s="15">
        <f>BI55-'3. Saldo Mensal Caged'!BI55</f>
        <v>47991</v>
      </c>
      <c r="BI55" s="15">
        <f>BJ55-'3. Saldo Mensal Caged'!BJ55</f>
        <v>47970</v>
      </c>
      <c r="BJ55" s="15">
        <f>BK55-'3. Saldo Mensal Caged'!BK55</f>
        <v>47600</v>
      </c>
      <c r="BK55" s="15">
        <f>BL55-'3. Saldo Mensal Caged'!BL55</f>
        <v>47809</v>
      </c>
      <c r="BL55" s="15">
        <f>BM55-'3. Saldo Mensal Caged'!BM55</f>
        <v>47876</v>
      </c>
      <c r="BM55" s="15">
        <f>BN55-'3. Saldo Mensal Caged'!BN55</f>
        <v>47976</v>
      </c>
      <c r="BN55" s="15">
        <f>BO55-'3. Saldo Mensal Caged'!BO55</f>
        <v>48462</v>
      </c>
      <c r="BO55" s="15">
        <f>BP55-'3. Saldo Mensal Caged'!BP55</f>
        <v>48730</v>
      </c>
      <c r="BP55" s="15">
        <f>BQ55-'3. Saldo Mensal Caged'!BQ55</f>
        <v>49096</v>
      </c>
      <c r="BQ55" s="15">
        <f>BR55-'3. Saldo Mensal Caged'!BR55</f>
        <v>49642</v>
      </c>
      <c r="BR55" s="15">
        <f>BS55-'3. Saldo Mensal Caged'!BS55</f>
        <v>49729</v>
      </c>
      <c r="BS55" s="15">
        <f>BT55-'3. Saldo Mensal Caged'!BT55</f>
        <v>49627</v>
      </c>
      <c r="BT55" s="15">
        <f>BU55-'3. Saldo Mensal Caged'!BU55</f>
        <v>49506</v>
      </c>
      <c r="BU55" s="15">
        <f>BV55-'3. Saldo Mensal Caged'!BV55</f>
        <v>49313</v>
      </c>
      <c r="BV55" s="15">
        <f>BW55-'3. Saldo Mensal Caged'!BW55</f>
        <v>48991</v>
      </c>
      <c r="BW55" s="15">
        <f>BX55-'3. Saldo Mensal Caged'!BX55</f>
        <v>49407</v>
      </c>
      <c r="BX55" s="15">
        <f>BY55-'3. Saldo Mensal Caged'!BY55</f>
        <v>49504</v>
      </c>
      <c r="BY55" s="15">
        <f>BZ55-'3. Saldo Mensal Caged'!BZ55</f>
        <v>49533</v>
      </c>
      <c r="BZ55" s="15">
        <f>CA55-'3. Saldo Mensal Caged'!CA55</f>
        <v>49809</v>
      </c>
      <c r="CA55" s="15">
        <f>CB55-'3. Saldo Mensal Caged'!CB55</f>
        <v>50070</v>
      </c>
      <c r="CB55" s="15">
        <f>CC55-'3. Saldo Mensal Caged'!CC55</f>
        <v>50366</v>
      </c>
      <c r="CC55" s="15">
        <f>CD55-'3. Saldo Mensal Caged'!CD55</f>
        <v>50890</v>
      </c>
      <c r="CD55" s="15">
        <f>CE55-'3. Saldo Mensal Caged'!CE55</f>
        <v>51370</v>
      </c>
      <c r="CE55" s="15">
        <f>CF55-'3. Saldo Mensal Caged'!CF55</f>
        <v>51541</v>
      </c>
      <c r="CF55" s="15">
        <f>CG55-'3. Saldo Mensal Caged'!CG55</f>
        <v>51426</v>
      </c>
      <c r="CG55" s="15">
        <f>CH55-'3. Saldo Mensal Caged'!CH55</f>
        <v>51315</v>
      </c>
      <c r="CH55" s="15">
        <f>CI55-'3. Saldo Mensal Caged'!CI55</f>
        <v>50882</v>
      </c>
      <c r="CI55" s="15">
        <f>CJ55-'3. Saldo Mensal Caged'!CJ55</f>
        <v>51201</v>
      </c>
      <c r="CJ55" s="15">
        <f>CK55-'3. Saldo Mensal Caged'!CK55</f>
        <v>51704</v>
      </c>
      <c r="CK55" s="15">
        <f>CL55-'3. Saldo Mensal Caged'!CL55</f>
        <v>51886</v>
      </c>
      <c r="CL55" s="15">
        <f>CM55-'3. Saldo Mensal Caged'!CM55</f>
        <v>52260</v>
      </c>
      <c r="CM55" s="15">
        <f>CN55-'3. Saldo Mensal Caged'!CN55</f>
        <v>52529</v>
      </c>
      <c r="CN55" s="15">
        <f>CO55-'3. Saldo Mensal Caged'!CO55</f>
        <v>52810</v>
      </c>
      <c r="CO55" s="15">
        <f>CP55-'3. Saldo Mensal Caged'!CP55</f>
        <v>53418</v>
      </c>
      <c r="CP55" s="15">
        <f>CQ55-'3. Saldo Mensal Caged'!CQ55</f>
        <v>53841</v>
      </c>
      <c r="CQ55" s="15">
        <f>CR55-'3. Saldo Mensal Caged'!CR55</f>
        <v>54043</v>
      </c>
      <c r="CR55" s="15">
        <f>CS55-'3. Saldo Mensal Caged'!CS55</f>
        <v>54257</v>
      </c>
      <c r="CS55" s="15">
        <f>CT55-'3. Saldo Mensal Caged'!CT55</f>
        <v>54281</v>
      </c>
      <c r="CT55" s="15">
        <f>CU55-'3. Saldo Mensal Caged'!CU55</f>
        <v>53892</v>
      </c>
      <c r="CU55" s="15">
        <f>CV55-'3. Saldo Mensal Caged'!CV55</f>
        <v>54197</v>
      </c>
      <c r="CV55" s="15">
        <f>CW55-'3. Saldo Mensal Caged'!CW55</f>
        <v>54386</v>
      </c>
      <c r="CW55" s="15">
        <f>CX55-'3. Saldo Mensal Caged'!CX55</f>
        <v>54679</v>
      </c>
      <c r="CX55" s="15">
        <f>CY55-'3. Saldo Mensal Caged'!CY55</f>
        <v>54835</v>
      </c>
      <c r="CY55" s="15">
        <f>CZ55-'3. Saldo Mensal Caged'!CZ55</f>
        <v>54971</v>
      </c>
      <c r="CZ55" s="15">
        <f>DA55-'3. Saldo Mensal Caged'!DA55</f>
        <v>55258</v>
      </c>
      <c r="DA55" s="15">
        <f>DB55-'3. Saldo Mensal Caged'!DB55</f>
        <v>55791</v>
      </c>
      <c r="DB55" s="15">
        <f>DC55-'3. Saldo Mensal Caged'!DC55</f>
        <v>56020</v>
      </c>
      <c r="DC55" s="15">
        <f>DD55-'3. Saldo Mensal Caged'!DD55</f>
        <v>56039</v>
      </c>
      <c r="DD55" s="15">
        <f>DE55-'3. Saldo Mensal Caged'!DE55</f>
        <v>56091</v>
      </c>
      <c r="DE55" s="15">
        <f>DF55-'3. Saldo Mensal Caged'!DF55</f>
        <v>56119</v>
      </c>
      <c r="DF55" s="15">
        <f>DG55-'3. Saldo Mensal Caged'!DG55</f>
        <v>55814</v>
      </c>
      <c r="DG55" s="15">
        <f>DH55-'3. Saldo Mensal Caged'!DH55</f>
        <v>55879</v>
      </c>
      <c r="DH55" s="15">
        <f>DI55-'3. Saldo Mensal Caged'!DI55</f>
        <v>55911</v>
      </c>
      <c r="DI55" s="15">
        <f>DJ55-'3. Saldo Mensal Caged'!DJ55</f>
        <v>56004</v>
      </c>
      <c r="DJ55" s="15">
        <f>DK55-'3. Saldo Mensal Caged'!DK55</f>
        <v>55945</v>
      </c>
      <c r="DK55" s="15">
        <f>DL55-'3. Saldo Mensal Caged'!DL55</f>
        <v>55957</v>
      </c>
      <c r="DL55" s="15">
        <f>DM55-'3. Saldo Mensal Caged'!DM55</f>
        <v>55865</v>
      </c>
      <c r="DM55" s="15">
        <f>DN55-'3. Saldo Mensal Caged'!DN55</f>
        <v>55881</v>
      </c>
      <c r="DN55" s="15">
        <f>DO55-'3. Saldo Mensal Caged'!DO55</f>
        <v>55953</v>
      </c>
      <c r="DO55" s="15">
        <f>DP55-'3. Saldo Mensal Caged'!DP55</f>
        <v>55863</v>
      </c>
      <c r="DP55" s="15">
        <f>DQ55-'3. Saldo Mensal Caged'!DQ55</f>
        <v>55780</v>
      </c>
      <c r="DQ55" s="15">
        <f>DR55-'3. Saldo Mensal Caged'!DR55</f>
        <v>55770</v>
      </c>
      <c r="DR55" s="15">
        <f>DS55-'3. Saldo Mensal Caged'!DS55</f>
        <v>55329</v>
      </c>
      <c r="DS55" s="15">
        <f>DT55-'3. Saldo Mensal Caged'!DT55</f>
        <v>55553</v>
      </c>
      <c r="DT55" s="15">
        <f>DU55-'3. Saldo Mensal Caged'!DU55</f>
        <v>55682</v>
      </c>
      <c r="DU55" s="15">
        <f>DV55-'3. Saldo Mensal Caged'!DV55</f>
        <v>55742</v>
      </c>
      <c r="DV55" s="15">
        <f>DW55-'3. Saldo Mensal Caged'!DW55</f>
        <v>55835</v>
      </c>
      <c r="DW55" s="15">
        <f>DX55-'3. Saldo Mensal Caged'!DX55</f>
        <v>56212</v>
      </c>
      <c r="DX55" s="15">
        <f>DY55-'3. Saldo Mensal Caged'!DY55</f>
        <v>56465</v>
      </c>
      <c r="DY55" s="15">
        <f>DZ55-'3. Saldo Mensal Caged'!DZ55</f>
        <v>57011</v>
      </c>
      <c r="DZ55" s="15">
        <f>EA55-'3. Saldo Mensal Caged'!EA55</f>
        <v>57305</v>
      </c>
      <c r="EA55" s="15">
        <f>EB55-'3. Saldo Mensal Caged'!EB55</f>
        <v>57561</v>
      </c>
      <c r="EB55" s="15">
        <f>EC55-'3. Saldo Mensal Caged'!EC55</f>
        <v>57685</v>
      </c>
      <c r="EC55" s="15">
        <f>ED55-'3. Saldo Mensal Caged'!ED55</f>
        <v>57640</v>
      </c>
      <c r="ED55" s="15">
        <f>EE55-'3. Saldo Mensal Caged'!EE55</f>
        <v>57338</v>
      </c>
      <c r="EE55" s="15">
        <f>EF55-'3. Saldo Mensal Caged'!EF55</f>
        <v>57607</v>
      </c>
      <c r="EF55" s="15">
        <f>EG55-'3. Saldo Mensal Caged'!EG55</f>
        <v>57937</v>
      </c>
      <c r="EG55" s="15">
        <f>EH55-'3. Saldo Mensal Caged'!EH55</f>
        <v>58207</v>
      </c>
      <c r="EH55" s="15">
        <f>EI55-'3. Saldo Mensal Caged'!EI55</f>
        <v>58416</v>
      </c>
      <c r="EI55" s="15">
        <f>EJ55-'3. Saldo Mensal Caged'!EJ55</f>
        <v>58421</v>
      </c>
      <c r="EJ55" s="15">
        <f>EK55-'3. Saldo Mensal Caged'!EK55</f>
        <v>58510</v>
      </c>
      <c r="EK55" s="15">
        <f>EL55-'3. Saldo Mensal Caged'!EL55</f>
        <v>58948</v>
      </c>
      <c r="EL55" s="15">
        <f>EM55-'3. Saldo Mensal Caged'!EM55</f>
        <v>59218</v>
      </c>
      <c r="EM55" s="15">
        <f>EN55-'3. Saldo Mensal Caged'!EN55</f>
        <v>59241</v>
      </c>
      <c r="EN55" s="15">
        <f>EO55-'3. Saldo Mensal Caged'!EO55</f>
        <v>59193</v>
      </c>
      <c r="EO55" s="15">
        <f>EP55-'3. Saldo Mensal Caged'!EP55</f>
        <v>59128</v>
      </c>
      <c r="EP55" s="15">
        <f>EQ55-'3. Saldo Mensal Caged'!EQ55</f>
        <v>58676</v>
      </c>
      <c r="EQ55" s="15">
        <f>ER55-'3. Saldo Mensal Caged'!ER55</f>
        <v>58906</v>
      </c>
      <c r="ER55" s="15">
        <f>ES55-'3. Saldo Mensal Caged'!ES55</f>
        <v>59269</v>
      </c>
      <c r="ES55" s="15">
        <f>ET55-'3. Saldo Mensal Caged'!ET55</f>
        <v>59180</v>
      </c>
      <c r="ET55" s="15">
        <f>EU55-'3. Saldo Mensal Caged'!EU55</f>
        <v>59438</v>
      </c>
      <c r="EU55" s="15">
        <f>EV55-'3. Saldo Mensal Caged'!EV55</f>
        <v>59604</v>
      </c>
      <c r="EV55" s="15">
        <f>EW55-'3. Saldo Mensal Caged'!EW55</f>
        <v>59606</v>
      </c>
      <c r="EW55" s="15">
        <f>EX55-'3. Saldo Mensal Caged'!EX55</f>
        <v>59804</v>
      </c>
      <c r="EX55" s="15">
        <f>EY55-'3. Saldo Mensal Caged'!EY55</f>
        <v>59945</v>
      </c>
      <c r="EY55" s="15">
        <f>EZ55-'3. Saldo Mensal Caged'!EZ55</f>
        <v>60158</v>
      </c>
      <c r="EZ55" s="15">
        <f>FA55-'3. Saldo Mensal Caged'!FA55</f>
        <v>60216</v>
      </c>
      <c r="FA55" s="15">
        <f>FB55-'3. Saldo Mensal Caged'!FB55</f>
        <v>60249</v>
      </c>
      <c r="FB55" s="15">
        <v>59885</v>
      </c>
    </row>
    <row r="56" spans="1:158" x14ac:dyDescent="0.2">
      <c r="A56" s="7"/>
      <c r="B56" s="16" t="s">
        <v>41</v>
      </c>
      <c r="C56" s="30">
        <f>D56-'3. Saldo Mensal Caged'!D56</f>
        <v>24973</v>
      </c>
      <c r="D56" s="30">
        <f>E56-'3. Saldo Mensal Caged'!E56</f>
        <v>25016</v>
      </c>
      <c r="E56" s="30">
        <f>F56-'3. Saldo Mensal Caged'!F56</f>
        <v>25224</v>
      </c>
      <c r="F56" s="30">
        <f>G56-'3. Saldo Mensal Caged'!G56</f>
        <v>25417</v>
      </c>
      <c r="G56" s="30">
        <f>H56-'3. Saldo Mensal Caged'!H56</f>
        <v>25821</v>
      </c>
      <c r="H56" s="30">
        <f>I56-'3. Saldo Mensal Caged'!I56</f>
        <v>26298</v>
      </c>
      <c r="I56" s="30">
        <f>J56-'3. Saldo Mensal Caged'!J56</f>
        <v>26713</v>
      </c>
      <c r="J56" s="30">
        <f>K56-'3. Saldo Mensal Caged'!K56</f>
        <v>27346</v>
      </c>
      <c r="K56" s="30">
        <f>L56-'3. Saldo Mensal Caged'!L56</f>
        <v>27855</v>
      </c>
      <c r="L56" s="30">
        <f>M56-'3. Saldo Mensal Caged'!M56</f>
        <v>28081</v>
      </c>
      <c r="M56" s="30">
        <f>N56-'3. Saldo Mensal Caged'!N56</f>
        <v>27507</v>
      </c>
      <c r="N56" s="30">
        <f>O56-'3. Saldo Mensal Caged'!O56</f>
        <v>26659</v>
      </c>
      <c r="O56" s="30">
        <f>P56-'3. Saldo Mensal Caged'!P56</f>
        <v>26535</v>
      </c>
      <c r="P56" s="30">
        <f>Q56-'3. Saldo Mensal Caged'!Q56</f>
        <v>26623</v>
      </c>
      <c r="Q56" s="30">
        <f>R56-'3. Saldo Mensal Caged'!R56</f>
        <v>26832</v>
      </c>
      <c r="R56" s="30">
        <f>S56-'3. Saldo Mensal Caged'!S56</f>
        <v>26985</v>
      </c>
      <c r="S56" s="30">
        <f>T56-'3. Saldo Mensal Caged'!T56</f>
        <v>27253</v>
      </c>
      <c r="T56" s="30">
        <f>U56-'3. Saldo Mensal Caged'!U56</f>
        <v>27933</v>
      </c>
      <c r="U56" s="30">
        <f>V56-'3. Saldo Mensal Caged'!V56</f>
        <v>28403</v>
      </c>
      <c r="V56" s="30">
        <f>W56-'3. Saldo Mensal Caged'!W56</f>
        <v>28658</v>
      </c>
      <c r="W56" s="30">
        <f>X56-'3. Saldo Mensal Caged'!X56</f>
        <v>29022</v>
      </c>
      <c r="X56" s="30">
        <f>Y56-'3. Saldo Mensal Caged'!Y56</f>
        <v>28694</v>
      </c>
      <c r="Y56" s="30">
        <f>Z56-'3. Saldo Mensal Caged'!Z56</f>
        <v>27297</v>
      </c>
      <c r="Z56" s="30">
        <f>AA56-'3. Saldo Mensal Caged'!AA56</f>
        <v>26347</v>
      </c>
      <c r="AA56" s="30">
        <f>AB56-'3. Saldo Mensal Caged'!AB56</f>
        <v>26160</v>
      </c>
      <c r="AB56" s="30">
        <f>AC56-'3. Saldo Mensal Caged'!AC56</f>
        <v>26319</v>
      </c>
      <c r="AC56" s="30">
        <f>AD56-'3. Saldo Mensal Caged'!AD56</f>
        <v>26252</v>
      </c>
      <c r="AD56" s="30">
        <f>AE56-'3. Saldo Mensal Caged'!AE56</f>
        <v>26276</v>
      </c>
      <c r="AE56" s="30">
        <f>AF56-'3. Saldo Mensal Caged'!AF56</f>
        <v>26371</v>
      </c>
      <c r="AF56" s="30">
        <f>AG56-'3. Saldo Mensal Caged'!AG56</f>
        <v>27083</v>
      </c>
      <c r="AG56" s="30">
        <f>AH56-'3. Saldo Mensal Caged'!AH56</f>
        <v>27734</v>
      </c>
      <c r="AH56" s="30">
        <f>AI56-'3. Saldo Mensal Caged'!AI56</f>
        <v>28391</v>
      </c>
      <c r="AI56" s="30">
        <f>AJ56-'3. Saldo Mensal Caged'!AJ56</f>
        <v>28715</v>
      </c>
      <c r="AJ56" s="30">
        <f>AK56-'3. Saldo Mensal Caged'!AK56</f>
        <v>28873</v>
      </c>
      <c r="AK56" s="30">
        <f>AL56-'3. Saldo Mensal Caged'!AL56</f>
        <v>28261</v>
      </c>
      <c r="AL56" s="30">
        <f>AM56-'3. Saldo Mensal Caged'!AM56</f>
        <v>27268</v>
      </c>
      <c r="AM56" s="30">
        <f>AN56-'3. Saldo Mensal Caged'!AN56</f>
        <v>27199</v>
      </c>
      <c r="AN56" s="30">
        <f>AO56-'3. Saldo Mensal Caged'!AO56</f>
        <v>27248</v>
      </c>
      <c r="AO56" s="30">
        <f>AP56-'3. Saldo Mensal Caged'!AP56</f>
        <v>27220</v>
      </c>
      <c r="AP56" s="30">
        <f>AQ56-'3. Saldo Mensal Caged'!AQ56</f>
        <v>27270</v>
      </c>
      <c r="AQ56" s="30">
        <f>AR56-'3. Saldo Mensal Caged'!AR56</f>
        <v>27412</v>
      </c>
      <c r="AR56" s="30">
        <f>AS56-'3. Saldo Mensal Caged'!AS56</f>
        <v>27668</v>
      </c>
      <c r="AS56" s="30">
        <f>AT56-'3. Saldo Mensal Caged'!AT56</f>
        <v>28091</v>
      </c>
      <c r="AT56" s="30">
        <f>AU56-'3. Saldo Mensal Caged'!AU56</f>
        <v>28736</v>
      </c>
      <c r="AU56" s="30">
        <f>AV56-'3. Saldo Mensal Caged'!AV56</f>
        <v>29422</v>
      </c>
      <c r="AV56" s="30">
        <f>AW56-'3. Saldo Mensal Caged'!AW56</f>
        <v>29721</v>
      </c>
      <c r="AW56" s="30">
        <f>AX56-'3. Saldo Mensal Caged'!AX56</f>
        <v>29419</v>
      </c>
      <c r="AX56" s="30">
        <f>AY56-'3. Saldo Mensal Caged'!AY56</f>
        <v>28738</v>
      </c>
      <c r="AY56" s="30">
        <f>AZ56-'3. Saldo Mensal Caged'!AZ56</f>
        <v>28511</v>
      </c>
      <c r="AZ56" s="30">
        <f>BA56-'3. Saldo Mensal Caged'!BA56</f>
        <v>28613</v>
      </c>
      <c r="BA56" s="30">
        <f>BB56-'3. Saldo Mensal Caged'!BB56</f>
        <v>28406</v>
      </c>
      <c r="BB56" s="30">
        <f>BC56-'3. Saldo Mensal Caged'!BC56</f>
        <v>28694</v>
      </c>
      <c r="BC56" s="30">
        <f>BD56-'3. Saldo Mensal Caged'!BD56</f>
        <v>28979</v>
      </c>
      <c r="BD56" s="30">
        <f>BE56-'3. Saldo Mensal Caged'!BE56</f>
        <v>29478</v>
      </c>
      <c r="BE56" s="30">
        <f>BF56-'3. Saldo Mensal Caged'!BF56</f>
        <v>30174</v>
      </c>
      <c r="BF56" s="30">
        <f>BG56-'3. Saldo Mensal Caged'!BG56</f>
        <v>30620</v>
      </c>
      <c r="BG56" s="30">
        <f>BH56-'3. Saldo Mensal Caged'!BH56</f>
        <v>31113</v>
      </c>
      <c r="BH56" s="30">
        <f>BI56-'3. Saldo Mensal Caged'!BI56</f>
        <v>31288</v>
      </c>
      <c r="BI56" s="30">
        <f>BJ56-'3. Saldo Mensal Caged'!BJ56</f>
        <v>30944</v>
      </c>
      <c r="BJ56" s="30">
        <f>BK56-'3. Saldo Mensal Caged'!BK56</f>
        <v>30168</v>
      </c>
      <c r="BK56" s="30">
        <f>BL56-'3. Saldo Mensal Caged'!BL56</f>
        <v>30214</v>
      </c>
      <c r="BL56" s="30">
        <f>BM56-'3. Saldo Mensal Caged'!BM56</f>
        <v>30065</v>
      </c>
      <c r="BM56" s="30">
        <f>BN56-'3. Saldo Mensal Caged'!BN56</f>
        <v>30074</v>
      </c>
      <c r="BN56" s="30">
        <f>BO56-'3. Saldo Mensal Caged'!BO56</f>
        <v>30326</v>
      </c>
      <c r="BO56" s="30">
        <f>BP56-'3. Saldo Mensal Caged'!BP56</f>
        <v>30816</v>
      </c>
      <c r="BP56" s="30">
        <f>BQ56-'3. Saldo Mensal Caged'!BQ56</f>
        <v>31307</v>
      </c>
      <c r="BQ56" s="30">
        <f>BR56-'3. Saldo Mensal Caged'!BR56</f>
        <v>31743</v>
      </c>
      <c r="BR56" s="30">
        <f>BS56-'3. Saldo Mensal Caged'!BS56</f>
        <v>32323</v>
      </c>
      <c r="BS56" s="30">
        <f>BT56-'3. Saldo Mensal Caged'!BT56</f>
        <v>32895</v>
      </c>
      <c r="BT56" s="30">
        <f>BU56-'3. Saldo Mensal Caged'!BU56</f>
        <v>33103</v>
      </c>
      <c r="BU56" s="30">
        <f>BV56-'3. Saldo Mensal Caged'!BV56</f>
        <v>32842</v>
      </c>
      <c r="BV56" s="30">
        <f>BW56-'3. Saldo Mensal Caged'!BW56</f>
        <v>31850</v>
      </c>
      <c r="BW56" s="30">
        <f>BX56-'3. Saldo Mensal Caged'!BX56</f>
        <v>31735</v>
      </c>
      <c r="BX56" s="30">
        <f>BY56-'3. Saldo Mensal Caged'!BY56</f>
        <v>31719</v>
      </c>
      <c r="BY56" s="30">
        <f>BZ56-'3. Saldo Mensal Caged'!BZ56</f>
        <v>31553</v>
      </c>
      <c r="BZ56" s="30">
        <f>CA56-'3. Saldo Mensal Caged'!CA56</f>
        <v>31740</v>
      </c>
      <c r="CA56" s="30">
        <f>CB56-'3. Saldo Mensal Caged'!CB56</f>
        <v>32099</v>
      </c>
      <c r="CB56" s="30">
        <f>CC56-'3. Saldo Mensal Caged'!CC56</f>
        <v>32562</v>
      </c>
      <c r="CC56" s="30">
        <f>CD56-'3. Saldo Mensal Caged'!CD56</f>
        <v>33100</v>
      </c>
      <c r="CD56" s="30">
        <f>CE56-'3. Saldo Mensal Caged'!CE56</f>
        <v>33675</v>
      </c>
      <c r="CE56" s="30">
        <f>CF56-'3. Saldo Mensal Caged'!CF56</f>
        <v>34175</v>
      </c>
      <c r="CF56" s="30">
        <f>CG56-'3. Saldo Mensal Caged'!CG56</f>
        <v>34243</v>
      </c>
      <c r="CG56" s="30">
        <f>CH56-'3. Saldo Mensal Caged'!CH56</f>
        <v>33951</v>
      </c>
      <c r="CH56" s="30">
        <f>CI56-'3. Saldo Mensal Caged'!CI56</f>
        <v>33226</v>
      </c>
      <c r="CI56" s="30">
        <f>CJ56-'3. Saldo Mensal Caged'!CJ56</f>
        <v>33347</v>
      </c>
      <c r="CJ56" s="30">
        <f>CK56-'3. Saldo Mensal Caged'!CK56</f>
        <v>33437</v>
      </c>
      <c r="CK56" s="30">
        <f>CL56-'3. Saldo Mensal Caged'!CL56</f>
        <v>33377</v>
      </c>
      <c r="CL56" s="30">
        <f>CM56-'3. Saldo Mensal Caged'!CM56</f>
        <v>33599</v>
      </c>
      <c r="CM56" s="30">
        <f>CN56-'3. Saldo Mensal Caged'!CN56</f>
        <v>33988</v>
      </c>
      <c r="CN56" s="30">
        <f>CO56-'3. Saldo Mensal Caged'!CO56</f>
        <v>34404</v>
      </c>
      <c r="CO56" s="30">
        <f>CP56-'3. Saldo Mensal Caged'!CP56</f>
        <v>35032</v>
      </c>
      <c r="CP56" s="30">
        <f>CQ56-'3. Saldo Mensal Caged'!CQ56</f>
        <v>35452</v>
      </c>
      <c r="CQ56" s="30">
        <f>CR56-'3. Saldo Mensal Caged'!CR56</f>
        <v>35797</v>
      </c>
      <c r="CR56" s="30">
        <f>CS56-'3. Saldo Mensal Caged'!CS56</f>
        <v>35845</v>
      </c>
      <c r="CS56" s="30">
        <f>CT56-'3. Saldo Mensal Caged'!CT56</f>
        <v>35279</v>
      </c>
      <c r="CT56" s="30">
        <f>CU56-'3. Saldo Mensal Caged'!CU56</f>
        <v>34231</v>
      </c>
      <c r="CU56" s="30">
        <f>CV56-'3. Saldo Mensal Caged'!CV56</f>
        <v>34038</v>
      </c>
      <c r="CV56" s="30">
        <f>CW56-'3. Saldo Mensal Caged'!CW56</f>
        <v>33975</v>
      </c>
      <c r="CW56" s="30">
        <f>CX56-'3. Saldo Mensal Caged'!CX56</f>
        <v>33951</v>
      </c>
      <c r="CX56" s="30">
        <f>CY56-'3. Saldo Mensal Caged'!CY56</f>
        <v>34135</v>
      </c>
      <c r="CY56" s="30">
        <f>CZ56-'3. Saldo Mensal Caged'!CZ56</f>
        <v>34420</v>
      </c>
      <c r="CZ56" s="30">
        <f>DA56-'3. Saldo Mensal Caged'!DA56</f>
        <v>34818</v>
      </c>
      <c r="DA56" s="30">
        <f>DB56-'3. Saldo Mensal Caged'!DB56</f>
        <v>35138</v>
      </c>
      <c r="DB56" s="30">
        <f>DC56-'3. Saldo Mensal Caged'!DC56</f>
        <v>35561</v>
      </c>
      <c r="DC56" s="30">
        <f>DD56-'3. Saldo Mensal Caged'!DD56</f>
        <v>35741</v>
      </c>
      <c r="DD56" s="30">
        <f>DE56-'3. Saldo Mensal Caged'!DE56</f>
        <v>35520</v>
      </c>
      <c r="DE56" s="30">
        <f>DF56-'3. Saldo Mensal Caged'!DF56</f>
        <v>35104</v>
      </c>
      <c r="DF56" s="30">
        <f>DG56-'3. Saldo Mensal Caged'!DG56</f>
        <v>34401</v>
      </c>
      <c r="DG56" s="30">
        <f>DH56-'3. Saldo Mensal Caged'!DH56</f>
        <v>34188</v>
      </c>
      <c r="DH56" s="30">
        <f>DI56-'3. Saldo Mensal Caged'!DI56</f>
        <v>34112</v>
      </c>
      <c r="DI56" s="30">
        <f>DJ56-'3. Saldo Mensal Caged'!DJ56</f>
        <v>33948</v>
      </c>
      <c r="DJ56" s="30">
        <f>DK56-'3. Saldo Mensal Caged'!DK56</f>
        <v>34097</v>
      </c>
      <c r="DK56" s="30">
        <f>DL56-'3. Saldo Mensal Caged'!DL56</f>
        <v>34321</v>
      </c>
      <c r="DL56" s="30">
        <f>DM56-'3. Saldo Mensal Caged'!DM56</f>
        <v>34760</v>
      </c>
      <c r="DM56" s="30">
        <f>DN56-'3. Saldo Mensal Caged'!DN56</f>
        <v>35247</v>
      </c>
      <c r="DN56" s="30">
        <f>DO56-'3. Saldo Mensal Caged'!DO56</f>
        <v>35805</v>
      </c>
      <c r="DO56" s="30">
        <f>DP56-'3. Saldo Mensal Caged'!DP56</f>
        <v>36077</v>
      </c>
      <c r="DP56" s="30">
        <f>DQ56-'3. Saldo Mensal Caged'!DQ56</f>
        <v>36135</v>
      </c>
      <c r="DQ56" s="30">
        <f>DR56-'3. Saldo Mensal Caged'!DR56</f>
        <v>35760</v>
      </c>
      <c r="DR56" s="30">
        <f>DS56-'3. Saldo Mensal Caged'!DS56</f>
        <v>35141</v>
      </c>
      <c r="DS56" s="30">
        <f>DT56-'3. Saldo Mensal Caged'!DT56</f>
        <v>35191</v>
      </c>
      <c r="DT56" s="30">
        <f>DU56-'3. Saldo Mensal Caged'!DU56</f>
        <v>35155</v>
      </c>
      <c r="DU56" s="30">
        <f>DV56-'3. Saldo Mensal Caged'!DV56</f>
        <v>35062</v>
      </c>
      <c r="DV56" s="30">
        <f>DW56-'3. Saldo Mensal Caged'!DW56</f>
        <v>35260</v>
      </c>
      <c r="DW56" s="30">
        <f>DX56-'3. Saldo Mensal Caged'!DX56</f>
        <v>35601</v>
      </c>
      <c r="DX56" s="30">
        <f>DY56-'3. Saldo Mensal Caged'!DY56</f>
        <v>36051</v>
      </c>
      <c r="DY56" s="30">
        <f>DZ56-'3. Saldo Mensal Caged'!DZ56</f>
        <v>36387</v>
      </c>
      <c r="DZ56" s="30">
        <f>EA56-'3. Saldo Mensal Caged'!EA56</f>
        <v>36660</v>
      </c>
      <c r="EA56" s="30">
        <f>EB56-'3. Saldo Mensal Caged'!EB56</f>
        <v>37155</v>
      </c>
      <c r="EB56" s="30">
        <f>EC56-'3. Saldo Mensal Caged'!EC56</f>
        <v>37088</v>
      </c>
      <c r="EC56" s="30">
        <f>ED56-'3. Saldo Mensal Caged'!ED56</f>
        <v>36618</v>
      </c>
      <c r="ED56" s="30">
        <f>EE56-'3. Saldo Mensal Caged'!EE56</f>
        <v>35704</v>
      </c>
      <c r="EE56" s="30">
        <f>EF56-'3. Saldo Mensal Caged'!EF56</f>
        <v>35548</v>
      </c>
      <c r="EF56" s="30">
        <f>EG56-'3. Saldo Mensal Caged'!EG56</f>
        <v>35448</v>
      </c>
      <c r="EG56" s="30">
        <f>EH56-'3. Saldo Mensal Caged'!EH56</f>
        <v>35268</v>
      </c>
      <c r="EH56" s="30">
        <f>EI56-'3. Saldo Mensal Caged'!EI56</f>
        <v>35310</v>
      </c>
      <c r="EI56" s="30">
        <f>EJ56-'3. Saldo Mensal Caged'!EJ56</f>
        <v>35546</v>
      </c>
      <c r="EJ56" s="30">
        <f>EK56-'3. Saldo Mensal Caged'!EK56</f>
        <v>35876</v>
      </c>
      <c r="EK56" s="30">
        <f>EL56-'3. Saldo Mensal Caged'!EL56</f>
        <v>36426</v>
      </c>
      <c r="EL56" s="30">
        <f>EM56-'3. Saldo Mensal Caged'!EM56</f>
        <v>36623</v>
      </c>
      <c r="EM56" s="30">
        <f>EN56-'3. Saldo Mensal Caged'!EN56</f>
        <v>36901</v>
      </c>
      <c r="EN56" s="30">
        <f>EO56-'3. Saldo Mensal Caged'!EO56</f>
        <v>36518</v>
      </c>
      <c r="EO56" s="30">
        <f>EP56-'3. Saldo Mensal Caged'!EP56</f>
        <v>35857</v>
      </c>
      <c r="EP56" s="30">
        <f>EQ56-'3. Saldo Mensal Caged'!EQ56</f>
        <v>35115</v>
      </c>
      <c r="EQ56" s="30">
        <f>ER56-'3. Saldo Mensal Caged'!ER56</f>
        <v>34096</v>
      </c>
      <c r="ER56" s="30">
        <f>ES56-'3. Saldo Mensal Caged'!ES56</f>
        <v>34074</v>
      </c>
      <c r="ES56" s="30">
        <f>ET56-'3. Saldo Mensal Caged'!ET56</f>
        <v>33951</v>
      </c>
      <c r="ET56" s="30">
        <f>EU56-'3. Saldo Mensal Caged'!EU56</f>
        <v>34075</v>
      </c>
      <c r="EU56" s="30">
        <f>EV56-'3. Saldo Mensal Caged'!EV56</f>
        <v>34466</v>
      </c>
      <c r="EV56" s="30">
        <f>EW56-'3. Saldo Mensal Caged'!EW56</f>
        <v>35077</v>
      </c>
      <c r="EW56" s="30">
        <f>EX56-'3. Saldo Mensal Caged'!EX56</f>
        <v>35423</v>
      </c>
      <c r="EX56" s="30">
        <f>EY56-'3. Saldo Mensal Caged'!EY56</f>
        <v>35932</v>
      </c>
      <c r="EY56" s="30">
        <f>EZ56-'3. Saldo Mensal Caged'!EZ56</f>
        <v>36280</v>
      </c>
      <c r="EZ56" s="30">
        <f>FA56-'3. Saldo Mensal Caged'!FA56</f>
        <v>36370</v>
      </c>
      <c r="FA56" s="30">
        <f>FB56-'3. Saldo Mensal Caged'!FB56</f>
        <v>36100</v>
      </c>
      <c r="FB56" s="30">
        <v>35375</v>
      </c>
    </row>
    <row r="57" spans="1:158" x14ac:dyDescent="0.2">
      <c r="A57" s="7"/>
      <c r="B57" s="14" t="s">
        <v>42</v>
      </c>
      <c r="C57" s="15">
        <f>D57-'3. Saldo Mensal Caged'!D57</f>
        <v>2688</v>
      </c>
      <c r="D57" s="15">
        <f>E57-'3. Saldo Mensal Caged'!E57</f>
        <v>2694</v>
      </c>
      <c r="E57" s="15">
        <f>F57-'3. Saldo Mensal Caged'!F57</f>
        <v>2692</v>
      </c>
      <c r="F57" s="15">
        <f>G57-'3. Saldo Mensal Caged'!G57</f>
        <v>2705</v>
      </c>
      <c r="G57" s="15">
        <f>H57-'3. Saldo Mensal Caged'!H57</f>
        <v>2709</v>
      </c>
      <c r="H57" s="15">
        <f>I57-'3. Saldo Mensal Caged'!I57</f>
        <v>2726</v>
      </c>
      <c r="I57" s="15">
        <f>J57-'3. Saldo Mensal Caged'!J57</f>
        <v>2732</v>
      </c>
      <c r="J57" s="15">
        <f>K57-'3. Saldo Mensal Caged'!K57</f>
        <v>2749</v>
      </c>
      <c r="K57" s="15">
        <f>L57-'3. Saldo Mensal Caged'!L57</f>
        <v>2768</v>
      </c>
      <c r="L57" s="15">
        <f>M57-'3. Saldo Mensal Caged'!M57</f>
        <v>2787</v>
      </c>
      <c r="M57" s="15">
        <f>N57-'3. Saldo Mensal Caged'!N57</f>
        <v>2779</v>
      </c>
      <c r="N57" s="15">
        <f>O57-'3. Saldo Mensal Caged'!O57</f>
        <v>2764</v>
      </c>
      <c r="O57" s="15">
        <f>P57-'3. Saldo Mensal Caged'!P57</f>
        <v>2776</v>
      </c>
      <c r="P57" s="15">
        <f>Q57-'3. Saldo Mensal Caged'!Q57</f>
        <v>2775</v>
      </c>
      <c r="Q57" s="15">
        <f>R57-'3. Saldo Mensal Caged'!R57</f>
        <v>2798</v>
      </c>
      <c r="R57" s="15">
        <f>S57-'3. Saldo Mensal Caged'!S57</f>
        <v>2812</v>
      </c>
      <c r="S57" s="15">
        <f>T57-'3. Saldo Mensal Caged'!T57</f>
        <v>2838</v>
      </c>
      <c r="T57" s="15">
        <f>U57-'3. Saldo Mensal Caged'!U57</f>
        <v>2856</v>
      </c>
      <c r="U57" s="15">
        <f>V57-'3. Saldo Mensal Caged'!V57</f>
        <v>2902</v>
      </c>
      <c r="V57" s="15">
        <f>W57-'3. Saldo Mensal Caged'!W57</f>
        <v>2946</v>
      </c>
      <c r="W57" s="15">
        <f>X57-'3. Saldo Mensal Caged'!X57</f>
        <v>2960</v>
      </c>
      <c r="X57" s="15">
        <f>Y57-'3. Saldo Mensal Caged'!Y57</f>
        <v>2957</v>
      </c>
      <c r="Y57" s="15">
        <f>Z57-'3. Saldo Mensal Caged'!Z57</f>
        <v>2931</v>
      </c>
      <c r="Z57" s="15">
        <f>AA57-'3. Saldo Mensal Caged'!AA57</f>
        <v>2891</v>
      </c>
      <c r="AA57" s="15">
        <f>AB57-'3. Saldo Mensal Caged'!AB57</f>
        <v>2882</v>
      </c>
      <c r="AB57" s="15">
        <f>AC57-'3. Saldo Mensal Caged'!AC57</f>
        <v>2877</v>
      </c>
      <c r="AC57" s="15">
        <f>AD57-'3. Saldo Mensal Caged'!AD57</f>
        <v>2891</v>
      </c>
      <c r="AD57" s="15">
        <f>AE57-'3. Saldo Mensal Caged'!AE57</f>
        <v>2873</v>
      </c>
      <c r="AE57" s="15">
        <f>AF57-'3. Saldo Mensal Caged'!AF57</f>
        <v>2872</v>
      </c>
      <c r="AF57" s="15">
        <f>AG57-'3. Saldo Mensal Caged'!AG57</f>
        <v>2895</v>
      </c>
      <c r="AG57" s="15">
        <f>AH57-'3. Saldo Mensal Caged'!AH57</f>
        <v>2904</v>
      </c>
      <c r="AH57" s="15">
        <f>AI57-'3. Saldo Mensal Caged'!AI57</f>
        <v>2905</v>
      </c>
      <c r="AI57" s="15">
        <f>AJ57-'3. Saldo Mensal Caged'!AJ57</f>
        <v>2934</v>
      </c>
      <c r="AJ57" s="15">
        <f>AK57-'3. Saldo Mensal Caged'!AK57</f>
        <v>2930</v>
      </c>
      <c r="AK57" s="15">
        <f>AL57-'3. Saldo Mensal Caged'!AL57</f>
        <v>2932</v>
      </c>
      <c r="AL57" s="15">
        <f>AM57-'3. Saldo Mensal Caged'!AM57</f>
        <v>2916</v>
      </c>
      <c r="AM57" s="15">
        <f>AN57-'3. Saldo Mensal Caged'!AN57</f>
        <v>2912</v>
      </c>
      <c r="AN57" s="15">
        <f>AO57-'3. Saldo Mensal Caged'!AO57</f>
        <v>2951</v>
      </c>
      <c r="AO57" s="15">
        <f>AP57-'3. Saldo Mensal Caged'!AP57</f>
        <v>2966</v>
      </c>
      <c r="AP57" s="15">
        <f>AQ57-'3. Saldo Mensal Caged'!AQ57</f>
        <v>2969</v>
      </c>
      <c r="AQ57" s="15">
        <f>AR57-'3. Saldo Mensal Caged'!AR57</f>
        <v>2986</v>
      </c>
      <c r="AR57" s="15">
        <f>AS57-'3. Saldo Mensal Caged'!AS57</f>
        <v>2983</v>
      </c>
      <c r="AS57" s="15">
        <f>AT57-'3. Saldo Mensal Caged'!AT57</f>
        <v>2987</v>
      </c>
      <c r="AT57" s="15">
        <f>AU57-'3. Saldo Mensal Caged'!AU57</f>
        <v>2966</v>
      </c>
      <c r="AU57" s="15">
        <f>AV57-'3. Saldo Mensal Caged'!AV57</f>
        <v>2999</v>
      </c>
      <c r="AV57" s="15">
        <f>AW57-'3. Saldo Mensal Caged'!AW57</f>
        <v>3047</v>
      </c>
      <c r="AW57" s="15">
        <f>AX57-'3. Saldo Mensal Caged'!AX57</f>
        <v>3078</v>
      </c>
      <c r="AX57" s="15">
        <f>AY57-'3. Saldo Mensal Caged'!AY57</f>
        <v>3055</v>
      </c>
      <c r="AY57" s="15">
        <f>AZ57-'3. Saldo Mensal Caged'!AZ57</f>
        <v>3037</v>
      </c>
      <c r="AZ57" s="15">
        <f>BA57-'3. Saldo Mensal Caged'!BA57</f>
        <v>3055</v>
      </c>
      <c r="BA57" s="15">
        <f>BB57-'3. Saldo Mensal Caged'!BB57</f>
        <v>3063</v>
      </c>
      <c r="BB57" s="15">
        <f>BC57-'3. Saldo Mensal Caged'!BC57</f>
        <v>3060</v>
      </c>
      <c r="BC57" s="15">
        <f>BD57-'3. Saldo Mensal Caged'!BD57</f>
        <v>3074</v>
      </c>
      <c r="BD57" s="15">
        <f>BE57-'3. Saldo Mensal Caged'!BE57</f>
        <v>3065</v>
      </c>
      <c r="BE57" s="15">
        <f>BF57-'3. Saldo Mensal Caged'!BF57</f>
        <v>3093</v>
      </c>
      <c r="BF57" s="15">
        <f>BG57-'3. Saldo Mensal Caged'!BG57</f>
        <v>3133</v>
      </c>
      <c r="BG57" s="15">
        <f>BH57-'3. Saldo Mensal Caged'!BH57</f>
        <v>3123</v>
      </c>
      <c r="BH57" s="15">
        <f>BI57-'3. Saldo Mensal Caged'!BI57</f>
        <v>3129</v>
      </c>
      <c r="BI57" s="15">
        <f>BJ57-'3. Saldo Mensal Caged'!BJ57</f>
        <v>3169</v>
      </c>
      <c r="BJ57" s="15">
        <f>BK57-'3. Saldo Mensal Caged'!BK57</f>
        <v>3144</v>
      </c>
      <c r="BK57" s="15">
        <f>BL57-'3. Saldo Mensal Caged'!BL57</f>
        <v>3133</v>
      </c>
      <c r="BL57" s="15">
        <f>BM57-'3. Saldo Mensal Caged'!BM57</f>
        <v>3131</v>
      </c>
      <c r="BM57" s="15">
        <f>BN57-'3. Saldo Mensal Caged'!BN57</f>
        <v>3142</v>
      </c>
      <c r="BN57" s="15">
        <f>BO57-'3. Saldo Mensal Caged'!BO57</f>
        <v>3144</v>
      </c>
      <c r="BO57" s="15">
        <f>BP57-'3. Saldo Mensal Caged'!BP57</f>
        <v>3161</v>
      </c>
      <c r="BP57" s="15">
        <f>BQ57-'3. Saldo Mensal Caged'!BQ57</f>
        <v>3136</v>
      </c>
      <c r="BQ57" s="15">
        <f>BR57-'3. Saldo Mensal Caged'!BR57</f>
        <v>3166</v>
      </c>
      <c r="BR57" s="15">
        <f>BS57-'3. Saldo Mensal Caged'!BS57</f>
        <v>3193</v>
      </c>
      <c r="BS57" s="15">
        <f>BT57-'3. Saldo Mensal Caged'!BT57</f>
        <v>3226</v>
      </c>
      <c r="BT57" s="15">
        <f>BU57-'3. Saldo Mensal Caged'!BU57</f>
        <v>3271</v>
      </c>
      <c r="BU57" s="15">
        <f>BV57-'3. Saldo Mensal Caged'!BV57</f>
        <v>3274</v>
      </c>
      <c r="BV57" s="15">
        <f>BW57-'3. Saldo Mensal Caged'!BW57</f>
        <v>3239</v>
      </c>
      <c r="BW57" s="15">
        <f>BX57-'3. Saldo Mensal Caged'!BX57</f>
        <v>3222</v>
      </c>
      <c r="BX57" s="15">
        <f>BY57-'3. Saldo Mensal Caged'!BY57</f>
        <v>3225</v>
      </c>
      <c r="BY57" s="15">
        <f>BZ57-'3. Saldo Mensal Caged'!BZ57</f>
        <v>3221</v>
      </c>
      <c r="BZ57" s="15">
        <f>CA57-'3. Saldo Mensal Caged'!CA57</f>
        <v>3211</v>
      </c>
      <c r="CA57" s="15">
        <f>CB57-'3. Saldo Mensal Caged'!CB57</f>
        <v>3202</v>
      </c>
      <c r="CB57" s="15">
        <f>CC57-'3. Saldo Mensal Caged'!CC57</f>
        <v>3198</v>
      </c>
      <c r="CC57" s="15">
        <f>CD57-'3. Saldo Mensal Caged'!CD57</f>
        <v>3247</v>
      </c>
      <c r="CD57" s="15">
        <f>CE57-'3. Saldo Mensal Caged'!CE57</f>
        <v>3247</v>
      </c>
      <c r="CE57" s="15">
        <f>CF57-'3. Saldo Mensal Caged'!CF57</f>
        <v>3275</v>
      </c>
      <c r="CF57" s="15">
        <f>CG57-'3. Saldo Mensal Caged'!CG57</f>
        <v>3259</v>
      </c>
      <c r="CG57" s="15">
        <f>CH57-'3. Saldo Mensal Caged'!CH57</f>
        <v>3268</v>
      </c>
      <c r="CH57" s="15">
        <f>CI57-'3. Saldo Mensal Caged'!CI57</f>
        <v>3248</v>
      </c>
      <c r="CI57" s="15">
        <f>CJ57-'3. Saldo Mensal Caged'!CJ57</f>
        <v>3242</v>
      </c>
      <c r="CJ57" s="15">
        <f>CK57-'3. Saldo Mensal Caged'!CK57</f>
        <v>3235</v>
      </c>
      <c r="CK57" s="15">
        <f>CL57-'3. Saldo Mensal Caged'!CL57</f>
        <v>3256</v>
      </c>
      <c r="CL57" s="15">
        <f>CM57-'3. Saldo Mensal Caged'!CM57</f>
        <v>3254</v>
      </c>
      <c r="CM57" s="15">
        <f>CN57-'3. Saldo Mensal Caged'!CN57</f>
        <v>3276</v>
      </c>
      <c r="CN57" s="15">
        <f>CO57-'3. Saldo Mensal Caged'!CO57</f>
        <v>3299</v>
      </c>
      <c r="CO57" s="15">
        <f>CP57-'3. Saldo Mensal Caged'!CP57</f>
        <v>3332</v>
      </c>
      <c r="CP57" s="15">
        <f>CQ57-'3. Saldo Mensal Caged'!CQ57</f>
        <v>3325</v>
      </c>
      <c r="CQ57" s="15">
        <f>CR57-'3. Saldo Mensal Caged'!CR57</f>
        <v>3349</v>
      </c>
      <c r="CR57" s="15">
        <f>CS57-'3. Saldo Mensal Caged'!CS57</f>
        <v>3374</v>
      </c>
      <c r="CS57" s="15">
        <f>CT57-'3. Saldo Mensal Caged'!CT57</f>
        <v>3408</v>
      </c>
      <c r="CT57" s="15">
        <f>CU57-'3. Saldo Mensal Caged'!CU57</f>
        <v>3378</v>
      </c>
      <c r="CU57" s="15">
        <f>CV57-'3. Saldo Mensal Caged'!CV57</f>
        <v>3360</v>
      </c>
      <c r="CV57" s="15">
        <f>CW57-'3. Saldo Mensal Caged'!CW57</f>
        <v>3326</v>
      </c>
      <c r="CW57" s="15">
        <f>CX57-'3. Saldo Mensal Caged'!CX57</f>
        <v>3312</v>
      </c>
      <c r="CX57" s="15">
        <f>CY57-'3. Saldo Mensal Caged'!CY57</f>
        <v>3326</v>
      </c>
      <c r="CY57" s="15">
        <f>CZ57-'3. Saldo Mensal Caged'!CZ57</f>
        <v>3346</v>
      </c>
      <c r="CZ57" s="15">
        <f>DA57-'3. Saldo Mensal Caged'!DA57</f>
        <v>3365</v>
      </c>
      <c r="DA57" s="15">
        <f>DB57-'3. Saldo Mensal Caged'!DB57</f>
        <v>3364</v>
      </c>
      <c r="DB57" s="15">
        <f>DC57-'3. Saldo Mensal Caged'!DC57</f>
        <v>3400</v>
      </c>
      <c r="DC57" s="15">
        <f>DD57-'3. Saldo Mensal Caged'!DD57</f>
        <v>3407</v>
      </c>
      <c r="DD57" s="15">
        <f>DE57-'3. Saldo Mensal Caged'!DE57</f>
        <v>3405</v>
      </c>
      <c r="DE57" s="15">
        <f>DF57-'3. Saldo Mensal Caged'!DF57</f>
        <v>3425</v>
      </c>
      <c r="DF57" s="15">
        <f>DG57-'3. Saldo Mensal Caged'!DG57</f>
        <v>3418</v>
      </c>
      <c r="DG57" s="15">
        <f>DH57-'3. Saldo Mensal Caged'!DH57</f>
        <v>3433</v>
      </c>
      <c r="DH57" s="15">
        <f>DI57-'3. Saldo Mensal Caged'!DI57</f>
        <v>3430</v>
      </c>
      <c r="DI57" s="15">
        <f>DJ57-'3. Saldo Mensal Caged'!DJ57</f>
        <v>3453</v>
      </c>
      <c r="DJ57" s="15">
        <f>DK57-'3. Saldo Mensal Caged'!DK57</f>
        <v>3454</v>
      </c>
      <c r="DK57" s="15">
        <f>DL57-'3. Saldo Mensal Caged'!DL57</f>
        <v>3478</v>
      </c>
      <c r="DL57" s="15">
        <f>DM57-'3. Saldo Mensal Caged'!DM57</f>
        <v>3456</v>
      </c>
      <c r="DM57" s="15">
        <f>DN57-'3. Saldo Mensal Caged'!DN57</f>
        <v>3459</v>
      </c>
      <c r="DN57" s="15">
        <f>DO57-'3. Saldo Mensal Caged'!DO57</f>
        <v>3467</v>
      </c>
      <c r="DO57" s="15">
        <f>DP57-'3. Saldo Mensal Caged'!DP57</f>
        <v>3483</v>
      </c>
      <c r="DP57" s="15">
        <f>DQ57-'3. Saldo Mensal Caged'!DQ57</f>
        <v>3503</v>
      </c>
      <c r="DQ57" s="15">
        <f>DR57-'3. Saldo Mensal Caged'!DR57</f>
        <v>3482</v>
      </c>
      <c r="DR57" s="15">
        <f>DS57-'3. Saldo Mensal Caged'!DS57</f>
        <v>3444</v>
      </c>
      <c r="DS57" s="15">
        <f>DT57-'3. Saldo Mensal Caged'!DT57</f>
        <v>3416</v>
      </c>
      <c r="DT57" s="15">
        <f>DU57-'3. Saldo Mensal Caged'!DU57</f>
        <v>3385</v>
      </c>
      <c r="DU57" s="15">
        <f>DV57-'3. Saldo Mensal Caged'!DV57</f>
        <v>3360</v>
      </c>
      <c r="DV57" s="15">
        <f>DW57-'3. Saldo Mensal Caged'!DW57</f>
        <v>3356</v>
      </c>
      <c r="DW57" s="15">
        <f>DX57-'3. Saldo Mensal Caged'!DX57</f>
        <v>3403</v>
      </c>
      <c r="DX57" s="15">
        <f>DY57-'3. Saldo Mensal Caged'!DY57</f>
        <v>3442</v>
      </c>
      <c r="DY57" s="15">
        <f>DZ57-'3. Saldo Mensal Caged'!DZ57</f>
        <v>3458</v>
      </c>
      <c r="DZ57" s="15">
        <f>EA57-'3. Saldo Mensal Caged'!EA57</f>
        <v>3465</v>
      </c>
      <c r="EA57" s="15">
        <f>EB57-'3. Saldo Mensal Caged'!EB57</f>
        <v>3525</v>
      </c>
      <c r="EB57" s="15">
        <f>EC57-'3. Saldo Mensal Caged'!EC57</f>
        <v>3553</v>
      </c>
      <c r="EC57" s="15">
        <f>ED57-'3. Saldo Mensal Caged'!ED57</f>
        <v>3546</v>
      </c>
      <c r="ED57" s="15">
        <f>EE57-'3. Saldo Mensal Caged'!EE57</f>
        <v>3523</v>
      </c>
      <c r="EE57" s="15">
        <f>EF57-'3. Saldo Mensal Caged'!EF57</f>
        <v>3478</v>
      </c>
      <c r="EF57" s="15">
        <f>EG57-'3. Saldo Mensal Caged'!EG57</f>
        <v>3387</v>
      </c>
      <c r="EG57" s="15">
        <f>EH57-'3. Saldo Mensal Caged'!EH57</f>
        <v>3344</v>
      </c>
      <c r="EH57" s="15">
        <f>EI57-'3. Saldo Mensal Caged'!EI57</f>
        <v>3365</v>
      </c>
      <c r="EI57" s="15">
        <f>EJ57-'3. Saldo Mensal Caged'!EJ57</f>
        <v>3397</v>
      </c>
      <c r="EJ57" s="15">
        <f>EK57-'3. Saldo Mensal Caged'!EK57</f>
        <v>3387</v>
      </c>
      <c r="EK57" s="15">
        <f>EL57-'3. Saldo Mensal Caged'!EL57</f>
        <v>3396</v>
      </c>
      <c r="EL57" s="15">
        <f>EM57-'3. Saldo Mensal Caged'!EM57</f>
        <v>3417</v>
      </c>
      <c r="EM57" s="15">
        <f>EN57-'3. Saldo Mensal Caged'!EN57</f>
        <v>3445</v>
      </c>
      <c r="EN57" s="15">
        <f>EO57-'3. Saldo Mensal Caged'!EO57</f>
        <v>3462</v>
      </c>
      <c r="EO57" s="15">
        <f>EP57-'3. Saldo Mensal Caged'!EP57</f>
        <v>3431</v>
      </c>
      <c r="EP57" s="15">
        <f>EQ57-'3. Saldo Mensal Caged'!EQ57</f>
        <v>3399</v>
      </c>
      <c r="EQ57" s="15">
        <f>ER57-'3. Saldo Mensal Caged'!ER57</f>
        <v>3346</v>
      </c>
      <c r="ER57" s="15">
        <f>ES57-'3. Saldo Mensal Caged'!ES57</f>
        <v>3332</v>
      </c>
      <c r="ES57" s="15">
        <f>ET57-'3. Saldo Mensal Caged'!ET57</f>
        <v>3312</v>
      </c>
      <c r="ET57" s="15">
        <f>EU57-'3. Saldo Mensal Caged'!EU57</f>
        <v>3252</v>
      </c>
      <c r="EU57" s="15">
        <f>EV57-'3. Saldo Mensal Caged'!EV57</f>
        <v>3260</v>
      </c>
      <c r="EV57" s="15">
        <f>EW57-'3. Saldo Mensal Caged'!EW57</f>
        <v>3304</v>
      </c>
      <c r="EW57" s="15">
        <f>EX57-'3. Saldo Mensal Caged'!EX57</f>
        <v>3310</v>
      </c>
      <c r="EX57" s="15">
        <f>EY57-'3. Saldo Mensal Caged'!EY57</f>
        <v>3296</v>
      </c>
      <c r="EY57" s="15">
        <f>EZ57-'3. Saldo Mensal Caged'!EZ57</f>
        <v>3289</v>
      </c>
      <c r="EZ57" s="15">
        <f>FA57-'3. Saldo Mensal Caged'!FA57</f>
        <v>3295</v>
      </c>
      <c r="FA57" s="15">
        <f>FB57-'3. Saldo Mensal Caged'!FB57</f>
        <v>3241</v>
      </c>
      <c r="FB57" s="15">
        <v>3175</v>
      </c>
    </row>
    <row r="58" spans="1:158" x14ac:dyDescent="0.2">
      <c r="A58" s="7"/>
      <c r="B58" s="14" t="s">
        <v>43</v>
      </c>
      <c r="C58" s="15">
        <f>D58-'3. Saldo Mensal Caged'!D58</f>
        <v>22285</v>
      </c>
      <c r="D58" s="15">
        <f>E58-'3. Saldo Mensal Caged'!E58</f>
        <v>22322</v>
      </c>
      <c r="E58" s="15">
        <f>F58-'3. Saldo Mensal Caged'!F58</f>
        <v>22532</v>
      </c>
      <c r="F58" s="15">
        <f>G58-'3. Saldo Mensal Caged'!G58</f>
        <v>22712</v>
      </c>
      <c r="G58" s="15">
        <f>H58-'3. Saldo Mensal Caged'!H58</f>
        <v>23112</v>
      </c>
      <c r="H58" s="15">
        <f>I58-'3. Saldo Mensal Caged'!I58</f>
        <v>23572</v>
      </c>
      <c r="I58" s="15">
        <f>J58-'3. Saldo Mensal Caged'!J58</f>
        <v>23981</v>
      </c>
      <c r="J58" s="15">
        <f>K58-'3. Saldo Mensal Caged'!K58</f>
        <v>24597</v>
      </c>
      <c r="K58" s="15">
        <f>L58-'3. Saldo Mensal Caged'!L58</f>
        <v>25087</v>
      </c>
      <c r="L58" s="15">
        <f>M58-'3. Saldo Mensal Caged'!M58</f>
        <v>25294</v>
      </c>
      <c r="M58" s="15">
        <f>N58-'3. Saldo Mensal Caged'!N58</f>
        <v>24728</v>
      </c>
      <c r="N58" s="15">
        <f>O58-'3. Saldo Mensal Caged'!O58</f>
        <v>23895</v>
      </c>
      <c r="O58" s="15">
        <f>P58-'3. Saldo Mensal Caged'!P58</f>
        <v>23759</v>
      </c>
      <c r="P58" s="15">
        <f>Q58-'3. Saldo Mensal Caged'!Q58</f>
        <v>23848</v>
      </c>
      <c r="Q58" s="15">
        <f>R58-'3. Saldo Mensal Caged'!R58</f>
        <v>24034</v>
      </c>
      <c r="R58" s="15">
        <f>S58-'3. Saldo Mensal Caged'!S58</f>
        <v>24173</v>
      </c>
      <c r="S58" s="15">
        <f>T58-'3. Saldo Mensal Caged'!T58</f>
        <v>24415</v>
      </c>
      <c r="T58" s="15">
        <f>U58-'3. Saldo Mensal Caged'!U58</f>
        <v>25077</v>
      </c>
      <c r="U58" s="15">
        <f>V58-'3. Saldo Mensal Caged'!V58</f>
        <v>25501</v>
      </c>
      <c r="V58" s="15">
        <f>W58-'3. Saldo Mensal Caged'!W58</f>
        <v>25712</v>
      </c>
      <c r="W58" s="15">
        <f>X58-'3. Saldo Mensal Caged'!X58</f>
        <v>26062</v>
      </c>
      <c r="X58" s="15">
        <f>Y58-'3. Saldo Mensal Caged'!Y58</f>
        <v>25737</v>
      </c>
      <c r="Y58" s="15">
        <f>Z58-'3. Saldo Mensal Caged'!Z58</f>
        <v>24366</v>
      </c>
      <c r="Z58" s="15">
        <f>AA58-'3. Saldo Mensal Caged'!AA58</f>
        <v>23456</v>
      </c>
      <c r="AA58" s="15">
        <f>AB58-'3. Saldo Mensal Caged'!AB58</f>
        <v>23278</v>
      </c>
      <c r="AB58" s="15">
        <f>AC58-'3. Saldo Mensal Caged'!AC58</f>
        <v>23442</v>
      </c>
      <c r="AC58" s="15">
        <f>AD58-'3. Saldo Mensal Caged'!AD58</f>
        <v>23361</v>
      </c>
      <c r="AD58" s="15">
        <f>AE58-'3. Saldo Mensal Caged'!AE58</f>
        <v>23403</v>
      </c>
      <c r="AE58" s="15">
        <f>AF58-'3. Saldo Mensal Caged'!AF58</f>
        <v>23499</v>
      </c>
      <c r="AF58" s="15">
        <f>AG58-'3. Saldo Mensal Caged'!AG58</f>
        <v>24188</v>
      </c>
      <c r="AG58" s="15">
        <f>AH58-'3. Saldo Mensal Caged'!AH58</f>
        <v>24830</v>
      </c>
      <c r="AH58" s="15">
        <f>AI58-'3. Saldo Mensal Caged'!AI58</f>
        <v>25486</v>
      </c>
      <c r="AI58" s="15">
        <f>AJ58-'3. Saldo Mensal Caged'!AJ58</f>
        <v>25781</v>
      </c>
      <c r="AJ58" s="15">
        <f>AK58-'3. Saldo Mensal Caged'!AK58</f>
        <v>25943</v>
      </c>
      <c r="AK58" s="15">
        <f>AL58-'3. Saldo Mensal Caged'!AL58</f>
        <v>25329</v>
      </c>
      <c r="AL58" s="15">
        <f>AM58-'3. Saldo Mensal Caged'!AM58</f>
        <v>24352</v>
      </c>
      <c r="AM58" s="15">
        <f>AN58-'3. Saldo Mensal Caged'!AN58</f>
        <v>24287</v>
      </c>
      <c r="AN58" s="15">
        <f>AO58-'3. Saldo Mensal Caged'!AO58</f>
        <v>24297</v>
      </c>
      <c r="AO58" s="15">
        <f>AP58-'3. Saldo Mensal Caged'!AP58</f>
        <v>24254</v>
      </c>
      <c r="AP58" s="15">
        <f>AQ58-'3. Saldo Mensal Caged'!AQ58</f>
        <v>24301</v>
      </c>
      <c r="AQ58" s="15">
        <f>AR58-'3. Saldo Mensal Caged'!AR58</f>
        <v>24426</v>
      </c>
      <c r="AR58" s="15">
        <f>AS58-'3. Saldo Mensal Caged'!AS58</f>
        <v>24685</v>
      </c>
      <c r="AS58" s="15">
        <f>AT58-'3. Saldo Mensal Caged'!AT58</f>
        <v>25104</v>
      </c>
      <c r="AT58" s="15">
        <f>AU58-'3. Saldo Mensal Caged'!AU58</f>
        <v>25770</v>
      </c>
      <c r="AU58" s="15">
        <f>AV58-'3. Saldo Mensal Caged'!AV58</f>
        <v>26423</v>
      </c>
      <c r="AV58" s="15">
        <f>AW58-'3. Saldo Mensal Caged'!AW58</f>
        <v>26674</v>
      </c>
      <c r="AW58" s="15">
        <f>AX58-'3. Saldo Mensal Caged'!AX58</f>
        <v>26341</v>
      </c>
      <c r="AX58" s="15">
        <f>AY58-'3. Saldo Mensal Caged'!AY58</f>
        <v>25683</v>
      </c>
      <c r="AY58" s="15">
        <f>AZ58-'3. Saldo Mensal Caged'!AZ58</f>
        <v>25474</v>
      </c>
      <c r="AZ58" s="15">
        <f>BA58-'3. Saldo Mensal Caged'!BA58</f>
        <v>25558</v>
      </c>
      <c r="BA58" s="15">
        <f>BB58-'3. Saldo Mensal Caged'!BB58</f>
        <v>25343</v>
      </c>
      <c r="BB58" s="15">
        <f>BC58-'3. Saldo Mensal Caged'!BC58</f>
        <v>25634</v>
      </c>
      <c r="BC58" s="15">
        <f>BD58-'3. Saldo Mensal Caged'!BD58</f>
        <v>25905</v>
      </c>
      <c r="BD58" s="15">
        <f>BE58-'3. Saldo Mensal Caged'!BE58</f>
        <v>26413</v>
      </c>
      <c r="BE58" s="15">
        <f>BF58-'3. Saldo Mensal Caged'!BF58</f>
        <v>27081</v>
      </c>
      <c r="BF58" s="15">
        <f>BG58-'3. Saldo Mensal Caged'!BG58</f>
        <v>27487</v>
      </c>
      <c r="BG58" s="15">
        <f>BH58-'3. Saldo Mensal Caged'!BH58</f>
        <v>27990</v>
      </c>
      <c r="BH58" s="15">
        <f>BI58-'3. Saldo Mensal Caged'!BI58</f>
        <v>28159</v>
      </c>
      <c r="BI58" s="15">
        <f>BJ58-'3. Saldo Mensal Caged'!BJ58</f>
        <v>27775</v>
      </c>
      <c r="BJ58" s="15">
        <f>BK58-'3. Saldo Mensal Caged'!BK58</f>
        <v>27024</v>
      </c>
      <c r="BK58" s="15">
        <f>BL58-'3. Saldo Mensal Caged'!BL58</f>
        <v>27081</v>
      </c>
      <c r="BL58" s="15">
        <f>BM58-'3. Saldo Mensal Caged'!BM58</f>
        <v>26934</v>
      </c>
      <c r="BM58" s="15">
        <f>BN58-'3. Saldo Mensal Caged'!BN58</f>
        <v>26932</v>
      </c>
      <c r="BN58" s="15">
        <f>BO58-'3. Saldo Mensal Caged'!BO58</f>
        <v>27182</v>
      </c>
      <c r="BO58" s="15">
        <f>BP58-'3. Saldo Mensal Caged'!BP58</f>
        <v>27655</v>
      </c>
      <c r="BP58" s="15">
        <f>BQ58-'3. Saldo Mensal Caged'!BQ58</f>
        <v>28171</v>
      </c>
      <c r="BQ58" s="15">
        <f>BR58-'3. Saldo Mensal Caged'!BR58</f>
        <v>28577</v>
      </c>
      <c r="BR58" s="15">
        <f>BS58-'3. Saldo Mensal Caged'!BS58</f>
        <v>29130</v>
      </c>
      <c r="BS58" s="15">
        <f>BT58-'3. Saldo Mensal Caged'!BT58</f>
        <v>29669</v>
      </c>
      <c r="BT58" s="15">
        <f>BU58-'3. Saldo Mensal Caged'!BU58</f>
        <v>29832</v>
      </c>
      <c r="BU58" s="15">
        <f>BV58-'3. Saldo Mensal Caged'!BV58</f>
        <v>29568</v>
      </c>
      <c r="BV58" s="15">
        <f>BW58-'3. Saldo Mensal Caged'!BW58</f>
        <v>28611</v>
      </c>
      <c r="BW58" s="15">
        <f>BX58-'3. Saldo Mensal Caged'!BX58</f>
        <v>28513</v>
      </c>
      <c r="BX58" s="15">
        <f>BY58-'3. Saldo Mensal Caged'!BY58</f>
        <v>28494</v>
      </c>
      <c r="BY58" s="15">
        <f>BZ58-'3. Saldo Mensal Caged'!BZ58</f>
        <v>28332</v>
      </c>
      <c r="BZ58" s="15">
        <f>CA58-'3. Saldo Mensal Caged'!CA58</f>
        <v>28529</v>
      </c>
      <c r="CA58" s="15">
        <f>CB58-'3. Saldo Mensal Caged'!CB58</f>
        <v>28897</v>
      </c>
      <c r="CB58" s="15">
        <f>CC58-'3. Saldo Mensal Caged'!CC58</f>
        <v>29364</v>
      </c>
      <c r="CC58" s="15">
        <f>CD58-'3. Saldo Mensal Caged'!CD58</f>
        <v>29853</v>
      </c>
      <c r="CD58" s="15">
        <f>CE58-'3. Saldo Mensal Caged'!CE58</f>
        <v>30428</v>
      </c>
      <c r="CE58" s="15">
        <f>CF58-'3. Saldo Mensal Caged'!CF58</f>
        <v>30900</v>
      </c>
      <c r="CF58" s="15">
        <f>CG58-'3. Saldo Mensal Caged'!CG58</f>
        <v>30984</v>
      </c>
      <c r="CG58" s="15">
        <f>CH58-'3. Saldo Mensal Caged'!CH58</f>
        <v>30683</v>
      </c>
      <c r="CH58" s="15">
        <f>CI58-'3. Saldo Mensal Caged'!CI58</f>
        <v>29978</v>
      </c>
      <c r="CI58" s="15">
        <f>CJ58-'3. Saldo Mensal Caged'!CJ58</f>
        <v>30105</v>
      </c>
      <c r="CJ58" s="15">
        <f>CK58-'3. Saldo Mensal Caged'!CK58</f>
        <v>30202</v>
      </c>
      <c r="CK58" s="15">
        <f>CL58-'3. Saldo Mensal Caged'!CL58</f>
        <v>30121</v>
      </c>
      <c r="CL58" s="15">
        <f>CM58-'3. Saldo Mensal Caged'!CM58</f>
        <v>30345</v>
      </c>
      <c r="CM58" s="15">
        <f>CN58-'3. Saldo Mensal Caged'!CN58</f>
        <v>30712</v>
      </c>
      <c r="CN58" s="15">
        <f>CO58-'3. Saldo Mensal Caged'!CO58</f>
        <v>31105</v>
      </c>
      <c r="CO58" s="15">
        <f>CP58-'3. Saldo Mensal Caged'!CP58</f>
        <v>31700</v>
      </c>
      <c r="CP58" s="15">
        <f>CQ58-'3. Saldo Mensal Caged'!CQ58</f>
        <v>32127</v>
      </c>
      <c r="CQ58" s="15">
        <f>CR58-'3. Saldo Mensal Caged'!CR58</f>
        <v>32448</v>
      </c>
      <c r="CR58" s="15">
        <f>CS58-'3. Saldo Mensal Caged'!CS58</f>
        <v>32471</v>
      </c>
      <c r="CS58" s="15">
        <f>CT58-'3. Saldo Mensal Caged'!CT58</f>
        <v>31871</v>
      </c>
      <c r="CT58" s="15">
        <f>CU58-'3. Saldo Mensal Caged'!CU58</f>
        <v>30853</v>
      </c>
      <c r="CU58" s="15">
        <f>CV58-'3. Saldo Mensal Caged'!CV58</f>
        <v>30678</v>
      </c>
      <c r="CV58" s="15">
        <f>CW58-'3. Saldo Mensal Caged'!CW58</f>
        <v>30649</v>
      </c>
      <c r="CW58" s="15">
        <f>CX58-'3. Saldo Mensal Caged'!CX58</f>
        <v>30639</v>
      </c>
      <c r="CX58" s="15">
        <f>CY58-'3. Saldo Mensal Caged'!CY58</f>
        <v>30809</v>
      </c>
      <c r="CY58" s="15">
        <f>CZ58-'3. Saldo Mensal Caged'!CZ58</f>
        <v>31074</v>
      </c>
      <c r="CZ58" s="15">
        <f>DA58-'3. Saldo Mensal Caged'!DA58</f>
        <v>31453</v>
      </c>
      <c r="DA58" s="15">
        <f>DB58-'3. Saldo Mensal Caged'!DB58</f>
        <v>31774</v>
      </c>
      <c r="DB58" s="15">
        <f>DC58-'3. Saldo Mensal Caged'!DC58</f>
        <v>32161</v>
      </c>
      <c r="DC58" s="15">
        <f>DD58-'3. Saldo Mensal Caged'!DD58</f>
        <v>32334</v>
      </c>
      <c r="DD58" s="15">
        <f>DE58-'3. Saldo Mensal Caged'!DE58</f>
        <v>32115</v>
      </c>
      <c r="DE58" s="15">
        <f>DF58-'3. Saldo Mensal Caged'!DF58</f>
        <v>31679</v>
      </c>
      <c r="DF58" s="15">
        <f>DG58-'3. Saldo Mensal Caged'!DG58</f>
        <v>30983</v>
      </c>
      <c r="DG58" s="15">
        <f>DH58-'3. Saldo Mensal Caged'!DH58</f>
        <v>30755</v>
      </c>
      <c r="DH58" s="15">
        <f>DI58-'3. Saldo Mensal Caged'!DI58</f>
        <v>30682</v>
      </c>
      <c r="DI58" s="15">
        <f>DJ58-'3. Saldo Mensal Caged'!DJ58</f>
        <v>30495</v>
      </c>
      <c r="DJ58" s="15">
        <f>DK58-'3. Saldo Mensal Caged'!DK58</f>
        <v>30643</v>
      </c>
      <c r="DK58" s="15">
        <f>DL58-'3. Saldo Mensal Caged'!DL58</f>
        <v>30843</v>
      </c>
      <c r="DL58" s="15">
        <f>DM58-'3. Saldo Mensal Caged'!DM58</f>
        <v>31304</v>
      </c>
      <c r="DM58" s="15">
        <f>DN58-'3. Saldo Mensal Caged'!DN58</f>
        <v>31788</v>
      </c>
      <c r="DN58" s="15">
        <f>DO58-'3. Saldo Mensal Caged'!DO58</f>
        <v>32338</v>
      </c>
      <c r="DO58" s="15">
        <f>DP58-'3. Saldo Mensal Caged'!DP58</f>
        <v>32594</v>
      </c>
      <c r="DP58" s="15">
        <f>DQ58-'3. Saldo Mensal Caged'!DQ58</f>
        <v>32632</v>
      </c>
      <c r="DQ58" s="15">
        <f>DR58-'3. Saldo Mensal Caged'!DR58</f>
        <v>32278</v>
      </c>
      <c r="DR58" s="15">
        <f>DS58-'3. Saldo Mensal Caged'!DS58</f>
        <v>31697</v>
      </c>
      <c r="DS58" s="15">
        <f>DT58-'3. Saldo Mensal Caged'!DT58</f>
        <v>31775</v>
      </c>
      <c r="DT58" s="15">
        <f>DU58-'3. Saldo Mensal Caged'!DU58</f>
        <v>31770</v>
      </c>
      <c r="DU58" s="15">
        <f>DV58-'3. Saldo Mensal Caged'!DV58</f>
        <v>31702</v>
      </c>
      <c r="DV58" s="15">
        <f>DW58-'3. Saldo Mensal Caged'!DW58</f>
        <v>31904</v>
      </c>
      <c r="DW58" s="15">
        <f>DX58-'3. Saldo Mensal Caged'!DX58</f>
        <v>32198</v>
      </c>
      <c r="DX58" s="15">
        <f>DY58-'3. Saldo Mensal Caged'!DY58</f>
        <v>32609</v>
      </c>
      <c r="DY58" s="15">
        <f>DZ58-'3. Saldo Mensal Caged'!DZ58</f>
        <v>32929</v>
      </c>
      <c r="DZ58" s="15">
        <f>EA58-'3. Saldo Mensal Caged'!EA58</f>
        <v>33195</v>
      </c>
      <c r="EA58" s="15">
        <f>EB58-'3. Saldo Mensal Caged'!EB58</f>
        <v>33630</v>
      </c>
      <c r="EB58" s="15">
        <f>EC58-'3. Saldo Mensal Caged'!EC58</f>
        <v>33535</v>
      </c>
      <c r="EC58" s="15">
        <f>ED58-'3. Saldo Mensal Caged'!ED58</f>
        <v>33072</v>
      </c>
      <c r="ED58" s="15">
        <f>EE58-'3. Saldo Mensal Caged'!EE58</f>
        <v>32181</v>
      </c>
      <c r="EE58" s="15">
        <f>EF58-'3. Saldo Mensal Caged'!EF58</f>
        <v>32070</v>
      </c>
      <c r="EF58" s="15">
        <f>EG58-'3. Saldo Mensal Caged'!EG58</f>
        <v>32061</v>
      </c>
      <c r="EG58" s="15">
        <f>EH58-'3. Saldo Mensal Caged'!EH58</f>
        <v>31924</v>
      </c>
      <c r="EH58" s="15">
        <f>EI58-'3. Saldo Mensal Caged'!EI58</f>
        <v>31945</v>
      </c>
      <c r="EI58" s="15">
        <f>EJ58-'3. Saldo Mensal Caged'!EJ58</f>
        <v>32149</v>
      </c>
      <c r="EJ58" s="15">
        <f>EK58-'3. Saldo Mensal Caged'!EK58</f>
        <v>32489</v>
      </c>
      <c r="EK58" s="15">
        <f>EL58-'3. Saldo Mensal Caged'!EL58</f>
        <v>33030</v>
      </c>
      <c r="EL58" s="15">
        <f>EM58-'3. Saldo Mensal Caged'!EM58</f>
        <v>33206</v>
      </c>
      <c r="EM58" s="15">
        <f>EN58-'3. Saldo Mensal Caged'!EN58</f>
        <v>33456</v>
      </c>
      <c r="EN58" s="15">
        <f>EO58-'3. Saldo Mensal Caged'!EO58</f>
        <v>33056</v>
      </c>
      <c r="EO58" s="15">
        <f>EP58-'3. Saldo Mensal Caged'!EP58</f>
        <v>32426</v>
      </c>
      <c r="EP58" s="15">
        <f>EQ58-'3. Saldo Mensal Caged'!EQ58</f>
        <v>31716</v>
      </c>
      <c r="EQ58" s="15">
        <f>ER58-'3. Saldo Mensal Caged'!ER58</f>
        <v>30750</v>
      </c>
      <c r="ER58" s="15">
        <f>ES58-'3. Saldo Mensal Caged'!ES58</f>
        <v>30742</v>
      </c>
      <c r="ES58" s="15">
        <f>ET58-'3. Saldo Mensal Caged'!ET58</f>
        <v>30639</v>
      </c>
      <c r="ET58" s="15">
        <f>EU58-'3. Saldo Mensal Caged'!EU58</f>
        <v>30823</v>
      </c>
      <c r="EU58" s="15">
        <f>EV58-'3. Saldo Mensal Caged'!EV58</f>
        <v>31206</v>
      </c>
      <c r="EV58" s="15">
        <f>EW58-'3. Saldo Mensal Caged'!EW58</f>
        <v>31773</v>
      </c>
      <c r="EW58" s="15">
        <f>EX58-'3. Saldo Mensal Caged'!EX58</f>
        <v>32113</v>
      </c>
      <c r="EX58" s="15">
        <f>EY58-'3. Saldo Mensal Caged'!EY58</f>
        <v>32636</v>
      </c>
      <c r="EY58" s="15">
        <f>EZ58-'3. Saldo Mensal Caged'!EZ58</f>
        <v>32991</v>
      </c>
      <c r="EZ58" s="15">
        <f>FA58-'3. Saldo Mensal Caged'!FA58</f>
        <v>33075</v>
      </c>
      <c r="FA58" s="15">
        <f>FB58-'3. Saldo Mensal Caged'!FB58</f>
        <v>32859</v>
      </c>
      <c r="FB58" s="15">
        <v>32200</v>
      </c>
    </row>
    <row r="59" spans="1:158" x14ac:dyDescent="0.2">
      <c r="A59" s="7"/>
      <c r="B59" s="16" t="s">
        <v>44</v>
      </c>
      <c r="C59" s="30">
        <f>D59-'3. Saldo Mensal Caged'!D59</f>
        <v>5249</v>
      </c>
      <c r="D59" s="30">
        <f>E59-'3. Saldo Mensal Caged'!E59</f>
        <v>5251</v>
      </c>
      <c r="E59" s="30">
        <f>F59-'3. Saldo Mensal Caged'!F59</f>
        <v>5264</v>
      </c>
      <c r="F59" s="30">
        <f>G59-'3. Saldo Mensal Caged'!G59</f>
        <v>5259</v>
      </c>
      <c r="G59" s="30">
        <f>H59-'3. Saldo Mensal Caged'!H59</f>
        <v>5325</v>
      </c>
      <c r="H59" s="30">
        <f>I59-'3. Saldo Mensal Caged'!I59</f>
        <v>5322</v>
      </c>
      <c r="I59" s="30">
        <f>J59-'3. Saldo Mensal Caged'!J59</f>
        <v>5379</v>
      </c>
      <c r="J59" s="30">
        <f>K59-'3. Saldo Mensal Caged'!K59</f>
        <v>5459</v>
      </c>
      <c r="K59" s="30">
        <f>L59-'3. Saldo Mensal Caged'!L59</f>
        <v>5561</v>
      </c>
      <c r="L59" s="30">
        <f>M59-'3. Saldo Mensal Caged'!M59</f>
        <v>5584</v>
      </c>
      <c r="M59" s="30">
        <f>N59-'3. Saldo Mensal Caged'!N59</f>
        <v>5542</v>
      </c>
      <c r="N59" s="30">
        <f>O59-'3. Saldo Mensal Caged'!O59</f>
        <v>5533</v>
      </c>
      <c r="O59" s="30">
        <f>P59-'3. Saldo Mensal Caged'!P59</f>
        <v>5585</v>
      </c>
      <c r="P59" s="30">
        <f>Q59-'3. Saldo Mensal Caged'!Q59</f>
        <v>5627</v>
      </c>
      <c r="Q59" s="30">
        <f>R59-'3. Saldo Mensal Caged'!R59</f>
        <v>5641</v>
      </c>
      <c r="R59" s="30">
        <f>S59-'3. Saldo Mensal Caged'!S59</f>
        <v>5659</v>
      </c>
      <c r="S59" s="30">
        <f>T59-'3. Saldo Mensal Caged'!T59</f>
        <v>5692</v>
      </c>
      <c r="T59" s="30">
        <f>U59-'3. Saldo Mensal Caged'!U59</f>
        <v>5770</v>
      </c>
      <c r="U59" s="30">
        <f>V59-'3. Saldo Mensal Caged'!V59</f>
        <v>5908</v>
      </c>
      <c r="V59" s="30">
        <f>W59-'3. Saldo Mensal Caged'!W59</f>
        <v>5976</v>
      </c>
      <c r="W59" s="30">
        <f>X59-'3. Saldo Mensal Caged'!X59</f>
        <v>5974</v>
      </c>
      <c r="X59" s="30">
        <f>Y59-'3. Saldo Mensal Caged'!Y59</f>
        <v>5988</v>
      </c>
      <c r="Y59" s="30">
        <f>Z59-'3. Saldo Mensal Caged'!Z59</f>
        <v>6019</v>
      </c>
      <c r="Z59" s="30">
        <f>AA59-'3. Saldo Mensal Caged'!AA59</f>
        <v>6011</v>
      </c>
      <c r="AA59" s="30">
        <f>AB59-'3. Saldo Mensal Caged'!AB59</f>
        <v>6033</v>
      </c>
      <c r="AB59" s="30">
        <f>AC59-'3. Saldo Mensal Caged'!AC59</f>
        <v>6053</v>
      </c>
      <c r="AC59" s="30">
        <f>AD59-'3. Saldo Mensal Caged'!AD59</f>
        <v>6095</v>
      </c>
      <c r="AD59" s="30">
        <f>AE59-'3. Saldo Mensal Caged'!AE59</f>
        <v>6054</v>
      </c>
      <c r="AE59" s="30">
        <f>AF59-'3. Saldo Mensal Caged'!AF59</f>
        <v>6029</v>
      </c>
      <c r="AF59" s="30">
        <f>AG59-'3. Saldo Mensal Caged'!AG59</f>
        <v>6022</v>
      </c>
      <c r="AG59" s="30">
        <f>AH59-'3. Saldo Mensal Caged'!AH59</f>
        <v>6119</v>
      </c>
      <c r="AH59" s="30">
        <f>AI59-'3. Saldo Mensal Caged'!AI59</f>
        <v>6122</v>
      </c>
      <c r="AI59" s="30">
        <f>AJ59-'3. Saldo Mensal Caged'!AJ59</f>
        <v>6197</v>
      </c>
      <c r="AJ59" s="30">
        <f>AK59-'3. Saldo Mensal Caged'!AK59</f>
        <v>6272</v>
      </c>
      <c r="AK59" s="30">
        <f>AL59-'3. Saldo Mensal Caged'!AL59</f>
        <v>6281</v>
      </c>
      <c r="AL59" s="30">
        <f>AM59-'3. Saldo Mensal Caged'!AM59</f>
        <v>6194</v>
      </c>
      <c r="AM59" s="30">
        <f>AN59-'3. Saldo Mensal Caged'!AN59</f>
        <v>6151</v>
      </c>
      <c r="AN59" s="30">
        <f>AO59-'3. Saldo Mensal Caged'!AO59</f>
        <v>6131</v>
      </c>
      <c r="AO59" s="30">
        <f>AP59-'3. Saldo Mensal Caged'!AP59</f>
        <v>6125</v>
      </c>
      <c r="AP59" s="30">
        <f>AQ59-'3. Saldo Mensal Caged'!AQ59</f>
        <v>6159</v>
      </c>
      <c r="AQ59" s="30">
        <f>AR59-'3. Saldo Mensal Caged'!AR59</f>
        <v>6212</v>
      </c>
      <c r="AR59" s="30">
        <f>AS59-'3. Saldo Mensal Caged'!AS59</f>
        <v>6240</v>
      </c>
      <c r="AS59" s="30">
        <f>AT59-'3. Saldo Mensal Caged'!AT59</f>
        <v>6268</v>
      </c>
      <c r="AT59" s="30">
        <f>AU59-'3. Saldo Mensal Caged'!AU59</f>
        <v>6364</v>
      </c>
      <c r="AU59" s="30">
        <f>AV59-'3. Saldo Mensal Caged'!AV59</f>
        <v>6392</v>
      </c>
      <c r="AV59" s="30">
        <f>AW59-'3. Saldo Mensal Caged'!AW59</f>
        <v>6303</v>
      </c>
      <c r="AW59" s="30">
        <f>AX59-'3. Saldo Mensal Caged'!AX59</f>
        <v>6235</v>
      </c>
      <c r="AX59" s="30">
        <f>AY59-'3. Saldo Mensal Caged'!AY59</f>
        <v>6214</v>
      </c>
      <c r="AY59" s="30">
        <f>AZ59-'3. Saldo Mensal Caged'!AZ59</f>
        <v>6136</v>
      </c>
      <c r="AZ59" s="30">
        <f>BA59-'3. Saldo Mensal Caged'!BA59</f>
        <v>6071</v>
      </c>
      <c r="BA59" s="30">
        <f>BB59-'3. Saldo Mensal Caged'!BB59</f>
        <v>6143</v>
      </c>
      <c r="BB59" s="30">
        <f>BC59-'3. Saldo Mensal Caged'!BC59</f>
        <v>6353</v>
      </c>
      <c r="BC59" s="30">
        <f>BD59-'3. Saldo Mensal Caged'!BD59</f>
        <v>6309</v>
      </c>
      <c r="BD59" s="30">
        <f>BE59-'3. Saldo Mensal Caged'!BE59</f>
        <v>6545</v>
      </c>
      <c r="BE59" s="30">
        <f>BF59-'3. Saldo Mensal Caged'!BF59</f>
        <v>6404</v>
      </c>
      <c r="BF59" s="30">
        <f>BG59-'3. Saldo Mensal Caged'!BG59</f>
        <v>6357</v>
      </c>
      <c r="BG59" s="30">
        <f>BH59-'3. Saldo Mensal Caged'!BH59</f>
        <v>6411</v>
      </c>
      <c r="BH59" s="30">
        <f>BI59-'3. Saldo Mensal Caged'!BI59</f>
        <v>6654</v>
      </c>
      <c r="BI59" s="30">
        <f>BJ59-'3. Saldo Mensal Caged'!BJ59</f>
        <v>6708</v>
      </c>
      <c r="BJ59" s="30">
        <f>BK59-'3. Saldo Mensal Caged'!BK59</f>
        <v>6883</v>
      </c>
      <c r="BK59" s="30">
        <f>BL59-'3. Saldo Mensal Caged'!BL59</f>
        <v>6906</v>
      </c>
      <c r="BL59" s="30">
        <f>BM59-'3. Saldo Mensal Caged'!BM59</f>
        <v>6940</v>
      </c>
      <c r="BM59" s="30">
        <f>BN59-'3. Saldo Mensal Caged'!BN59</f>
        <v>6949</v>
      </c>
      <c r="BN59" s="30">
        <f>BO59-'3. Saldo Mensal Caged'!BO59</f>
        <v>6947</v>
      </c>
      <c r="BO59" s="30">
        <f>BP59-'3. Saldo Mensal Caged'!BP59</f>
        <v>7010</v>
      </c>
      <c r="BP59" s="30">
        <f>BQ59-'3. Saldo Mensal Caged'!BQ59</f>
        <v>7144</v>
      </c>
      <c r="BQ59" s="30">
        <f>BR59-'3. Saldo Mensal Caged'!BR59</f>
        <v>7207</v>
      </c>
      <c r="BR59" s="30">
        <f>BS59-'3. Saldo Mensal Caged'!BS59</f>
        <v>7251</v>
      </c>
      <c r="BS59" s="30">
        <f>BT59-'3. Saldo Mensal Caged'!BT59</f>
        <v>7381</v>
      </c>
      <c r="BT59" s="30">
        <f>BU59-'3. Saldo Mensal Caged'!BU59</f>
        <v>7456</v>
      </c>
      <c r="BU59" s="30">
        <f>BV59-'3. Saldo Mensal Caged'!BV59</f>
        <v>7479</v>
      </c>
      <c r="BV59" s="30">
        <f>BW59-'3. Saldo Mensal Caged'!BW59</f>
        <v>7431</v>
      </c>
      <c r="BW59" s="30">
        <f>BX59-'3. Saldo Mensal Caged'!BX59</f>
        <v>7480</v>
      </c>
      <c r="BX59" s="30">
        <f>BY59-'3. Saldo Mensal Caged'!BY59</f>
        <v>7484</v>
      </c>
      <c r="BY59" s="30">
        <f>BZ59-'3. Saldo Mensal Caged'!BZ59</f>
        <v>7510</v>
      </c>
      <c r="BZ59" s="30">
        <f>CA59-'3. Saldo Mensal Caged'!CA59</f>
        <v>7554</v>
      </c>
      <c r="CA59" s="30">
        <f>CB59-'3. Saldo Mensal Caged'!CB59</f>
        <v>7722</v>
      </c>
      <c r="CB59" s="30">
        <f>CC59-'3. Saldo Mensal Caged'!CC59</f>
        <v>7729</v>
      </c>
      <c r="CC59" s="30">
        <f>CD59-'3. Saldo Mensal Caged'!CD59</f>
        <v>7833</v>
      </c>
      <c r="CD59" s="30">
        <f>CE59-'3. Saldo Mensal Caged'!CE59</f>
        <v>7890</v>
      </c>
      <c r="CE59" s="30">
        <f>CF59-'3. Saldo Mensal Caged'!CF59</f>
        <v>8024</v>
      </c>
      <c r="CF59" s="30">
        <f>CG59-'3. Saldo Mensal Caged'!CG59</f>
        <v>8141</v>
      </c>
      <c r="CG59" s="30">
        <f>CH59-'3. Saldo Mensal Caged'!CH59</f>
        <v>8124</v>
      </c>
      <c r="CH59" s="30">
        <f>CI59-'3. Saldo Mensal Caged'!CI59</f>
        <v>8053</v>
      </c>
      <c r="CI59" s="30">
        <f>CJ59-'3. Saldo Mensal Caged'!CJ59</f>
        <v>8064</v>
      </c>
      <c r="CJ59" s="30">
        <f>CK59-'3. Saldo Mensal Caged'!CK59</f>
        <v>8063</v>
      </c>
      <c r="CK59" s="30">
        <f>CL59-'3. Saldo Mensal Caged'!CL59</f>
        <v>8026</v>
      </c>
      <c r="CL59" s="30">
        <f>CM59-'3. Saldo Mensal Caged'!CM59</f>
        <v>8076</v>
      </c>
      <c r="CM59" s="30">
        <f>CN59-'3. Saldo Mensal Caged'!CN59</f>
        <v>8128</v>
      </c>
      <c r="CN59" s="30">
        <f>CO59-'3. Saldo Mensal Caged'!CO59</f>
        <v>8209</v>
      </c>
      <c r="CO59" s="30">
        <f>CP59-'3. Saldo Mensal Caged'!CP59</f>
        <v>8344</v>
      </c>
      <c r="CP59" s="30">
        <f>CQ59-'3. Saldo Mensal Caged'!CQ59</f>
        <v>8448</v>
      </c>
      <c r="CQ59" s="30">
        <f>CR59-'3. Saldo Mensal Caged'!CR59</f>
        <v>8514</v>
      </c>
      <c r="CR59" s="30">
        <f>CS59-'3. Saldo Mensal Caged'!CS59</f>
        <v>8504</v>
      </c>
      <c r="CS59" s="30">
        <f>CT59-'3. Saldo Mensal Caged'!CT59</f>
        <v>8413</v>
      </c>
      <c r="CT59" s="30">
        <f>CU59-'3. Saldo Mensal Caged'!CU59</f>
        <v>8318</v>
      </c>
      <c r="CU59" s="30">
        <f>CV59-'3. Saldo Mensal Caged'!CV59</f>
        <v>8296</v>
      </c>
      <c r="CV59" s="30">
        <f>CW59-'3. Saldo Mensal Caged'!CW59</f>
        <v>8170</v>
      </c>
      <c r="CW59" s="30">
        <f>CX59-'3. Saldo Mensal Caged'!CX59</f>
        <v>8155</v>
      </c>
      <c r="CX59" s="30">
        <f>CY59-'3. Saldo Mensal Caged'!CY59</f>
        <v>8151</v>
      </c>
      <c r="CY59" s="30">
        <f>CZ59-'3. Saldo Mensal Caged'!CZ59</f>
        <v>8167</v>
      </c>
      <c r="CZ59" s="30">
        <f>DA59-'3. Saldo Mensal Caged'!DA59</f>
        <v>8202</v>
      </c>
      <c r="DA59" s="30">
        <f>DB59-'3. Saldo Mensal Caged'!DB59</f>
        <v>8182</v>
      </c>
      <c r="DB59" s="30">
        <f>DC59-'3. Saldo Mensal Caged'!DC59</f>
        <v>8235</v>
      </c>
      <c r="DC59" s="30">
        <f>DD59-'3. Saldo Mensal Caged'!DD59</f>
        <v>8225</v>
      </c>
      <c r="DD59" s="30">
        <f>DE59-'3. Saldo Mensal Caged'!DE59</f>
        <v>8204</v>
      </c>
      <c r="DE59" s="30">
        <f>DF59-'3. Saldo Mensal Caged'!DF59</f>
        <v>8156</v>
      </c>
      <c r="DF59" s="30">
        <f>DG59-'3. Saldo Mensal Caged'!DG59</f>
        <v>8077</v>
      </c>
      <c r="DG59" s="30">
        <f>DH59-'3. Saldo Mensal Caged'!DH59</f>
        <v>8135</v>
      </c>
      <c r="DH59" s="30">
        <f>DI59-'3. Saldo Mensal Caged'!DI59</f>
        <v>8136</v>
      </c>
      <c r="DI59" s="30">
        <f>DJ59-'3. Saldo Mensal Caged'!DJ59</f>
        <v>8140</v>
      </c>
      <c r="DJ59" s="30">
        <f>DK59-'3. Saldo Mensal Caged'!DK59</f>
        <v>8140</v>
      </c>
      <c r="DK59" s="30">
        <f>DL59-'3. Saldo Mensal Caged'!DL59</f>
        <v>8155</v>
      </c>
      <c r="DL59" s="30">
        <f>DM59-'3. Saldo Mensal Caged'!DM59</f>
        <v>8249</v>
      </c>
      <c r="DM59" s="30">
        <f>DN59-'3. Saldo Mensal Caged'!DN59</f>
        <v>8307</v>
      </c>
      <c r="DN59" s="30">
        <f>DO59-'3. Saldo Mensal Caged'!DO59</f>
        <v>8477</v>
      </c>
      <c r="DO59" s="30">
        <f>DP59-'3. Saldo Mensal Caged'!DP59</f>
        <v>8594</v>
      </c>
      <c r="DP59" s="30">
        <f>DQ59-'3. Saldo Mensal Caged'!DQ59</f>
        <v>8587</v>
      </c>
      <c r="DQ59" s="30">
        <f>DR59-'3. Saldo Mensal Caged'!DR59</f>
        <v>8577</v>
      </c>
      <c r="DR59" s="30">
        <f>DS59-'3. Saldo Mensal Caged'!DS59</f>
        <v>8414</v>
      </c>
      <c r="DS59" s="30">
        <f>DT59-'3. Saldo Mensal Caged'!DT59</f>
        <v>8476</v>
      </c>
      <c r="DT59" s="30">
        <f>DU59-'3. Saldo Mensal Caged'!DU59</f>
        <v>8453</v>
      </c>
      <c r="DU59" s="30">
        <f>DV59-'3. Saldo Mensal Caged'!DV59</f>
        <v>8398</v>
      </c>
      <c r="DV59" s="30">
        <f>DW59-'3. Saldo Mensal Caged'!DW59</f>
        <v>8391</v>
      </c>
      <c r="DW59" s="30">
        <f>DX59-'3. Saldo Mensal Caged'!DX59</f>
        <v>8482</v>
      </c>
      <c r="DX59" s="30">
        <f>DY59-'3. Saldo Mensal Caged'!DY59</f>
        <v>8534</v>
      </c>
      <c r="DY59" s="30">
        <f>DZ59-'3. Saldo Mensal Caged'!DZ59</f>
        <v>8633</v>
      </c>
      <c r="DZ59" s="30">
        <f>EA59-'3. Saldo Mensal Caged'!EA59</f>
        <v>8686</v>
      </c>
      <c r="EA59" s="30">
        <f>EB59-'3. Saldo Mensal Caged'!EB59</f>
        <v>8761</v>
      </c>
      <c r="EB59" s="30">
        <f>EC59-'3. Saldo Mensal Caged'!EC59</f>
        <v>8809</v>
      </c>
      <c r="EC59" s="30">
        <f>ED59-'3. Saldo Mensal Caged'!ED59</f>
        <v>8795</v>
      </c>
      <c r="ED59" s="30">
        <f>EE59-'3. Saldo Mensal Caged'!EE59</f>
        <v>8466</v>
      </c>
      <c r="EE59" s="30">
        <f>EF59-'3. Saldo Mensal Caged'!EF59</f>
        <v>8462</v>
      </c>
      <c r="EF59" s="30">
        <f>EG59-'3. Saldo Mensal Caged'!EG59</f>
        <v>8504</v>
      </c>
      <c r="EG59" s="30">
        <f>EH59-'3. Saldo Mensal Caged'!EH59</f>
        <v>8495</v>
      </c>
      <c r="EH59" s="30">
        <f>EI59-'3. Saldo Mensal Caged'!EI59</f>
        <v>8541</v>
      </c>
      <c r="EI59" s="30">
        <f>EJ59-'3. Saldo Mensal Caged'!EJ59</f>
        <v>8562</v>
      </c>
      <c r="EJ59" s="30">
        <f>EK59-'3. Saldo Mensal Caged'!EK59</f>
        <v>8556</v>
      </c>
      <c r="EK59" s="30">
        <f>EL59-'3. Saldo Mensal Caged'!EL59</f>
        <v>8616</v>
      </c>
      <c r="EL59" s="30">
        <f>EM59-'3. Saldo Mensal Caged'!EM59</f>
        <v>8639</v>
      </c>
      <c r="EM59" s="30">
        <f>EN59-'3. Saldo Mensal Caged'!EN59</f>
        <v>8661</v>
      </c>
      <c r="EN59" s="30">
        <f>EO59-'3. Saldo Mensal Caged'!EO59</f>
        <v>8689</v>
      </c>
      <c r="EO59" s="30">
        <f>EP59-'3. Saldo Mensal Caged'!EP59</f>
        <v>8724</v>
      </c>
      <c r="EP59" s="30">
        <f>EQ59-'3. Saldo Mensal Caged'!EQ59</f>
        <v>8769</v>
      </c>
      <c r="EQ59" s="30">
        <f>ER59-'3. Saldo Mensal Caged'!ER59</f>
        <v>8847</v>
      </c>
      <c r="ER59" s="30">
        <f>ES59-'3. Saldo Mensal Caged'!ES59</f>
        <v>8869</v>
      </c>
      <c r="ES59" s="30">
        <f>ET59-'3. Saldo Mensal Caged'!ET59</f>
        <v>8931</v>
      </c>
      <c r="ET59" s="30">
        <f>EU59-'3. Saldo Mensal Caged'!EU59</f>
        <v>8988</v>
      </c>
      <c r="EU59" s="30">
        <f>EV59-'3. Saldo Mensal Caged'!EV59</f>
        <v>9017</v>
      </c>
      <c r="EV59" s="30">
        <f>EW59-'3. Saldo Mensal Caged'!EW59</f>
        <v>9002</v>
      </c>
      <c r="EW59" s="30">
        <f>EX59-'3. Saldo Mensal Caged'!EX59</f>
        <v>9039</v>
      </c>
      <c r="EX59" s="30">
        <f>EY59-'3. Saldo Mensal Caged'!EY59</f>
        <v>9109</v>
      </c>
      <c r="EY59" s="30">
        <f>EZ59-'3. Saldo Mensal Caged'!EZ59</f>
        <v>9132</v>
      </c>
      <c r="EZ59" s="30">
        <f>FA59-'3. Saldo Mensal Caged'!FA59</f>
        <v>9201</v>
      </c>
      <c r="FA59" s="30">
        <f>FB59-'3. Saldo Mensal Caged'!FB59</f>
        <v>9224</v>
      </c>
      <c r="FB59" s="30">
        <v>9189</v>
      </c>
    </row>
    <row r="60" spans="1:158" x14ac:dyDescent="0.2">
      <c r="A60" s="7"/>
      <c r="B60" s="14" t="s">
        <v>45</v>
      </c>
      <c r="C60" s="15">
        <f>D60-'3. Saldo Mensal Caged'!D60</f>
        <v>5249</v>
      </c>
      <c r="D60" s="15">
        <f>E60-'3. Saldo Mensal Caged'!E60</f>
        <v>5251</v>
      </c>
      <c r="E60" s="15">
        <f>F60-'3. Saldo Mensal Caged'!F60</f>
        <v>5264</v>
      </c>
      <c r="F60" s="15">
        <f>G60-'3. Saldo Mensal Caged'!G60</f>
        <v>5259</v>
      </c>
      <c r="G60" s="15">
        <f>H60-'3. Saldo Mensal Caged'!H60</f>
        <v>5325</v>
      </c>
      <c r="H60" s="15">
        <f>I60-'3. Saldo Mensal Caged'!I60</f>
        <v>5322</v>
      </c>
      <c r="I60" s="15">
        <f>J60-'3. Saldo Mensal Caged'!J60</f>
        <v>5379</v>
      </c>
      <c r="J60" s="15">
        <f>K60-'3. Saldo Mensal Caged'!K60</f>
        <v>5459</v>
      </c>
      <c r="K60" s="15">
        <f>L60-'3. Saldo Mensal Caged'!L60</f>
        <v>5561</v>
      </c>
      <c r="L60" s="15">
        <f>M60-'3. Saldo Mensal Caged'!M60</f>
        <v>5584</v>
      </c>
      <c r="M60" s="15">
        <f>N60-'3. Saldo Mensal Caged'!N60</f>
        <v>5542</v>
      </c>
      <c r="N60" s="15">
        <f>O60-'3. Saldo Mensal Caged'!O60</f>
        <v>5533</v>
      </c>
      <c r="O60" s="15">
        <f>P60-'3. Saldo Mensal Caged'!P60</f>
        <v>5585</v>
      </c>
      <c r="P60" s="15">
        <f>Q60-'3. Saldo Mensal Caged'!Q60</f>
        <v>5627</v>
      </c>
      <c r="Q60" s="15">
        <f>R60-'3. Saldo Mensal Caged'!R60</f>
        <v>5641</v>
      </c>
      <c r="R60" s="15">
        <f>S60-'3. Saldo Mensal Caged'!S60</f>
        <v>5659</v>
      </c>
      <c r="S60" s="15">
        <f>T60-'3. Saldo Mensal Caged'!T60</f>
        <v>5692</v>
      </c>
      <c r="T60" s="15">
        <f>U60-'3. Saldo Mensal Caged'!U60</f>
        <v>5770</v>
      </c>
      <c r="U60" s="15">
        <f>V60-'3. Saldo Mensal Caged'!V60</f>
        <v>5908</v>
      </c>
      <c r="V60" s="15">
        <f>W60-'3. Saldo Mensal Caged'!W60</f>
        <v>5976</v>
      </c>
      <c r="W60" s="15">
        <f>X60-'3. Saldo Mensal Caged'!X60</f>
        <v>5974</v>
      </c>
      <c r="X60" s="15">
        <f>Y60-'3. Saldo Mensal Caged'!Y60</f>
        <v>5988</v>
      </c>
      <c r="Y60" s="15">
        <f>Z60-'3. Saldo Mensal Caged'!Z60</f>
        <v>6019</v>
      </c>
      <c r="Z60" s="15">
        <f>AA60-'3. Saldo Mensal Caged'!AA60</f>
        <v>6011</v>
      </c>
      <c r="AA60" s="15">
        <f>AB60-'3. Saldo Mensal Caged'!AB60</f>
        <v>6033</v>
      </c>
      <c r="AB60" s="15">
        <f>AC60-'3. Saldo Mensal Caged'!AC60</f>
        <v>6053</v>
      </c>
      <c r="AC60" s="15">
        <f>AD60-'3. Saldo Mensal Caged'!AD60</f>
        <v>6095</v>
      </c>
      <c r="AD60" s="15">
        <f>AE60-'3. Saldo Mensal Caged'!AE60</f>
        <v>6054</v>
      </c>
      <c r="AE60" s="15">
        <f>AF60-'3. Saldo Mensal Caged'!AF60</f>
        <v>6029</v>
      </c>
      <c r="AF60" s="15">
        <f>AG60-'3. Saldo Mensal Caged'!AG60</f>
        <v>6022</v>
      </c>
      <c r="AG60" s="15">
        <f>AH60-'3. Saldo Mensal Caged'!AH60</f>
        <v>6119</v>
      </c>
      <c r="AH60" s="15">
        <f>AI60-'3. Saldo Mensal Caged'!AI60</f>
        <v>6122</v>
      </c>
      <c r="AI60" s="15">
        <f>AJ60-'3. Saldo Mensal Caged'!AJ60</f>
        <v>6197</v>
      </c>
      <c r="AJ60" s="15">
        <f>AK60-'3. Saldo Mensal Caged'!AK60</f>
        <v>6272</v>
      </c>
      <c r="AK60" s="15">
        <f>AL60-'3. Saldo Mensal Caged'!AL60</f>
        <v>6281</v>
      </c>
      <c r="AL60" s="15">
        <f>AM60-'3. Saldo Mensal Caged'!AM60</f>
        <v>6194</v>
      </c>
      <c r="AM60" s="15">
        <f>AN60-'3. Saldo Mensal Caged'!AN60</f>
        <v>6151</v>
      </c>
      <c r="AN60" s="15">
        <f>AO60-'3. Saldo Mensal Caged'!AO60</f>
        <v>6131</v>
      </c>
      <c r="AO60" s="15">
        <f>AP60-'3. Saldo Mensal Caged'!AP60</f>
        <v>6125</v>
      </c>
      <c r="AP60" s="15">
        <f>AQ60-'3. Saldo Mensal Caged'!AQ60</f>
        <v>6159</v>
      </c>
      <c r="AQ60" s="15">
        <f>AR60-'3. Saldo Mensal Caged'!AR60</f>
        <v>6212</v>
      </c>
      <c r="AR60" s="15">
        <f>AS60-'3. Saldo Mensal Caged'!AS60</f>
        <v>6240</v>
      </c>
      <c r="AS60" s="15">
        <f>AT60-'3. Saldo Mensal Caged'!AT60</f>
        <v>6268</v>
      </c>
      <c r="AT60" s="15">
        <f>AU60-'3. Saldo Mensal Caged'!AU60</f>
        <v>6364</v>
      </c>
      <c r="AU60" s="15">
        <f>AV60-'3. Saldo Mensal Caged'!AV60</f>
        <v>6392</v>
      </c>
      <c r="AV60" s="15">
        <f>AW60-'3. Saldo Mensal Caged'!AW60</f>
        <v>6303</v>
      </c>
      <c r="AW60" s="15">
        <f>AX60-'3. Saldo Mensal Caged'!AX60</f>
        <v>6235</v>
      </c>
      <c r="AX60" s="15">
        <f>AY60-'3. Saldo Mensal Caged'!AY60</f>
        <v>6214</v>
      </c>
      <c r="AY60" s="15">
        <f>AZ60-'3. Saldo Mensal Caged'!AZ60</f>
        <v>6136</v>
      </c>
      <c r="AZ60" s="15">
        <f>BA60-'3. Saldo Mensal Caged'!BA60</f>
        <v>6071</v>
      </c>
      <c r="BA60" s="15">
        <f>BB60-'3. Saldo Mensal Caged'!BB60</f>
        <v>6143</v>
      </c>
      <c r="BB60" s="15">
        <f>BC60-'3. Saldo Mensal Caged'!BC60</f>
        <v>6353</v>
      </c>
      <c r="BC60" s="15">
        <f>BD60-'3. Saldo Mensal Caged'!BD60</f>
        <v>6309</v>
      </c>
      <c r="BD60" s="15">
        <f>BE60-'3. Saldo Mensal Caged'!BE60</f>
        <v>6545</v>
      </c>
      <c r="BE60" s="15">
        <f>BF60-'3. Saldo Mensal Caged'!BF60</f>
        <v>6404</v>
      </c>
      <c r="BF60" s="15">
        <f>BG60-'3. Saldo Mensal Caged'!BG60</f>
        <v>6357</v>
      </c>
      <c r="BG60" s="15">
        <f>BH60-'3. Saldo Mensal Caged'!BH60</f>
        <v>6411</v>
      </c>
      <c r="BH60" s="15">
        <f>BI60-'3. Saldo Mensal Caged'!BI60</f>
        <v>6654</v>
      </c>
      <c r="BI60" s="15">
        <f>BJ60-'3. Saldo Mensal Caged'!BJ60</f>
        <v>6708</v>
      </c>
      <c r="BJ60" s="15">
        <f>BK60-'3. Saldo Mensal Caged'!BK60</f>
        <v>6883</v>
      </c>
      <c r="BK60" s="15">
        <f>BL60-'3. Saldo Mensal Caged'!BL60</f>
        <v>6906</v>
      </c>
      <c r="BL60" s="15">
        <f>BM60-'3. Saldo Mensal Caged'!BM60</f>
        <v>6940</v>
      </c>
      <c r="BM60" s="15">
        <f>BN60-'3. Saldo Mensal Caged'!BN60</f>
        <v>6949</v>
      </c>
      <c r="BN60" s="15">
        <f>BO60-'3. Saldo Mensal Caged'!BO60</f>
        <v>6947</v>
      </c>
      <c r="BO60" s="15">
        <f>BP60-'3. Saldo Mensal Caged'!BP60</f>
        <v>7010</v>
      </c>
      <c r="BP60" s="15">
        <f>BQ60-'3. Saldo Mensal Caged'!BQ60</f>
        <v>7144</v>
      </c>
      <c r="BQ60" s="15">
        <f>BR60-'3. Saldo Mensal Caged'!BR60</f>
        <v>7207</v>
      </c>
      <c r="BR60" s="15">
        <f>BS60-'3. Saldo Mensal Caged'!BS60</f>
        <v>7251</v>
      </c>
      <c r="BS60" s="15">
        <f>BT60-'3. Saldo Mensal Caged'!BT60</f>
        <v>7381</v>
      </c>
      <c r="BT60" s="15">
        <f>BU60-'3. Saldo Mensal Caged'!BU60</f>
        <v>7456</v>
      </c>
      <c r="BU60" s="15">
        <f>BV60-'3. Saldo Mensal Caged'!BV60</f>
        <v>7479</v>
      </c>
      <c r="BV60" s="15">
        <f>BW60-'3. Saldo Mensal Caged'!BW60</f>
        <v>7431</v>
      </c>
      <c r="BW60" s="15">
        <f>BX60-'3. Saldo Mensal Caged'!BX60</f>
        <v>7480</v>
      </c>
      <c r="BX60" s="15">
        <f>BY60-'3. Saldo Mensal Caged'!BY60</f>
        <v>7484</v>
      </c>
      <c r="BY60" s="15">
        <f>BZ60-'3. Saldo Mensal Caged'!BZ60</f>
        <v>7510</v>
      </c>
      <c r="BZ60" s="15">
        <f>CA60-'3. Saldo Mensal Caged'!CA60</f>
        <v>7554</v>
      </c>
      <c r="CA60" s="15">
        <f>CB60-'3. Saldo Mensal Caged'!CB60</f>
        <v>7722</v>
      </c>
      <c r="CB60" s="15">
        <f>CC60-'3. Saldo Mensal Caged'!CC60</f>
        <v>7729</v>
      </c>
      <c r="CC60" s="15">
        <f>CD60-'3. Saldo Mensal Caged'!CD60</f>
        <v>7833</v>
      </c>
      <c r="CD60" s="15">
        <f>CE60-'3. Saldo Mensal Caged'!CE60</f>
        <v>7890</v>
      </c>
      <c r="CE60" s="15">
        <f>CF60-'3. Saldo Mensal Caged'!CF60</f>
        <v>8024</v>
      </c>
      <c r="CF60" s="15">
        <f>CG60-'3. Saldo Mensal Caged'!CG60</f>
        <v>8141</v>
      </c>
      <c r="CG60" s="15">
        <f>CH60-'3. Saldo Mensal Caged'!CH60</f>
        <v>8124</v>
      </c>
      <c r="CH60" s="15">
        <f>CI60-'3. Saldo Mensal Caged'!CI60</f>
        <v>8053</v>
      </c>
      <c r="CI60" s="15">
        <f>CJ60-'3. Saldo Mensal Caged'!CJ60</f>
        <v>8064</v>
      </c>
      <c r="CJ60" s="15">
        <f>CK60-'3. Saldo Mensal Caged'!CK60</f>
        <v>8063</v>
      </c>
      <c r="CK60" s="15">
        <f>CL60-'3. Saldo Mensal Caged'!CL60</f>
        <v>8026</v>
      </c>
      <c r="CL60" s="15">
        <f>CM60-'3. Saldo Mensal Caged'!CM60</f>
        <v>8076</v>
      </c>
      <c r="CM60" s="15">
        <f>CN60-'3. Saldo Mensal Caged'!CN60</f>
        <v>8128</v>
      </c>
      <c r="CN60" s="15">
        <f>CO60-'3. Saldo Mensal Caged'!CO60</f>
        <v>8209</v>
      </c>
      <c r="CO60" s="15">
        <f>CP60-'3. Saldo Mensal Caged'!CP60</f>
        <v>8344</v>
      </c>
      <c r="CP60" s="15">
        <f>CQ60-'3. Saldo Mensal Caged'!CQ60</f>
        <v>8448</v>
      </c>
      <c r="CQ60" s="15">
        <f>CR60-'3. Saldo Mensal Caged'!CR60</f>
        <v>8514</v>
      </c>
      <c r="CR60" s="15">
        <f>CS60-'3. Saldo Mensal Caged'!CS60</f>
        <v>8504</v>
      </c>
      <c r="CS60" s="15">
        <f>CT60-'3. Saldo Mensal Caged'!CT60</f>
        <v>8413</v>
      </c>
      <c r="CT60" s="15">
        <f>CU60-'3. Saldo Mensal Caged'!CU60</f>
        <v>8318</v>
      </c>
      <c r="CU60" s="15">
        <f>CV60-'3. Saldo Mensal Caged'!CV60</f>
        <v>8296</v>
      </c>
      <c r="CV60" s="15">
        <f>CW60-'3. Saldo Mensal Caged'!CW60</f>
        <v>8170</v>
      </c>
      <c r="CW60" s="15">
        <f>CX60-'3. Saldo Mensal Caged'!CX60</f>
        <v>8155</v>
      </c>
      <c r="CX60" s="15">
        <f>CY60-'3. Saldo Mensal Caged'!CY60</f>
        <v>8151</v>
      </c>
      <c r="CY60" s="15">
        <f>CZ60-'3. Saldo Mensal Caged'!CZ60</f>
        <v>8167</v>
      </c>
      <c r="CZ60" s="15">
        <f>DA60-'3. Saldo Mensal Caged'!DA60</f>
        <v>8202</v>
      </c>
      <c r="DA60" s="15">
        <f>DB60-'3. Saldo Mensal Caged'!DB60</f>
        <v>8182</v>
      </c>
      <c r="DB60" s="15">
        <f>DC60-'3. Saldo Mensal Caged'!DC60</f>
        <v>8235</v>
      </c>
      <c r="DC60" s="15">
        <f>DD60-'3. Saldo Mensal Caged'!DD60</f>
        <v>8225</v>
      </c>
      <c r="DD60" s="15">
        <f>DE60-'3. Saldo Mensal Caged'!DE60</f>
        <v>8204</v>
      </c>
      <c r="DE60" s="15">
        <f>DF60-'3. Saldo Mensal Caged'!DF60</f>
        <v>8156</v>
      </c>
      <c r="DF60" s="15">
        <f>DG60-'3. Saldo Mensal Caged'!DG60</f>
        <v>8077</v>
      </c>
      <c r="DG60" s="15">
        <f>DH60-'3. Saldo Mensal Caged'!DH60</f>
        <v>8135</v>
      </c>
      <c r="DH60" s="15">
        <f>DI60-'3. Saldo Mensal Caged'!DI60</f>
        <v>8136</v>
      </c>
      <c r="DI60" s="15">
        <f>DJ60-'3. Saldo Mensal Caged'!DJ60</f>
        <v>8140</v>
      </c>
      <c r="DJ60" s="15">
        <f>DK60-'3. Saldo Mensal Caged'!DK60</f>
        <v>8140</v>
      </c>
      <c r="DK60" s="15">
        <f>DL60-'3. Saldo Mensal Caged'!DL60</f>
        <v>8155</v>
      </c>
      <c r="DL60" s="15">
        <f>DM60-'3. Saldo Mensal Caged'!DM60</f>
        <v>8249</v>
      </c>
      <c r="DM60" s="15">
        <f>DN60-'3. Saldo Mensal Caged'!DN60</f>
        <v>8307</v>
      </c>
      <c r="DN60" s="15">
        <f>DO60-'3. Saldo Mensal Caged'!DO60</f>
        <v>8477</v>
      </c>
      <c r="DO60" s="15">
        <f>DP60-'3. Saldo Mensal Caged'!DP60</f>
        <v>8594</v>
      </c>
      <c r="DP60" s="15">
        <f>DQ60-'3. Saldo Mensal Caged'!DQ60</f>
        <v>8587</v>
      </c>
      <c r="DQ60" s="15">
        <f>DR60-'3. Saldo Mensal Caged'!DR60</f>
        <v>8577</v>
      </c>
      <c r="DR60" s="15">
        <f>DS60-'3. Saldo Mensal Caged'!DS60</f>
        <v>8414</v>
      </c>
      <c r="DS60" s="15">
        <f>DT60-'3. Saldo Mensal Caged'!DT60</f>
        <v>8476</v>
      </c>
      <c r="DT60" s="15">
        <f>DU60-'3. Saldo Mensal Caged'!DU60</f>
        <v>8453</v>
      </c>
      <c r="DU60" s="15">
        <f>DV60-'3. Saldo Mensal Caged'!DV60</f>
        <v>8398</v>
      </c>
      <c r="DV60" s="15">
        <f>DW60-'3. Saldo Mensal Caged'!DW60</f>
        <v>8391</v>
      </c>
      <c r="DW60" s="15">
        <f>DX60-'3. Saldo Mensal Caged'!DX60</f>
        <v>8482</v>
      </c>
      <c r="DX60" s="15">
        <f>DY60-'3. Saldo Mensal Caged'!DY60</f>
        <v>8534</v>
      </c>
      <c r="DY60" s="15">
        <f>DZ60-'3. Saldo Mensal Caged'!DZ60</f>
        <v>8633</v>
      </c>
      <c r="DZ60" s="15">
        <f>EA60-'3. Saldo Mensal Caged'!EA60</f>
        <v>8686</v>
      </c>
      <c r="EA60" s="15">
        <f>EB60-'3. Saldo Mensal Caged'!EB60</f>
        <v>8761</v>
      </c>
      <c r="EB60" s="15">
        <f>EC60-'3. Saldo Mensal Caged'!EC60</f>
        <v>8809</v>
      </c>
      <c r="EC60" s="15">
        <f>ED60-'3. Saldo Mensal Caged'!ED60</f>
        <v>8795</v>
      </c>
      <c r="ED60" s="15">
        <f>EE60-'3. Saldo Mensal Caged'!EE60</f>
        <v>8466</v>
      </c>
      <c r="EE60" s="15">
        <f>EF60-'3. Saldo Mensal Caged'!EF60</f>
        <v>8462</v>
      </c>
      <c r="EF60" s="15">
        <f>EG60-'3. Saldo Mensal Caged'!EG60</f>
        <v>8504</v>
      </c>
      <c r="EG60" s="15">
        <f>EH60-'3. Saldo Mensal Caged'!EH60</f>
        <v>8495</v>
      </c>
      <c r="EH60" s="15">
        <f>EI60-'3. Saldo Mensal Caged'!EI60</f>
        <v>8541</v>
      </c>
      <c r="EI60" s="15">
        <f>EJ60-'3. Saldo Mensal Caged'!EJ60</f>
        <v>8562</v>
      </c>
      <c r="EJ60" s="15">
        <f>EK60-'3. Saldo Mensal Caged'!EK60</f>
        <v>8556</v>
      </c>
      <c r="EK60" s="15">
        <f>EL60-'3. Saldo Mensal Caged'!EL60</f>
        <v>8616</v>
      </c>
      <c r="EL60" s="15">
        <f>EM60-'3. Saldo Mensal Caged'!EM60</f>
        <v>8639</v>
      </c>
      <c r="EM60" s="15">
        <f>EN60-'3. Saldo Mensal Caged'!EN60</f>
        <v>8661</v>
      </c>
      <c r="EN60" s="15">
        <f>EO60-'3. Saldo Mensal Caged'!EO60</f>
        <v>8689</v>
      </c>
      <c r="EO60" s="15">
        <f>EP60-'3. Saldo Mensal Caged'!EP60</f>
        <v>8724</v>
      </c>
      <c r="EP60" s="15">
        <f>EQ60-'3. Saldo Mensal Caged'!EQ60</f>
        <v>8769</v>
      </c>
      <c r="EQ60" s="15">
        <f>ER60-'3. Saldo Mensal Caged'!ER60</f>
        <v>8847</v>
      </c>
      <c r="ER60" s="15">
        <f>ES60-'3. Saldo Mensal Caged'!ES60</f>
        <v>8869</v>
      </c>
      <c r="ES60" s="15">
        <f>ET60-'3. Saldo Mensal Caged'!ET60</f>
        <v>8931</v>
      </c>
      <c r="ET60" s="15">
        <f>EU60-'3. Saldo Mensal Caged'!EU60</f>
        <v>8988</v>
      </c>
      <c r="EU60" s="15">
        <f>EV60-'3. Saldo Mensal Caged'!EV60</f>
        <v>9017</v>
      </c>
      <c r="EV60" s="15">
        <f>EW60-'3. Saldo Mensal Caged'!EW60</f>
        <v>9002</v>
      </c>
      <c r="EW60" s="15">
        <f>EX60-'3. Saldo Mensal Caged'!EX60</f>
        <v>9039</v>
      </c>
      <c r="EX60" s="15">
        <f>EY60-'3. Saldo Mensal Caged'!EY60</f>
        <v>9109</v>
      </c>
      <c r="EY60" s="15">
        <f>EZ60-'3. Saldo Mensal Caged'!EZ60</f>
        <v>9132</v>
      </c>
      <c r="EZ60" s="15">
        <f>FA60-'3. Saldo Mensal Caged'!FA60</f>
        <v>9201</v>
      </c>
      <c r="FA60" s="15">
        <f>FB60-'3. Saldo Mensal Caged'!FB60</f>
        <v>9224</v>
      </c>
      <c r="FB60" s="15">
        <v>9189</v>
      </c>
    </row>
    <row r="61" spans="1:158" x14ac:dyDescent="0.2">
      <c r="A61" s="7"/>
      <c r="B61" s="16" t="s">
        <v>46</v>
      </c>
      <c r="C61" s="30">
        <f>D61-'3. Saldo Mensal Caged'!D61</f>
        <v>6503</v>
      </c>
      <c r="D61" s="30">
        <f>E61-'3. Saldo Mensal Caged'!E61</f>
        <v>6566</v>
      </c>
      <c r="E61" s="30">
        <f>F61-'3. Saldo Mensal Caged'!F61</f>
        <v>6604</v>
      </c>
      <c r="F61" s="30">
        <f>G61-'3. Saldo Mensal Caged'!G61</f>
        <v>6666</v>
      </c>
      <c r="G61" s="30">
        <f>H61-'3. Saldo Mensal Caged'!H61</f>
        <v>6728</v>
      </c>
      <c r="H61" s="30">
        <f>I61-'3. Saldo Mensal Caged'!I61</f>
        <v>6730</v>
      </c>
      <c r="I61" s="30">
        <f>J61-'3. Saldo Mensal Caged'!J61</f>
        <v>6768</v>
      </c>
      <c r="J61" s="30">
        <f>K61-'3. Saldo Mensal Caged'!K61</f>
        <v>6834</v>
      </c>
      <c r="K61" s="30">
        <f>L61-'3. Saldo Mensal Caged'!L61</f>
        <v>6900</v>
      </c>
      <c r="L61" s="30">
        <f>M61-'3. Saldo Mensal Caged'!M61</f>
        <v>6989</v>
      </c>
      <c r="M61" s="30">
        <f>N61-'3. Saldo Mensal Caged'!N61</f>
        <v>6997</v>
      </c>
      <c r="N61" s="30">
        <f>O61-'3. Saldo Mensal Caged'!O61</f>
        <v>6947</v>
      </c>
      <c r="O61" s="30">
        <f>P61-'3. Saldo Mensal Caged'!P61</f>
        <v>6972</v>
      </c>
      <c r="P61" s="30">
        <f>Q61-'3. Saldo Mensal Caged'!Q61</f>
        <v>7020</v>
      </c>
      <c r="Q61" s="30">
        <f>R61-'3. Saldo Mensal Caged'!R61</f>
        <v>7095</v>
      </c>
      <c r="R61" s="30">
        <f>S61-'3. Saldo Mensal Caged'!S61</f>
        <v>7185</v>
      </c>
      <c r="S61" s="30">
        <f>T61-'3. Saldo Mensal Caged'!T61</f>
        <v>7201</v>
      </c>
      <c r="T61" s="30">
        <f>U61-'3. Saldo Mensal Caged'!U61</f>
        <v>7252</v>
      </c>
      <c r="U61" s="30">
        <f>V61-'3. Saldo Mensal Caged'!V61</f>
        <v>7363</v>
      </c>
      <c r="V61" s="30">
        <f>W61-'3. Saldo Mensal Caged'!W61</f>
        <v>7418</v>
      </c>
      <c r="W61" s="30">
        <f>X61-'3. Saldo Mensal Caged'!X61</f>
        <v>7487</v>
      </c>
      <c r="X61" s="30">
        <f>Y61-'3. Saldo Mensal Caged'!Y61</f>
        <v>7515</v>
      </c>
      <c r="Y61" s="30">
        <f>Z61-'3. Saldo Mensal Caged'!Z61</f>
        <v>7535</v>
      </c>
      <c r="Z61" s="30">
        <f>AA61-'3. Saldo Mensal Caged'!AA61</f>
        <v>7408</v>
      </c>
      <c r="AA61" s="30">
        <f>AB61-'3. Saldo Mensal Caged'!AB61</f>
        <v>7472</v>
      </c>
      <c r="AB61" s="30">
        <f>AC61-'3. Saldo Mensal Caged'!AC61</f>
        <v>7465</v>
      </c>
      <c r="AC61" s="30">
        <f>AD61-'3. Saldo Mensal Caged'!AD61</f>
        <v>7524</v>
      </c>
      <c r="AD61" s="30">
        <f>AE61-'3. Saldo Mensal Caged'!AE61</f>
        <v>7516</v>
      </c>
      <c r="AE61" s="30">
        <f>AF61-'3. Saldo Mensal Caged'!AF61</f>
        <v>7537</v>
      </c>
      <c r="AF61" s="30">
        <f>AG61-'3. Saldo Mensal Caged'!AG61</f>
        <v>7501</v>
      </c>
      <c r="AG61" s="30">
        <f>AH61-'3. Saldo Mensal Caged'!AH61</f>
        <v>7514</v>
      </c>
      <c r="AH61" s="30">
        <f>AI61-'3. Saldo Mensal Caged'!AI61</f>
        <v>7598</v>
      </c>
      <c r="AI61" s="30">
        <f>AJ61-'3. Saldo Mensal Caged'!AJ61</f>
        <v>7616</v>
      </c>
      <c r="AJ61" s="30">
        <f>AK61-'3. Saldo Mensal Caged'!AK61</f>
        <v>7670</v>
      </c>
      <c r="AK61" s="30">
        <f>AL61-'3. Saldo Mensal Caged'!AL61</f>
        <v>7695</v>
      </c>
      <c r="AL61" s="30">
        <f>AM61-'3. Saldo Mensal Caged'!AM61</f>
        <v>7622</v>
      </c>
      <c r="AM61" s="30">
        <f>AN61-'3. Saldo Mensal Caged'!AN61</f>
        <v>7708</v>
      </c>
      <c r="AN61" s="30">
        <f>AO61-'3. Saldo Mensal Caged'!AO61</f>
        <v>7753</v>
      </c>
      <c r="AO61" s="30">
        <f>AP61-'3. Saldo Mensal Caged'!AP61</f>
        <v>7798</v>
      </c>
      <c r="AP61" s="30">
        <f>AQ61-'3. Saldo Mensal Caged'!AQ61</f>
        <v>7763</v>
      </c>
      <c r="AQ61" s="30">
        <f>AR61-'3. Saldo Mensal Caged'!AR61</f>
        <v>7799</v>
      </c>
      <c r="AR61" s="30">
        <f>AS61-'3. Saldo Mensal Caged'!AS61</f>
        <v>7782</v>
      </c>
      <c r="AS61" s="30">
        <f>AT61-'3. Saldo Mensal Caged'!AT61</f>
        <v>7809</v>
      </c>
      <c r="AT61" s="30">
        <f>AU61-'3. Saldo Mensal Caged'!AU61</f>
        <v>7832</v>
      </c>
      <c r="AU61" s="30">
        <f>AV61-'3. Saldo Mensal Caged'!AV61</f>
        <v>7794</v>
      </c>
      <c r="AV61" s="30">
        <f>AW61-'3. Saldo Mensal Caged'!AW61</f>
        <v>7799</v>
      </c>
      <c r="AW61" s="30">
        <f>AX61-'3. Saldo Mensal Caged'!AX61</f>
        <v>7782</v>
      </c>
      <c r="AX61" s="30">
        <f>AY61-'3. Saldo Mensal Caged'!AY61</f>
        <v>7723</v>
      </c>
      <c r="AY61" s="30">
        <f>AZ61-'3. Saldo Mensal Caged'!AZ61</f>
        <v>7824</v>
      </c>
      <c r="AZ61" s="30">
        <f>BA61-'3. Saldo Mensal Caged'!BA61</f>
        <v>7916</v>
      </c>
      <c r="BA61" s="30">
        <f>BB61-'3. Saldo Mensal Caged'!BB61</f>
        <v>7954</v>
      </c>
      <c r="BB61" s="30">
        <f>BC61-'3. Saldo Mensal Caged'!BC61</f>
        <v>8050</v>
      </c>
      <c r="BC61" s="30">
        <f>BD61-'3. Saldo Mensal Caged'!BD61</f>
        <v>8145</v>
      </c>
      <c r="BD61" s="30">
        <f>BE61-'3. Saldo Mensal Caged'!BE61</f>
        <v>8210</v>
      </c>
      <c r="BE61" s="30">
        <f>BF61-'3. Saldo Mensal Caged'!BF61</f>
        <v>8269</v>
      </c>
      <c r="BF61" s="30">
        <f>BG61-'3. Saldo Mensal Caged'!BG61</f>
        <v>8299</v>
      </c>
      <c r="BG61" s="30">
        <f>BH61-'3. Saldo Mensal Caged'!BH61</f>
        <v>8306</v>
      </c>
      <c r="BH61" s="30">
        <f>BI61-'3. Saldo Mensal Caged'!BI61</f>
        <v>8344</v>
      </c>
      <c r="BI61" s="30">
        <f>BJ61-'3. Saldo Mensal Caged'!BJ61</f>
        <v>8346</v>
      </c>
      <c r="BJ61" s="30">
        <f>BK61-'3. Saldo Mensal Caged'!BK61</f>
        <v>8280</v>
      </c>
      <c r="BK61" s="30">
        <f>BL61-'3. Saldo Mensal Caged'!BL61</f>
        <v>8379</v>
      </c>
      <c r="BL61" s="30">
        <f>BM61-'3. Saldo Mensal Caged'!BM61</f>
        <v>8416</v>
      </c>
      <c r="BM61" s="30">
        <f>BN61-'3. Saldo Mensal Caged'!BN61</f>
        <v>8457</v>
      </c>
      <c r="BN61" s="30">
        <f>BO61-'3. Saldo Mensal Caged'!BO61</f>
        <v>8554</v>
      </c>
      <c r="BO61" s="30">
        <f>BP61-'3. Saldo Mensal Caged'!BP61</f>
        <v>8589</v>
      </c>
      <c r="BP61" s="30">
        <f>BQ61-'3. Saldo Mensal Caged'!BQ61</f>
        <v>8648</v>
      </c>
      <c r="BQ61" s="30">
        <f>BR61-'3. Saldo Mensal Caged'!BR61</f>
        <v>8639</v>
      </c>
      <c r="BR61" s="30">
        <f>BS61-'3. Saldo Mensal Caged'!BS61</f>
        <v>8649</v>
      </c>
      <c r="BS61" s="30">
        <f>BT61-'3. Saldo Mensal Caged'!BT61</f>
        <v>8693</v>
      </c>
      <c r="BT61" s="30">
        <f>BU61-'3. Saldo Mensal Caged'!BU61</f>
        <v>8703</v>
      </c>
      <c r="BU61" s="30">
        <f>BV61-'3. Saldo Mensal Caged'!BV61</f>
        <v>8623</v>
      </c>
      <c r="BV61" s="30">
        <f>BW61-'3. Saldo Mensal Caged'!BW61</f>
        <v>8566</v>
      </c>
      <c r="BW61" s="30">
        <f>BX61-'3. Saldo Mensal Caged'!BX61</f>
        <v>8627</v>
      </c>
      <c r="BX61" s="30">
        <f>BY61-'3. Saldo Mensal Caged'!BY61</f>
        <v>8487</v>
      </c>
      <c r="BY61" s="30">
        <f>BZ61-'3. Saldo Mensal Caged'!BZ61</f>
        <v>8687</v>
      </c>
      <c r="BZ61" s="30">
        <f>CA61-'3. Saldo Mensal Caged'!CA61</f>
        <v>8745</v>
      </c>
      <c r="CA61" s="30">
        <f>CB61-'3. Saldo Mensal Caged'!CB61</f>
        <v>8832</v>
      </c>
      <c r="CB61" s="30">
        <f>CC61-'3. Saldo Mensal Caged'!CC61</f>
        <v>8822</v>
      </c>
      <c r="CC61" s="30">
        <f>CD61-'3. Saldo Mensal Caged'!CD61</f>
        <v>8805</v>
      </c>
      <c r="CD61" s="30">
        <f>CE61-'3. Saldo Mensal Caged'!CE61</f>
        <v>8834</v>
      </c>
      <c r="CE61" s="30">
        <f>CF61-'3. Saldo Mensal Caged'!CF61</f>
        <v>8871</v>
      </c>
      <c r="CF61" s="30">
        <f>CG61-'3. Saldo Mensal Caged'!CG61</f>
        <v>8921</v>
      </c>
      <c r="CG61" s="30">
        <f>CH61-'3. Saldo Mensal Caged'!CH61</f>
        <v>8947</v>
      </c>
      <c r="CH61" s="30">
        <f>CI61-'3. Saldo Mensal Caged'!CI61</f>
        <v>8823</v>
      </c>
      <c r="CI61" s="30">
        <f>CJ61-'3. Saldo Mensal Caged'!CJ61</f>
        <v>8917</v>
      </c>
      <c r="CJ61" s="30">
        <f>CK61-'3. Saldo Mensal Caged'!CK61</f>
        <v>8985</v>
      </c>
      <c r="CK61" s="30">
        <f>CL61-'3. Saldo Mensal Caged'!CL61</f>
        <v>9034</v>
      </c>
      <c r="CL61" s="30">
        <f>CM61-'3. Saldo Mensal Caged'!CM61</f>
        <v>9097</v>
      </c>
      <c r="CM61" s="30">
        <f>CN61-'3. Saldo Mensal Caged'!CN61</f>
        <v>9143</v>
      </c>
      <c r="CN61" s="30">
        <f>CO61-'3. Saldo Mensal Caged'!CO61</f>
        <v>9200</v>
      </c>
      <c r="CO61" s="30">
        <f>CP61-'3. Saldo Mensal Caged'!CP61</f>
        <v>9242</v>
      </c>
      <c r="CP61" s="30">
        <f>CQ61-'3. Saldo Mensal Caged'!CQ61</f>
        <v>9268</v>
      </c>
      <c r="CQ61" s="30">
        <f>CR61-'3. Saldo Mensal Caged'!CR61</f>
        <v>9314</v>
      </c>
      <c r="CR61" s="30">
        <f>CS61-'3. Saldo Mensal Caged'!CS61</f>
        <v>9366</v>
      </c>
      <c r="CS61" s="30">
        <f>CT61-'3. Saldo Mensal Caged'!CT61</f>
        <v>9387</v>
      </c>
      <c r="CT61" s="30">
        <f>CU61-'3. Saldo Mensal Caged'!CU61</f>
        <v>9304</v>
      </c>
      <c r="CU61" s="30">
        <f>CV61-'3. Saldo Mensal Caged'!CV61</f>
        <v>9394</v>
      </c>
      <c r="CV61" s="30">
        <f>CW61-'3. Saldo Mensal Caged'!CW61</f>
        <v>9382</v>
      </c>
      <c r="CW61" s="30">
        <f>CX61-'3. Saldo Mensal Caged'!CX61</f>
        <v>9462</v>
      </c>
      <c r="CX61" s="30">
        <f>CY61-'3. Saldo Mensal Caged'!CY61</f>
        <v>9522</v>
      </c>
      <c r="CY61" s="30">
        <f>CZ61-'3. Saldo Mensal Caged'!CZ61</f>
        <v>9586</v>
      </c>
      <c r="CZ61" s="30">
        <f>DA61-'3. Saldo Mensal Caged'!DA61</f>
        <v>9580</v>
      </c>
      <c r="DA61" s="30">
        <f>DB61-'3. Saldo Mensal Caged'!DB61</f>
        <v>9554</v>
      </c>
      <c r="DB61" s="30">
        <f>DC61-'3. Saldo Mensal Caged'!DC61</f>
        <v>9595</v>
      </c>
      <c r="DC61" s="30">
        <f>DD61-'3. Saldo Mensal Caged'!DD61</f>
        <v>9598</v>
      </c>
      <c r="DD61" s="30">
        <f>DE61-'3. Saldo Mensal Caged'!DE61</f>
        <v>9620</v>
      </c>
      <c r="DE61" s="30">
        <f>DF61-'3. Saldo Mensal Caged'!DF61</f>
        <v>9616</v>
      </c>
      <c r="DF61" s="30">
        <f>DG61-'3. Saldo Mensal Caged'!DG61</f>
        <v>9529</v>
      </c>
      <c r="DG61" s="30">
        <f>DH61-'3. Saldo Mensal Caged'!DH61</f>
        <v>9608</v>
      </c>
      <c r="DH61" s="30">
        <f>DI61-'3. Saldo Mensal Caged'!DI61</f>
        <v>9643</v>
      </c>
      <c r="DI61" s="30">
        <f>DJ61-'3. Saldo Mensal Caged'!DJ61</f>
        <v>9669</v>
      </c>
      <c r="DJ61" s="30">
        <f>DK61-'3. Saldo Mensal Caged'!DK61</f>
        <v>9694</v>
      </c>
      <c r="DK61" s="30">
        <f>DL61-'3. Saldo Mensal Caged'!DL61</f>
        <v>9696</v>
      </c>
      <c r="DL61" s="30">
        <f>DM61-'3. Saldo Mensal Caged'!DM61</f>
        <v>9705</v>
      </c>
      <c r="DM61" s="30">
        <f>DN61-'3. Saldo Mensal Caged'!DN61</f>
        <v>9670</v>
      </c>
      <c r="DN61" s="30">
        <f>DO61-'3. Saldo Mensal Caged'!DO61</f>
        <v>9640</v>
      </c>
      <c r="DO61" s="30">
        <f>DP61-'3. Saldo Mensal Caged'!DP61</f>
        <v>9633</v>
      </c>
      <c r="DP61" s="30">
        <f>DQ61-'3. Saldo Mensal Caged'!DQ61</f>
        <v>9627</v>
      </c>
      <c r="DQ61" s="30">
        <f>DR61-'3. Saldo Mensal Caged'!DR61</f>
        <v>9641</v>
      </c>
      <c r="DR61" s="30">
        <f>DS61-'3. Saldo Mensal Caged'!DS61</f>
        <v>9561</v>
      </c>
      <c r="DS61" s="30">
        <f>DT61-'3. Saldo Mensal Caged'!DT61</f>
        <v>9615</v>
      </c>
      <c r="DT61" s="30">
        <f>DU61-'3. Saldo Mensal Caged'!DU61</f>
        <v>9684</v>
      </c>
      <c r="DU61" s="30">
        <f>DV61-'3. Saldo Mensal Caged'!DV61</f>
        <v>9697</v>
      </c>
      <c r="DV61" s="30">
        <f>DW61-'3. Saldo Mensal Caged'!DW61</f>
        <v>9713</v>
      </c>
      <c r="DW61" s="30">
        <f>DX61-'3. Saldo Mensal Caged'!DX61</f>
        <v>9731</v>
      </c>
      <c r="DX61" s="30">
        <f>DY61-'3. Saldo Mensal Caged'!DY61</f>
        <v>9699</v>
      </c>
      <c r="DY61" s="30">
        <f>DZ61-'3. Saldo Mensal Caged'!DZ61</f>
        <v>9745</v>
      </c>
      <c r="DZ61" s="30">
        <f>EA61-'3. Saldo Mensal Caged'!EA61</f>
        <v>9764</v>
      </c>
      <c r="EA61" s="30">
        <f>EB61-'3. Saldo Mensal Caged'!EB61</f>
        <v>9812</v>
      </c>
      <c r="EB61" s="30">
        <f>EC61-'3. Saldo Mensal Caged'!EC61</f>
        <v>9861</v>
      </c>
      <c r="EC61" s="30">
        <f>ED61-'3. Saldo Mensal Caged'!ED61</f>
        <v>9804</v>
      </c>
      <c r="ED61" s="30">
        <f>EE61-'3. Saldo Mensal Caged'!EE61</f>
        <v>9746</v>
      </c>
      <c r="EE61" s="30">
        <f>EF61-'3. Saldo Mensal Caged'!EF61</f>
        <v>9851</v>
      </c>
      <c r="EF61" s="30">
        <f>EG61-'3. Saldo Mensal Caged'!EG61</f>
        <v>9885</v>
      </c>
      <c r="EG61" s="30">
        <f>EH61-'3. Saldo Mensal Caged'!EH61</f>
        <v>9915</v>
      </c>
      <c r="EH61" s="30">
        <f>EI61-'3. Saldo Mensal Caged'!EI61</f>
        <v>9954</v>
      </c>
      <c r="EI61" s="30">
        <f>EJ61-'3. Saldo Mensal Caged'!EJ61</f>
        <v>10051</v>
      </c>
      <c r="EJ61" s="30">
        <f>EK61-'3. Saldo Mensal Caged'!EK61</f>
        <v>10075</v>
      </c>
      <c r="EK61" s="30">
        <f>EL61-'3. Saldo Mensal Caged'!EL61</f>
        <v>10098</v>
      </c>
      <c r="EL61" s="30">
        <f>EM61-'3. Saldo Mensal Caged'!EM61</f>
        <v>10102</v>
      </c>
      <c r="EM61" s="30">
        <f>EN61-'3. Saldo Mensal Caged'!EN61</f>
        <v>10168</v>
      </c>
      <c r="EN61" s="30">
        <f>EO61-'3. Saldo Mensal Caged'!EO61</f>
        <v>10201</v>
      </c>
      <c r="EO61" s="30">
        <f>EP61-'3. Saldo Mensal Caged'!EP61</f>
        <v>10189</v>
      </c>
      <c r="EP61" s="30">
        <f>EQ61-'3. Saldo Mensal Caged'!EQ61</f>
        <v>10083</v>
      </c>
      <c r="EQ61" s="30">
        <f>ER61-'3. Saldo Mensal Caged'!ER61</f>
        <v>10169</v>
      </c>
      <c r="ER61" s="30">
        <f>ES61-'3. Saldo Mensal Caged'!ES61</f>
        <v>10258</v>
      </c>
      <c r="ES61" s="30">
        <f>ET61-'3. Saldo Mensal Caged'!ET61</f>
        <v>10250</v>
      </c>
      <c r="ET61" s="30">
        <f>EU61-'3. Saldo Mensal Caged'!EU61</f>
        <v>10318</v>
      </c>
      <c r="EU61" s="30">
        <f>EV61-'3. Saldo Mensal Caged'!EV61</f>
        <v>10293</v>
      </c>
      <c r="EV61" s="30">
        <f>EW61-'3. Saldo Mensal Caged'!EW61</f>
        <v>10311</v>
      </c>
      <c r="EW61" s="30">
        <f>EX61-'3. Saldo Mensal Caged'!EX61</f>
        <v>10359</v>
      </c>
      <c r="EX61" s="30">
        <f>EY61-'3. Saldo Mensal Caged'!EY61</f>
        <v>10382</v>
      </c>
      <c r="EY61" s="30">
        <f>EZ61-'3. Saldo Mensal Caged'!EZ61</f>
        <v>10438</v>
      </c>
      <c r="EZ61" s="30">
        <f>FA61-'3. Saldo Mensal Caged'!FA61</f>
        <v>10471</v>
      </c>
      <c r="FA61" s="30">
        <f>FB61-'3. Saldo Mensal Caged'!FB61</f>
        <v>10453</v>
      </c>
      <c r="FB61" s="30">
        <v>10341</v>
      </c>
    </row>
    <row r="62" spans="1:158" x14ac:dyDescent="0.2">
      <c r="A62" s="7"/>
      <c r="B62" s="14" t="s">
        <v>47</v>
      </c>
      <c r="C62" s="15">
        <f>D62-'3. Saldo Mensal Caged'!D62</f>
        <v>6503</v>
      </c>
      <c r="D62" s="15">
        <f>E62-'3. Saldo Mensal Caged'!E62</f>
        <v>6566</v>
      </c>
      <c r="E62" s="15">
        <f>F62-'3. Saldo Mensal Caged'!F62</f>
        <v>6604</v>
      </c>
      <c r="F62" s="15">
        <f>G62-'3. Saldo Mensal Caged'!G62</f>
        <v>6666</v>
      </c>
      <c r="G62" s="15">
        <f>H62-'3. Saldo Mensal Caged'!H62</f>
        <v>6728</v>
      </c>
      <c r="H62" s="15">
        <f>I62-'3. Saldo Mensal Caged'!I62</f>
        <v>6730</v>
      </c>
      <c r="I62" s="15">
        <f>J62-'3. Saldo Mensal Caged'!J62</f>
        <v>6768</v>
      </c>
      <c r="J62" s="15">
        <f>K62-'3. Saldo Mensal Caged'!K62</f>
        <v>6834</v>
      </c>
      <c r="K62" s="15">
        <f>L62-'3. Saldo Mensal Caged'!L62</f>
        <v>6900</v>
      </c>
      <c r="L62" s="15">
        <f>M62-'3. Saldo Mensal Caged'!M62</f>
        <v>6989</v>
      </c>
      <c r="M62" s="15">
        <f>N62-'3. Saldo Mensal Caged'!N62</f>
        <v>6997</v>
      </c>
      <c r="N62" s="15">
        <f>O62-'3. Saldo Mensal Caged'!O62</f>
        <v>6947</v>
      </c>
      <c r="O62" s="15">
        <f>P62-'3. Saldo Mensal Caged'!P62</f>
        <v>6972</v>
      </c>
      <c r="P62" s="15">
        <f>Q62-'3. Saldo Mensal Caged'!Q62</f>
        <v>7020</v>
      </c>
      <c r="Q62" s="15">
        <f>R62-'3. Saldo Mensal Caged'!R62</f>
        <v>7095</v>
      </c>
      <c r="R62" s="15">
        <f>S62-'3. Saldo Mensal Caged'!S62</f>
        <v>7185</v>
      </c>
      <c r="S62" s="15">
        <f>T62-'3. Saldo Mensal Caged'!T62</f>
        <v>7201</v>
      </c>
      <c r="T62" s="15">
        <f>U62-'3. Saldo Mensal Caged'!U62</f>
        <v>7252</v>
      </c>
      <c r="U62" s="15">
        <f>V62-'3. Saldo Mensal Caged'!V62</f>
        <v>7363</v>
      </c>
      <c r="V62" s="15">
        <f>W62-'3. Saldo Mensal Caged'!W62</f>
        <v>7418</v>
      </c>
      <c r="W62" s="15">
        <f>X62-'3. Saldo Mensal Caged'!X62</f>
        <v>7487</v>
      </c>
      <c r="X62" s="15">
        <f>Y62-'3. Saldo Mensal Caged'!Y62</f>
        <v>7515</v>
      </c>
      <c r="Y62" s="15">
        <f>Z62-'3. Saldo Mensal Caged'!Z62</f>
        <v>7535</v>
      </c>
      <c r="Z62" s="15">
        <f>AA62-'3. Saldo Mensal Caged'!AA62</f>
        <v>7408</v>
      </c>
      <c r="AA62" s="15">
        <f>AB62-'3. Saldo Mensal Caged'!AB62</f>
        <v>7472</v>
      </c>
      <c r="AB62" s="15">
        <f>AC62-'3. Saldo Mensal Caged'!AC62</f>
        <v>7465</v>
      </c>
      <c r="AC62" s="15">
        <f>AD62-'3. Saldo Mensal Caged'!AD62</f>
        <v>7524</v>
      </c>
      <c r="AD62" s="15">
        <f>AE62-'3. Saldo Mensal Caged'!AE62</f>
        <v>7516</v>
      </c>
      <c r="AE62" s="15">
        <f>AF62-'3. Saldo Mensal Caged'!AF62</f>
        <v>7537</v>
      </c>
      <c r="AF62" s="15">
        <f>AG62-'3. Saldo Mensal Caged'!AG62</f>
        <v>7501</v>
      </c>
      <c r="AG62" s="15">
        <f>AH62-'3. Saldo Mensal Caged'!AH62</f>
        <v>7514</v>
      </c>
      <c r="AH62" s="15">
        <f>AI62-'3. Saldo Mensal Caged'!AI62</f>
        <v>7598</v>
      </c>
      <c r="AI62" s="15">
        <f>AJ62-'3. Saldo Mensal Caged'!AJ62</f>
        <v>7616</v>
      </c>
      <c r="AJ62" s="15">
        <f>AK62-'3. Saldo Mensal Caged'!AK62</f>
        <v>7670</v>
      </c>
      <c r="AK62" s="15">
        <f>AL62-'3. Saldo Mensal Caged'!AL62</f>
        <v>7695</v>
      </c>
      <c r="AL62" s="15">
        <f>AM62-'3. Saldo Mensal Caged'!AM62</f>
        <v>7622</v>
      </c>
      <c r="AM62" s="15">
        <f>AN62-'3. Saldo Mensal Caged'!AN62</f>
        <v>7708</v>
      </c>
      <c r="AN62" s="15">
        <f>AO62-'3. Saldo Mensal Caged'!AO62</f>
        <v>7753</v>
      </c>
      <c r="AO62" s="15">
        <f>AP62-'3. Saldo Mensal Caged'!AP62</f>
        <v>7798</v>
      </c>
      <c r="AP62" s="15">
        <f>AQ62-'3. Saldo Mensal Caged'!AQ62</f>
        <v>7763</v>
      </c>
      <c r="AQ62" s="15">
        <f>AR62-'3. Saldo Mensal Caged'!AR62</f>
        <v>7799</v>
      </c>
      <c r="AR62" s="15">
        <f>AS62-'3. Saldo Mensal Caged'!AS62</f>
        <v>7782</v>
      </c>
      <c r="AS62" s="15">
        <f>AT62-'3. Saldo Mensal Caged'!AT62</f>
        <v>7809</v>
      </c>
      <c r="AT62" s="15">
        <f>AU62-'3. Saldo Mensal Caged'!AU62</f>
        <v>7832</v>
      </c>
      <c r="AU62" s="15">
        <f>AV62-'3. Saldo Mensal Caged'!AV62</f>
        <v>7794</v>
      </c>
      <c r="AV62" s="15">
        <f>AW62-'3. Saldo Mensal Caged'!AW62</f>
        <v>7799</v>
      </c>
      <c r="AW62" s="15">
        <f>AX62-'3. Saldo Mensal Caged'!AX62</f>
        <v>7782</v>
      </c>
      <c r="AX62" s="15">
        <f>AY62-'3. Saldo Mensal Caged'!AY62</f>
        <v>7723</v>
      </c>
      <c r="AY62" s="15">
        <f>AZ62-'3. Saldo Mensal Caged'!AZ62</f>
        <v>7824</v>
      </c>
      <c r="AZ62" s="15">
        <f>BA62-'3. Saldo Mensal Caged'!BA62</f>
        <v>7916</v>
      </c>
      <c r="BA62" s="15">
        <f>BB62-'3. Saldo Mensal Caged'!BB62</f>
        <v>7954</v>
      </c>
      <c r="BB62" s="15">
        <f>BC62-'3. Saldo Mensal Caged'!BC62</f>
        <v>8050</v>
      </c>
      <c r="BC62" s="15">
        <f>BD62-'3. Saldo Mensal Caged'!BD62</f>
        <v>8145</v>
      </c>
      <c r="BD62" s="15">
        <f>BE62-'3. Saldo Mensal Caged'!BE62</f>
        <v>8210</v>
      </c>
      <c r="BE62" s="15">
        <f>BF62-'3. Saldo Mensal Caged'!BF62</f>
        <v>8269</v>
      </c>
      <c r="BF62" s="15">
        <f>BG62-'3. Saldo Mensal Caged'!BG62</f>
        <v>8299</v>
      </c>
      <c r="BG62" s="15">
        <f>BH62-'3. Saldo Mensal Caged'!BH62</f>
        <v>8306</v>
      </c>
      <c r="BH62" s="15">
        <f>BI62-'3. Saldo Mensal Caged'!BI62</f>
        <v>8344</v>
      </c>
      <c r="BI62" s="15">
        <f>BJ62-'3. Saldo Mensal Caged'!BJ62</f>
        <v>8346</v>
      </c>
      <c r="BJ62" s="15">
        <f>BK62-'3. Saldo Mensal Caged'!BK62</f>
        <v>8280</v>
      </c>
      <c r="BK62" s="15">
        <f>BL62-'3. Saldo Mensal Caged'!BL62</f>
        <v>8379</v>
      </c>
      <c r="BL62" s="15">
        <f>BM62-'3. Saldo Mensal Caged'!BM62</f>
        <v>8416</v>
      </c>
      <c r="BM62" s="15">
        <f>BN62-'3. Saldo Mensal Caged'!BN62</f>
        <v>8457</v>
      </c>
      <c r="BN62" s="15">
        <f>BO62-'3. Saldo Mensal Caged'!BO62</f>
        <v>8554</v>
      </c>
      <c r="BO62" s="15">
        <f>BP62-'3. Saldo Mensal Caged'!BP62</f>
        <v>8589</v>
      </c>
      <c r="BP62" s="15">
        <f>BQ62-'3. Saldo Mensal Caged'!BQ62</f>
        <v>8648</v>
      </c>
      <c r="BQ62" s="15">
        <f>BR62-'3. Saldo Mensal Caged'!BR62</f>
        <v>8639</v>
      </c>
      <c r="BR62" s="15">
        <f>BS62-'3. Saldo Mensal Caged'!BS62</f>
        <v>8649</v>
      </c>
      <c r="BS62" s="15">
        <f>BT62-'3. Saldo Mensal Caged'!BT62</f>
        <v>8693</v>
      </c>
      <c r="BT62" s="15">
        <f>BU62-'3. Saldo Mensal Caged'!BU62</f>
        <v>8703</v>
      </c>
      <c r="BU62" s="15">
        <f>BV62-'3. Saldo Mensal Caged'!BV62</f>
        <v>8623</v>
      </c>
      <c r="BV62" s="15">
        <f>BW62-'3. Saldo Mensal Caged'!BW62</f>
        <v>8566</v>
      </c>
      <c r="BW62" s="15">
        <f>BX62-'3. Saldo Mensal Caged'!BX62</f>
        <v>8627</v>
      </c>
      <c r="BX62" s="15">
        <f>BY62-'3. Saldo Mensal Caged'!BY62</f>
        <v>8487</v>
      </c>
      <c r="BY62" s="15">
        <f>BZ62-'3. Saldo Mensal Caged'!BZ62</f>
        <v>8687</v>
      </c>
      <c r="BZ62" s="15">
        <f>CA62-'3. Saldo Mensal Caged'!CA62</f>
        <v>8745</v>
      </c>
      <c r="CA62" s="15">
        <f>CB62-'3. Saldo Mensal Caged'!CB62</f>
        <v>8832</v>
      </c>
      <c r="CB62" s="15">
        <f>CC62-'3. Saldo Mensal Caged'!CC62</f>
        <v>8822</v>
      </c>
      <c r="CC62" s="15">
        <f>CD62-'3. Saldo Mensal Caged'!CD62</f>
        <v>8805</v>
      </c>
      <c r="CD62" s="15">
        <f>CE62-'3. Saldo Mensal Caged'!CE62</f>
        <v>8834</v>
      </c>
      <c r="CE62" s="15">
        <f>CF62-'3. Saldo Mensal Caged'!CF62</f>
        <v>8871</v>
      </c>
      <c r="CF62" s="15">
        <f>CG62-'3. Saldo Mensal Caged'!CG62</f>
        <v>8921</v>
      </c>
      <c r="CG62" s="15">
        <f>CH62-'3. Saldo Mensal Caged'!CH62</f>
        <v>8947</v>
      </c>
      <c r="CH62" s="15">
        <f>CI62-'3. Saldo Mensal Caged'!CI62</f>
        <v>8823</v>
      </c>
      <c r="CI62" s="15">
        <f>CJ62-'3. Saldo Mensal Caged'!CJ62</f>
        <v>8917</v>
      </c>
      <c r="CJ62" s="15">
        <f>CK62-'3. Saldo Mensal Caged'!CK62</f>
        <v>8985</v>
      </c>
      <c r="CK62" s="15">
        <f>CL62-'3. Saldo Mensal Caged'!CL62</f>
        <v>9034</v>
      </c>
      <c r="CL62" s="15">
        <f>CM62-'3. Saldo Mensal Caged'!CM62</f>
        <v>9097</v>
      </c>
      <c r="CM62" s="15">
        <f>CN62-'3. Saldo Mensal Caged'!CN62</f>
        <v>9143</v>
      </c>
      <c r="CN62" s="15">
        <f>CO62-'3. Saldo Mensal Caged'!CO62</f>
        <v>9200</v>
      </c>
      <c r="CO62" s="15">
        <f>CP62-'3. Saldo Mensal Caged'!CP62</f>
        <v>9242</v>
      </c>
      <c r="CP62" s="15">
        <f>CQ62-'3. Saldo Mensal Caged'!CQ62</f>
        <v>9268</v>
      </c>
      <c r="CQ62" s="15">
        <f>CR62-'3. Saldo Mensal Caged'!CR62</f>
        <v>9314</v>
      </c>
      <c r="CR62" s="15">
        <f>CS62-'3. Saldo Mensal Caged'!CS62</f>
        <v>9366</v>
      </c>
      <c r="CS62" s="15">
        <f>CT62-'3. Saldo Mensal Caged'!CT62</f>
        <v>9387</v>
      </c>
      <c r="CT62" s="15">
        <f>CU62-'3. Saldo Mensal Caged'!CU62</f>
        <v>9304</v>
      </c>
      <c r="CU62" s="15">
        <f>CV62-'3. Saldo Mensal Caged'!CV62</f>
        <v>9394</v>
      </c>
      <c r="CV62" s="15">
        <f>CW62-'3. Saldo Mensal Caged'!CW62</f>
        <v>9382</v>
      </c>
      <c r="CW62" s="15">
        <f>CX62-'3. Saldo Mensal Caged'!CX62</f>
        <v>9462</v>
      </c>
      <c r="CX62" s="15">
        <f>CY62-'3. Saldo Mensal Caged'!CY62</f>
        <v>9522</v>
      </c>
      <c r="CY62" s="15">
        <f>CZ62-'3. Saldo Mensal Caged'!CZ62</f>
        <v>9586</v>
      </c>
      <c r="CZ62" s="15">
        <f>DA62-'3. Saldo Mensal Caged'!DA62</f>
        <v>9580</v>
      </c>
      <c r="DA62" s="15">
        <f>DB62-'3. Saldo Mensal Caged'!DB62</f>
        <v>9554</v>
      </c>
      <c r="DB62" s="15">
        <f>DC62-'3. Saldo Mensal Caged'!DC62</f>
        <v>9595</v>
      </c>
      <c r="DC62" s="15">
        <f>DD62-'3. Saldo Mensal Caged'!DD62</f>
        <v>9598</v>
      </c>
      <c r="DD62" s="15">
        <f>DE62-'3. Saldo Mensal Caged'!DE62</f>
        <v>9620</v>
      </c>
      <c r="DE62" s="15">
        <f>DF62-'3. Saldo Mensal Caged'!DF62</f>
        <v>9616</v>
      </c>
      <c r="DF62" s="15">
        <f>DG62-'3. Saldo Mensal Caged'!DG62</f>
        <v>9529</v>
      </c>
      <c r="DG62" s="15">
        <f>DH62-'3. Saldo Mensal Caged'!DH62</f>
        <v>9608</v>
      </c>
      <c r="DH62" s="15">
        <f>DI62-'3. Saldo Mensal Caged'!DI62</f>
        <v>9643</v>
      </c>
      <c r="DI62" s="15">
        <f>DJ62-'3. Saldo Mensal Caged'!DJ62</f>
        <v>9669</v>
      </c>
      <c r="DJ62" s="15">
        <f>DK62-'3. Saldo Mensal Caged'!DK62</f>
        <v>9694</v>
      </c>
      <c r="DK62" s="15">
        <f>DL62-'3. Saldo Mensal Caged'!DL62</f>
        <v>9696</v>
      </c>
      <c r="DL62" s="15">
        <f>DM62-'3. Saldo Mensal Caged'!DM62</f>
        <v>9705</v>
      </c>
      <c r="DM62" s="15">
        <f>DN62-'3. Saldo Mensal Caged'!DN62</f>
        <v>9670</v>
      </c>
      <c r="DN62" s="15">
        <f>DO62-'3. Saldo Mensal Caged'!DO62</f>
        <v>9640</v>
      </c>
      <c r="DO62" s="15">
        <f>DP62-'3. Saldo Mensal Caged'!DP62</f>
        <v>9633</v>
      </c>
      <c r="DP62" s="15">
        <f>DQ62-'3. Saldo Mensal Caged'!DQ62</f>
        <v>9627</v>
      </c>
      <c r="DQ62" s="15">
        <f>DR62-'3. Saldo Mensal Caged'!DR62</f>
        <v>9641</v>
      </c>
      <c r="DR62" s="15">
        <f>DS62-'3. Saldo Mensal Caged'!DS62</f>
        <v>9561</v>
      </c>
      <c r="DS62" s="15">
        <f>DT62-'3. Saldo Mensal Caged'!DT62</f>
        <v>9615</v>
      </c>
      <c r="DT62" s="15">
        <f>DU62-'3. Saldo Mensal Caged'!DU62</f>
        <v>9684</v>
      </c>
      <c r="DU62" s="15">
        <f>DV62-'3. Saldo Mensal Caged'!DV62</f>
        <v>9697</v>
      </c>
      <c r="DV62" s="15">
        <f>DW62-'3. Saldo Mensal Caged'!DW62</f>
        <v>9713</v>
      </c>
      <c r="DW62" s="15">
        <f>DX62-'3. Saldo Mensal Caged'!DX62</f>
        <v>9731</v>
      </c>
      <c r="DX62" s="15">
        <f>DY62-'3. Saldo Mensal Caged'!DY62</f>
        <v>9699</v>
      </c>
      <c r="DY62" s="15">
        <f>DZ62-'3. Saldo Mensal Caged'!DZ62</f>
        <v>9745</v>
      </c>
      <c r="DZ62" s="15">
        <f>EA62-'3. Saldo Mensal Caged'!EA62</f>
        <v>9764</v>
      </c>
      <c r="EA62" s="15">
        <f>EB62-'3. Saldo Mensal Caged'!EB62</f>
        <v>9812</v>
      </c>
      <c r="EB62" s="15">
        <f>EC62-'3. Saldo Mensal Caged'!EC62</f>
        <v>9861</v>
      </c>
      <c r="EC62" s="15">
        <f>ED62-'3. Saldo Mensal Caged'!ED62</f>
        <v>9804</v>
      </c>
      <c r="ED62" s="15">
        <f>EE62-'3. Saldo Mensal Caged'!EE62</f>
        <v>9746</v>
      </c>
      <c r="EE62" s="15">
        <f>EF62-'3. Saldo Mensal Caged'!EF62</f>
        <v>9851</v>
      </c>
      <c r="EF62" s="15">
        <f>EG62-'3. Saldo Mensal Caged'!EG62</f>
        <v>9885</v>
      </c>
      <c r="EG62" s="15">
        <f>EH62-'3. Saldo Mensal Caged'!EH62</f>
        <v>9915</v>
      </c>
      <c r="EH62" s="15">
        <f>EI62-'3. Saldo Mensal Caged'!EI62</f>
        <v>9954</v>
      </c>
      <c r="EI62" s="15">
        <f>EJ62-'3. Saldo Mensal Caged'!EJ62</f>
        <v>10051</v>
      </c>
      <c r="EJ62" s="15">
        <f>EK62-'3. Saldo Mensal Caged'!EK62</f>
        <v>10075</v>
      </c>
      <c r="EK62" s="15">
        <f>EL62-'3. Saldo Mensal Caged'!EL62</f>
        <v>10098</v>
      </c>
      <c r="EL62" s="15">
        <f>EM62-'3. Saldo Mensal Caged'!EM62</f>
        <v>10102</v>
      </c>
      <c r="EM62" s="15">
        <f>EN62-'3. Saldo Mensal Caged'!EN62</f>
        <v>10168</v>
      </c>
      <c r="EN62" s="15">
        <f>EO62-'3. Saldo Mensal Caged'!EO62</f>
        <v>10201</v>
      </c>
      <c r="EO62" s="15">
        <f>EP62-'3. Saldo Mensal Caged'!EP62</f>
        <v>10189</v>
      </c>
      <c r="EP62" s="15">
        <f>EQ62-'3. Saldo Mensal Caged'!EQ62</f>
        <v>10083</v>
      </c>
      <c r="EQ62" s="15">
        <f>ER62-'3. Saldo Mensal Caged'!ER62</f>
        <v>10169</v>
      </c>
      <c r="ER62" s="15">
        <f>ES62-'3. Saldo Mensal Caged'!ES62</f>
        <v>10258</v>
      </c>
      <c r="ES62" s="15">
        <f>ET62-'3. Saldo Mensal Caged'!ET62</f>
        <v>10250</v>
      </c>
      <c r="ET62" s="15">
        <f>EU62-'3. Saldo Mensal Caged'!EU62</f>
        <v>10318</v>
      </c>
      <c r="EU62" s="15">
        <f>EV62-'3. Saldo Mensal Caged'!EV62</f>
        <v>10293</v>
      </c>
      <c r="EV62" s="15">
        <f>EW62-'3. Saldo Mensal Caged'!EW62</f>
        <v>10311</v>
      </c>
      <c r="EW62" s="15">
        <f>EX62-'3. Saldo Mensal Caged'!EX62</f>
        <v>10359</v>
      </c>
      <c r="EX62" s="15">
        <f>EY62-'3. Saldo Mensal Caged'!EY62</f>
        <v>10382</v>
      </c>
      <c r="EY62" s="15">
        <f>EZ62-'3. Saldo Mensal Caged'!EZ62</f>
        <v>10438</v>
      </c>
      <c r="EZ62" s="15">
        <f>FA62-'3. Saldo Mensal Caged'!FA62</f>
        <v>10471</v>
      </c>
      <c r="FA62" s="15">
        <f>FB62-'3. Saldo Mensal Caged'!FB62</f>
        <v>10453</v>
      </c>
      <c r="FB62" s="15">
        <v>10341</v>
      </c>
    </row>
    <row r="63" spans="1:158" x14ac:dyDescent="0.2">
      <c r="A63" s="7"/>
      <c r="B63" s="16" t="s">
        <v>48</v>
      </c>
      <c r="C63" s="30">
        <f>D63-'3. Saldo Mensal Caged'!D63</f>
        <v>55032</v>
      </c>
      <c r="D63" s="30">
        <f>E63-'3. Saldo Mensal Caged'!E63</f>
        <v>55717</v>
      </c>
      <c r="E63" s="30">
        <f>F63-'3. Saldo Mensal Caged'!F63</f>
        <v>56494</v>
      </c>
      <c r="F63" s="30">
        <f>G63-'3. Saldo Mensal Caged'!G63</f>
        <v>57457</v>
      </c>
      <c r="G63" s="30">
        <f>H63-'3. Saldo Mensal Caged'!H63</f>
        <v>58458</v>
      </c>
      <c r="H63" s="30">
        <f>I63-'3. Saldo Mensal Caged'!I63</f>
        <v>59032</v>
      </c>
      <c r="I63" s="30">
        <f>J63-'3. Saldo Mensal Caged'!J63</f>
        <v>59714</v>
      </c>
      <c r="J63" s="30">
        <f>K63-'3. Saldo Mensal Caged'!K63</f>
        <v>60258</v>
      </c>
      <c r="K63" s="30">
        <f>L63-'3. Saldo Mensal Caged'!L63</f>
        <v>61239</v>
      </c>
      <c r="L63" s="30">
        <f>M63-'3. Saldo Mensal Caged'!M63</f>
        <v>62273</v>
      </c>
      <c r="M63" s="30">
        <f>N63-'3. Saldo Mensal Caged'!N63</f>
        <v>62923</v>
      </c>
      <c r="N63" s="30">
        <f>O63-'3. Saldo Mensal Caged'!O63</f>
        <v>63291</v>
      </c>
      <c r="O63" s="30">
        <f>P63-'3. Saldo Mensal Caged'!P63</f>
        <v>64712</v>
      </c>
      <c r="P63" s="30">
        <f>Q63-'3. Saldo Mensal Caged'!Q63</f>
        <v>65711</v>
      </c>
      <c r="Q63" s="30">
        <f>R63-'3. Saldo Mensal Caged'!R63</f>
        <v>66851</v>
      </c>
      <c r="R63" s="30">
        <f>S63-'3. Saldo Mensal Caged'!S63</f>
        <v>67965</v>
      </c>
      <c r="S63" s="30">
        <f>T63-'3. Saldo Mensal Caged'!T63</f>
        <v>68528</v>
      </c>
      <c r="T63" s="30">
        <f>U63-'3. Saldo Mensal Caged'!U63</f>
        <v>69341</v>
      </c>
      <c r="U63" s="30">
        <f>V63-'3. Saldo Mensal Caged'!V63</f>
        <v>70207</v>
      </c>
      <c r="V63" s="30">
        <f>W63-'3. Saldo Mensal Caged'!W63</f>
        <v>71385</v>
      </c>
      <c r="W63" s="30">
        <f>X63-'3. Saldo Mensal Caged'!X63</f>
        <v>72300</v>
      </c>
      <c r="X63" s="30">
        <f>Y63-'3. Saldo Mensal Caged'!Y63</f>
        <v>72356</v>
      </c>
      <c r="Y63" s="30">
        <f>Z63-'3. Saldo Mensal Caged'!Z63</f>
        <v>71150</v>
      </c>
      <c r="Z63" s="30">
        <f>AA63-'3. Saldo Mensal Caged'!AA63</f>
        <v>69265</v>
      </c>
      <c r="AA63" s="30">
        <f>AB63-'3. Saldo Mensal Caged'!AB63</f>
        <v>68652</v>
      </c>
      <c r="AB63" s="30">
        <f>AC63-'3. Saldo Mensal Caged'!AC63</f>
        <v>67343</v>
      </c>
      <c r="AC63" s="30">
        <f>AD63-'3. Saldo Mensal Caged'!AD63</f>
        <v>66153</v>
      </c>
      <c r="AD63" s="30">
        <f>AE63-'3. Saldo Mensal Caged'!AE63</f>
        <v>65260</v>
      </c>
      <c r="AE63" s="30">
        <f>AF63-'3. Saldo Mensal Caged'!AF63</f>
        <v>64726</v>
      </c>
      <c r="AF63" s="30">
        <f>AG63-'3. Saldo Mensal Caged'!AG63</f>
        <v>64613</v>
      </c>
      <c r="AG63" s="30">
        <f>AH63-'3. Saldo Mensal Caged'!AH63</f>
        <v>64392</v>
      </c>
      <c r="AH63" s="30">
        <f>AI63-'3. Saldo Mensal Caged'!AI63</f>
        <v>64468</v>
      </c>
      <c r="AI63" s="30">
        <f>AJ63-'3. Saldo Mensal Caged'!AJ63</f>
        <v>65248</v>
      </c>
      <c r="AJ63" s="30">
        <f>AK63-'3. Saldo Mensal Caged'!AK63</f>
        <v>65768</v>
      </c>
      <c r="AK63" s="30">
        <f>AL63-'3. Saldo Mensal Caged'!AL63</f>
        <v>66377</v>
      </c>
      <c r="AL63" s="30">
        <f>AM63-'3. Saldo Mensal Caged'!AM63</f>
        <v>66202</v>
      </c>
      <c r="AM63" s="30">
        <f>AN63-'3. Saldo Mensal Caged'!AN63</f>
        <v>67085</v>
      </c>
      <c r="AN63" s="30">
        <f>AO63-'3. Saldo Mensal Caged'!AO63</f>
        <v>67863</v>
      </c>
      <c r="AO63" s="30">
        <f>AP63-'3. Saldo Mensal Caged'!AP63</f>
        <v>68454</v>
      </c>
      <c r="AP63" s="30">
        <f>AQ63-'3. Saldo Mensal Caged'!AQ63</f>
        <v>68889</v>
      </c>
      <c r="AQ63" s="30">
        <f>AR63-'3. Saldo Mensal Caged'!AR63</f>
        <v>69807</v>
      </c>
      <c r="AR63" s="30">
        <f>AS63-'3. Saldo Mensal Caged'!AS63</f>
        <v>70783</v>
      </c>
      <c r="AS63" s="30">
        <f>AT63-'3. Saldo Mensal Caged'!AT63</f>
        <v>71674</v>
      </c>
      <c r="AT63" s="30">
        <f>AU63-'3. Saldo Mensal Caged'!AU63</f>
        <v>72389</v>
      </c>
      <c r="AU63" s="30">
        <f>AV63-'3. Saldo Mensal Caged'!AV63</f>
        <v>72938</v>
      </c>
      <c r="AV63" s="30">
        <f>AW63-'3. Saldo Mensal Caged'!AW63</f>
        <v>73205</v>
      </c>
      <c r="AW63" s="30">
        <f>AX63-'3. Saldo Mensal Caged'!AX63</f>
        <v>73360</v>
      </c>
      <c r="AX63" s="30">
        <f>AY63-'3. Saldo Mensal Caged'!AY63</f>
        <v>72739</v>
      </c>
      <c r="AY63" s="30">
        <f>AZ63-'3. Saldo Mensal Caged'!AZ63</f>
        <v>73773</v>
      </c>
      <c r="AZ63" s="30">
        <f>BA63-'3. Saldo Mensal Caged'!BA63</f>
        <v>74814</v>
      </c>
      <c r="BA63" s="30">
        <f>BB63-'3. Saldo Mensal Caged'!BB63</f>
        <v>75759</v>
      </c>
      <c r="BB63" s="30">
        <f>BC63-'3. Saldo Mensal Caged'!BC63</f>
        <v>75697</v>
      </c>
      <c r="BC63" s="30">
        <f>BD63-'3. Saldo Mensal Caged'!BD63</f>
        <v>76098</v>
      </c>
      <c r="BD63" s="30">
        <f>BE63-'3. Saldo Mensal Caged'!BE63</f>
        <v>76282</v>
      </c>
      <c r="BE63" s="30">
        <f>BF63-'3. Saldo Mensal Caged'!BF63</f>
        <v>76541</v>
      </c>
      <c r="BF63" s="30">
        <f>BG63-'3. Saldo Mensal Caged'!BG63</f>
        <v>77006</v>
      </c>
      <c r="BG63" s="30">
        <f>BH63-'3. Saldo Mensal Caged'!BH63</f>
        <v>77506</v>
      </c>
      <c r="BH63" s="30">
        <f>BI63-'3. Saldo Mensal Caged'!BI63</f>
        <v>78149</v>
      </c>
      <c r="BI63" s="30">
        <f>BJ63-'3. Saldo Mensal Caged'!BJ63</f>
        <v>78786</v>
      </c>
      <c r="BJ63" s="30">
        <f>BK63-'3. Saldo Mensal Caged'!BK63</f>
        <v>78321</v>
      </c>
      <c r="BK63" s="30">
        <f>BL63-'3. Saldo Mensal Caged'!BL63</f>
        <v>79558</v>
      </c>
      <c r="BL63" s="30">
        <f>BM63-'3. Saldo Mensal Caged'!BM63</f>
        <v>80272</v>
      </c>
      <c r="BM63" s="30">
        <f>BN63-'3. Saldo Mensal Caged'!BN63</f>
        <v>80469</v>
      </c>
      <c r="BN63" s="30">
        <f>BO63-'3. Saldo Mensal Caged'!BO63</f>
        <v>80369</v>
      </c>
      <c r="BO63" s="30">
        <f>BP63-'3. Saldo Mensal Caged'!BP63</f>
        <v>80312</v>
      </c>
      <c r="BP63" s="30">
        <f>BQ63-'3. Saldo Mensal Caged'!BQ63</f>
        <v>80269</v>
      </c>
      <c r="BQ63" s="30">
        <f>BR63-'3. Saldo Mensal Caged'!BR63</f>
        <v>80682</v>
      </c>
      <c r="BR63" s="30">
        <f>BS63-'3. Saldo Mensal Caged'!BS63</f>
        <v>80741</v>
      </c>
      <c r="BS63" s="30">
        <f>BT63-'3. Saldo Mensal Caged'!BT63</f>
        <v>81007</v>
      </c>
      <c r="BT63" s="30">
        <f>BU63-'3. Saldo Mensal Caged'!BU63</f>
        <v>81427</v>
      </c>
      <c r="BU63" s="30">
        <f>BV63-'3. Saldo Mensal Caged'!BV63</f>
        <v>81787</v>
      </c>
      <c r="BV63" s="30">
        <f>BW63-'3. Saldo Mensal Caged'!BW63</f>
        <v>81160</v>
      </c>
      <c r="BW63" s="30">
        <f>BX63-'3. Saldo Mensal Caged'!BX63</f>
        <v>82891</v>
      </c>
      <c r="BX63" s="30">
        <f>BY63-'3. Saldo Mensal Caged'!BY63</f>
        <v>84525</v>
      </c>
      <c r="BY63" s="30">
        <f>BZ63-'3. Saldo Mensal Caged'!BZ63</f>
        <v>85710</v>
      </c>
      <c r="BZ63" s="30">
        <f>CA63-'3. Saldo Mensal Caged'!CA63</f>
        <v>86500</v>
      </c>
      <c r="CA63" s="30">
        <f>CB63-'3. Saldo Mensal Caged'!CB63</f>
        <v>87056</v>
      </c>
      <c r="CB63" s="30">
        <f>CC63-'3. Saldo Mensal Caged'!CC63</f>
        <v>87530</v>
      </c>
      <c r="CC63" s="30">
        <f>CD63-'3. Saldo Mensal Caged'!CD63</f>
        <v>88272</v>
      </c>
      <c r="CD63" s="30">
        <f>CE63-'3. Saldo Mensal Caged'!CE63</f>
        <v>89115</v>
      </c>
      <c r="CE63" s="30">
        <f>CF63-'3. Saldo Mensal Caged'!CF63</f>
        <v>89780</v>
      </c>
      <c r="CF63" s="30">
        <f>CG63-'3. Saldo Mensal Caged'!CG63</f>
        <v>90513</v>
      </c>
      <c r="CG63" s="30">
        <f>CH63-'3. Saldo Mensal Caged'!CH63</f>
        <v>90466</v>
      </c>
      <c r="CH63" s="30">
        <f>CI63-'3. Saldo Mensal Caged'!CI63</f>
        <v>89187</v>
      </c>
      <c r="CI63" s="30">
        <f>CJ63-'3. Saldo Mensal Caged'!CJ63</f>
        <v>89901</v>
      </c>
      <c r="CJ63" s="30">
        <f>CK63-'3. Saldo Mensal Caged'!CK63</f>
        <v>90350</v>
      </c>
      <c r="CK63" s="30">
        <f>CL63-'3. Saldo Mensal Caged'!CL63</f>
        <v>90724</v>
      </c>
      <c r="CL63" s="30">
        <f>CM63-'3. Saldo Mensal Caged'!CM63</f>
        <v>90301</v>
      </c>
      <c r="CM63" s="30">
        <f>CN63-'3. Saldo Mensal Caged'!CN63</f>
        <v>89772</v>
      </c>
      <c r="CN63" s="30">
        <f>CO63-'3. Saldo Mensal Caged'!CO63</f>
        <v>89469</v>
      </c>
      <c r="CO63" s="30">
        <f>CP63-'3. Saldo Mensal Caged'!CP63</f>
        <v>89633</v>
      </c>
      <c r="CP63" s="30">
        <f>CQ63-'3. Saldo Mensal Caged'!CQ63</f>
        <v>89518</v>
      </c>
      <c r="CQ63" s="30">
        <f>CR63-'3. Saldo Mensal Caged'!CR63</f>
        <v>89114</v>
      </c>
      <c r="CR63" s="30">
        <f>CS63-'3. Saldo Mensal Caged'!CS63</f>
        <v>88091</v>
      </c>
      <c r="CS63" s="30">
        <f>CT63-'3. Saldo Mensal Caged'!CT63</f>
        <v>86689</v>
      </c>
      <c r="CT63" s="30">
        <f>CU63-'3. Saldo Mensal Caged'!CU63</f>
        <v>84989</v>
      </c>
      <c r="CU63" s="30">
        <f>CV63-'3. Saldo Mensal Caged'!CV63</f>
        <v>84863</v>
      </c>
      <c r="CV63" s="30">
        <f>CW63-'3. Saldo Mensal Caged'!CW63</f>
        <v>84769</v>
      </c>
      <c r="CW63" s="30">
        <f>CX63-'3. Saldo Mensal Caged'!CX63</f>
        <v>84369</v>
      </c>
      <c r="CX63" s="30">
        <f>CY63-'3. Saldo Mensal Caged'!CY63</f>
        <v>83307</v>
      </c>
      <c r="CY63" s="30">
        <f>CZ63-'3. Saldo Mensal Caged'!CZ63</f>
        <v>82199</v>
      </c>
      <c r="CZ63" s="30">
        <f>DA63-'3. Saldo Mensal Caged'!DA63</f>
        <v>80443</v>
      </c>
      <c r="DA63" s="30">
        <f>DB63-'3. Saldo Mensal Caged'!DB63</f>
        <v>79424</v>
      </c>
      <c r="DB63" s="30">
        <f>DC63-'3. Saldo Mensal Caged'!DC63</f>
        <v>78735</v>
      </c>
      <c r="DC63" s="30">
        <f>DD63-'3. Saldo Mensal Caged'!DD63</f>
        <v>78078</v>
      </c>
      <c r="DD63" s="30">
        <f>DE63-'3. Saldo Mensal Caged'!DE63</f>
        <v>76920</v>
      </c>
      <c r="DE63" s="30">
        <f>DF63-'3. Saldo Mensal Caged'!DF63</f>
        <v>75995</v>
      </c>
      <c r="DF63" s="30">
        <f>DG63-'3. Saldo Mensal Caged'!DG63</f>
        <v>74351</v>
      </c>
      <c r="DG63" s="30">
        <f>DH63-'3. Saldo Mensal Caged'!DH63</f>
        <v>74552</v>
      </c>
      <c r="DH63" s="30">
        <f>DI63-'3. Saldo Mensal Caged'!DI63</f>
        <v>74575</v>
      </c>
      <c r="DI63" s="30">
        <f>DJ63-'3. Saldo Mensal Caged'!DJ63</f>
        <v>74510</v>
      </c>
      <c r="DJ63" s="30">
        <f>DK63-'3. Saldo Mensal Caged'!DK63</f>
        <v>74006</v>
      </c>
      <c r="DK63" s="30">
        <f>DL63-'3. Saldo Mensal Caged'!DL63</f>
        <v>73394</v>
      </c>
      <c r="DL63" s="30">
        <f>DM63-'3. Saldo Mensal Caged'!DM63</f>
        <v>72961</v>
      </c>
      <c r="DM63" s="30">
        <f>DN63-'3. Saldo Mensal Caged'!DN63</f>
        <v>72946</v>
      </c>
      <c r="DN63" s="30">
        <f>DO63-'3. Saldo Mensal Caged'!DO63</f>
        <v>73301</v>
      </c>
      <c r="DO63" s="30">
        <f>DP63-'3. Saldo Mensal Caged'!DP63</f>
        <v>73546</v>
      </c>
      <c r="DP63" s="30">
        <f>DQ63-'3. Saldo Mensal Caged'!DQ63</f>
        <v>73705</v>
      </c>
      <c r="DQ63" s="30">
        <f>DR63-'3. Saldo Mensal Caged'!DR63</f>
        <v>73342</v>
      </c>
      <c r="DR63" s="30">
        <f>DS63-'3. Saldo Mensal Caged'!DS63</f>
        <v>72356</v>
      </c>
      <c r="DS63" s="30">
        <f>DT63-'3. Saldo Mensal Caged'!DT63</f>
        <v>73106</v>
      </c>
      <c r="DT63" s="30">
        <f>DU63-'3. Saldo Mensal Caged'!DU63</f>
        <v>73895</v>
      </c>
      <c r="DU63" s="30">
        <f>DV63-'3. Saldo Mensal Caged'!DV63</f>
        <v>74325</v>
      </c>
      <c r="DV63" s="30">
        <f>DW63-'3. Saldo Mensal Caged'!DW63</f>
        <v>74440</v>
      </c>
      <c r="DW63" s="30">
        <f>DX63-'3. Saldo Mensal Caged'!DX63</f>
        <v>74473</v>
      </c>
      <c r="DX63" s="30">
        <f>DY63-'3. Saldo Mensal Caged'!DY63</f>
        <v>74153</v>
      </c>
      <c r="DY63" s="30">
        <f>DZ63-'3. Saldo Mensal Caged'!DZ63</f>
        <v>74352</v>
      </c>
      <c r="DZ63" s="30">
        <f>EA63-'3. Saldo Mensal Caged'!EA63</f>
        <v>74286</v>
      </c>
      <c r="EA63" s="30">
        <f>EB63-'3. Saldo Mensal Caged'!EB63</f>
        <v>74096</v>
      </c>
      <c r="EB63" s="30">
        <f>EC63-'3. Saldo Mensal Caged'!EC63</f>
        <v>73922</v>
      </c>
      <c r="EC63" s="30">
        <f>ED63-'3. Saldo Mensal Caged'!ED63</f>
        <v>73450</v>
      </c>
      <c r="ED63" s="30">
        <f>EE63-'3. Saldo Mensal Caged'!EE63</f>
        <v>72302</v>
      </c>
      <c r="EE63" s="30">
        <f>EF63-'3. Saldo Mensal Caged'!EF63</f>
        <v>72829</v>
      </c>
      <c r="EF63" s="30">
        <f>EG63-'3. Saldo Mensal Caged'!EG63</f>
        <v>73352</v>
      </c>
      <c r="EG63" s="30">
        <f>EH63-'3. Saldo Mensal Caged'!EH63</f>
        <v>73846</v>
      </c>
      <c r="EH63" s="30">
        <f>EI63-'3. Saldo Mensal Caged'!EI63</f>
        <v>73862</v>
      </c>
      <c r="EI63" s="30">
        <f>EJ63-'3. Saldo Mensal Caged'!EJ63</f>
        <v>73794</v>
      </c>
      <c r="EJ63" s="30">
        <f>EK63-'3. Saldo Mensal Caged'!EK63</f>
        <v>73663</v>
      </c>
      <c r="EK63" s="30">
        <f>EL63-'3. Saldo Mensal Caged'!EL63</f>
        <v>74102</v>
      </c>
      <c r="EL63" s="30">
        <f>EM63-'3. Saldo Mensal Caged'!EM63</f>
        <v>74507</v>
      </c>
      <c r="EM63" s="30">
        <f>EN63-'3. Saldo Mensal Caged'!EN63</f>
        <v>74860</v>
      </c>
      <c r="EN63" s="30">
        <f>EO63-'3. Saldo Mensal Caged'!EO63</f>
        <v>75058</v>
      </c>
      <c r="EO63" s="30">
        <f>EP63-'3. Saldo Mensal Caged'!EP63</f>
        <v>74776</v>
      </c>
      <c r="EP63" s="30">
        <f>EQ63-'3. Saldo Mensal Caged'!EQ63</f>
        <v>73730</v>
      </c>
      <c r="EQ63" s="30">
        <f>ER63-'3. Saldo Mensal Caged'!ER63</f>
        <v>74629</v>
      </c>
      <c r="ER63" s="30">
        <f>ES63-'3. Saldo Mensal Caged'!ES63</f>
        <v>75279</v>
      </c>
      <c r="ES63" s="30">
        <f>ET63-'3. Saldo Mensal Caged'!ET63</f>
        <v>75415</v>
      </c>
      <c r="ET63" s="30">
        <f>EU63-'3. Saldo Mensal Caged'!EU63</f>
        <v>75672</v>
      </c>
      <c r="EU63" s="30">
        <f>EV63-'3. Saldo Mensal Caged'!EV63</f>
        <v>75753</v>
      </c>
      <c r="EV63" s="30">
        <f>EW63-'3. Saldo Mensal Caged'!EW63</f>
        <v>75474</v>
      </c>
      <c r="EW63" s="30">
        <f>EX63-'3. Saldo Mensal Caged'!EX63</f>
        <v>75607</v>
      </c>
      <c r="EX63" s="30">
        <f>EY63-'3. Saldo Mensal Caged'!EY63</f>
        <v>75591</v>
      </c>
      <c r="EY63" s="30">
        <f>EZ63-'3. Saldo Mensal Caged'!EZ63</f>
        <v>75420</v>
      </c>
      <c r="EZ63" s="30">
        <f>FA63-'3. Saldo Mensal Caged'!FA63</f>
        <v>75047</v>
      </c>
      <c r="FA63" s="30">
        <f>FB63-'3. Saldo Mensal Caged'!FB63</f>
        <v>74400</v>
      </c>
      <c r="FB63" s="30">
        <v>73170</v>
      </c>
    </row>
    <row r="64" spans="1:158" x14ac:dyDescent="0.2">
      <c r="A64" s="7"/>
      <c r="B64" s="14" t="s">
        <v>49</v>
      </c>
      <c r="C64" s="15">
        <f>D64-'3. Saldo Mensal Caged'!D64</f>
        <v>5269</v>
      </c>
      <c r="D64" s="15">
        <f>E64-'3. Saldo Mensal Caged'!E64</f>
        <v>5337</v>
      </c>
      <c r="E64" s="15">
        <f>F64-'3. Saldo Mensal Caged'!F64</f>
        <v>5481</v>
      </c>
      <c r="F64" s="15">
        <f>G64-'3. Saldo Mensal Caged'!G64</f>
        <v>5672</v>
      </c>
      <c r="G64" s="15">
        <f>H64-'3. Saldo Mensal Caged'!H64</f>
        <v>5767</v>
      </c>
      <c r="H64" s="15">
        <f>I64-'3. Saldo Mensal Caged'!I64</f>
        <v>5914</v>
      </c>
      <c r="I64" s="15">
        <f>J64-'3. Saldo Mensal Caged'!J64</f>
        <v>6091</v>
      </c>
      <c r="J64" s="15">
        <f>K64-'3. Saldo Mensal Caged'!K64</f>
        <v>6148</v>
      </c>
      <c r="K64" s="15">
        <f>L64-'3. Saldo Mensal Caged'!L64</f>
        <v>6270</v>
      </c>
      <c r="L64" s="15">
        <f>M64-'3. Saldo Mensal Caged'!M64</f>
        <v>6346</v>
      </c>
      <c r="M64" s="15">
        <f>N64-'3. Saldo Mensal Caged'!N64</f>
        <v>6427</v>
      </c>
      <c r="N64" s="15">
        <f>O64-'3. Saldo Mensal Caged'!O64</f>
        <v>6529</v>
      </c>
      <c r="O64" s="15">
        <f>P64-'3. Saldo Mensal Caged'!P64</f>
        <v>6790</v>
      </c>
      <c r="P64" s="15">
        <f>Q64-'3. Saldo Mensal Caged'!Q64</f>
        <v>6883</v>
      </c>
      <c r="Q64" s="15">
        <f>R64-'3. Saldo Mensal Caged'!R64</f>
        <v>7049</v>
      </c>
      <c r="R64" s="15">
        <f>S64-'3. Saldo Mensal Caged'!S64</f>
        <v>7042</v>
      </c>
      <c r="S64" s="15">
        <f>T64-'3. Saldo Mensal Caged'!T64</f>
        <v>7068</v>
      </c>
      <c r="T64" s="15">
        <f>U64-'3. Saldo Mensal Caged'!U64</f>
        <v>7098</v>
      </c>
      <c r="U64" s="15">
        <f>V64-'3. Saldo Mensal Caged'!V64</f>
        <v>7177</v>
      </c>
      <c r="V64" s="15">
        <f>W64-'3. Saldo Mensal Caged'!W64</f>
        <v>7293</v>
      </c>
      <c r="W64" s="15">
        <f>X64-'3. Saldo Mensal Caged'!X64</f>
        <v>7508</v>
      </c>
      <c r="X64" s="15">
        <f>Y64-'3. Saldo Mensal Caged'!Y64</f>
        <v>7708</v>
      </c>
      <c r="Y64" s="15">
        <f>Z64-'3. Saldo Mensal Caged'!Z64</f>
        <v>7734</v>
      </c>
      <c r="Z64" s="15">
        <f>AA64-'3. Saldo Mensal Caged'!AA64</f>
        <v>7310</v>
      </c>
      <c r="AA64" s="15">
        <f>AB64-'3. Saldo Mensal Caged'!AB64</f>
        <v>7263</v>
      </c>
      <c r="AB64" s="15">
        <f>AC64-'3. Saldo Mensal Caged'!AC64</f>
        <v>6858</v>
      </c>
      <c r="AC64" s="15">
        <f>AD64-'3. Saldo Mensal Caged'!AD64</f>
        <v>6821</v>
      </c>
      <c r="AD64" s="15">
        <f>AE64-'3. Saldo Mensal Caged'!AE64</f>
        <v>6454</v>
      </c>
      <c r="AE64" s="15">
        <f>AF64-'3. Saldo Mensal Caged'!AF64</f>
        <v>6199</v>
      </c>
      <c r="AF64" s="15">
        <f>AG64-'3. Saldo Mensal Caged'!AG64</f>
        <v>6205</v>
      </c>
      <c r="AG64" s="15">
        <f>AH64-'3. Saldo Mensal Caged'!AH64</f>
        <v>6104</v>
      </c>
      <c r="AH64" s="15">
        <f>AI64-'3. Saldo Mensal Caged'!AI64</f>
        <v>6118</v>
      </c>
      <c r="AI64" s="15">
        <f>AJ64-'3. Saldo Mensal Caged'!AJ64</f>
        <v>6223</v>
      </c>
      <c r="AJ64" s="15">
        <f>AK64-'3. Saldo Mensal Caged'!AK64</f>
        <v>6433</v>
      </c>
      <c r="AK64" s="15">
        <f>AL64-'3. Saldo Mensal Caged'!AL64</f>
        <v>6621</v>
      </c>
      <c r="AL64" s="15">
        <f>AM64-'3. Saldo Mensal Caged'!AM64</f>
        <v>6607</v>
      </c>
      <c r="AM64" s="15">
        <f>AN64-'3. Saldo Mensal Caged'!AN64</f>
        <v>6649</v>
      </c>
      <c r="AN64" s="15">
        <f>AO64-'3. Saldo Mensal Caged'!AO64</f>
        <v>6752</v>
      </c>
      <c r="AO64" s="15">
        <f>AP64-'3. Saldo Mensal Caged'!AP64</f>
        <v>6677</v>
      </c>
      <c r="AP64" s="15">
        <f>AQ64-'3. Saldo Mensal Caged'!AQ64</f>
        <v>6648</v>
      </c>
      <c r="AQ64" s="15">
        <f>AR64-'3. Saldo Mensal Caged'!AR64</f>
        <v>6735</v>
      </c>
      <c r="AR64" s="15">
        <f>AS64-'3. Saldo Mensal Caged'!AS64</f>
        <v>6813</v>
      </c>
      <c r="AS64" s="15">
        <f>AT64-'3. Saldo Mensal Caged'!AT64</f>
        <v>6972</v>
      </c>
      <c r="AT64" s="15">
        <f>AU64-'3. Saldo Mensal Caged'!AU64</f>
        <v>7237</v>
      </c>
      <c r="AU64" s="15">
        <f>AV64-'3. Saldo Mensal Caged'!AV64</f>
        <v>7303</v>
      </c>
      <c r="AV64" s="15">
        <f>AW64-'3. Saldo Mensal Caged'!AW64</f>
        <v>7365</v>
      </c>
      <c r="AW64" s="15">
        <f>AX64-'3. Saldo Mensal Caged'!AX64</f>
        <v>7362</v>
      </c>
      <c r="AX64" s="15">
        <f>AY64-'3. Saldo Mensal Caged'!AY64</f>
        <v>7170</v>
      </c>
      <c r="AY64" s="15">
        <f>AZ64-'3. Saldo Mensal Caged'!AZ64</f>
        <v>7316</v>
      </c>
      <c r="AZ64" s="15">
        <f>BA64-'3. Saldo Mensal Caged'!BA64</f>
        <v>7421</v>
      </c>
      <c r="BA64" s="15">
        <f>BB64-'3. Saldo Mensal Caged'!BB64</f>
        <v>7385</v>
      </c>
      <c r="BB64" s="15">
        <f>BC64-'3. Saldo Mensal Caged'!BC64</f>
        <v>7235</v>
      </c>
      <c r="BC64" s="15">
        <f>BD64-'3. Saldo Mensal Caged'!BD64</f>
        <v>7243</v>
      </c>
      <c r="BD64" s="15">
        <f>BE64-'3. Saldo Mensal Caged'!BE64</f>
        <v>7124</v>
      </c>
      <c r="BE64" s="15">
        <f>BF64-'3. Saldo Mensal Caged'!BF64</f>
        <v>7105</v>
      </c>
      <c r="BF64" s="15">
        <f>BG64-'3. Saldo Mensal Caged'!BG64</f>
        <v>7133</v>
      </c>
      <c r="BG64" s="15">
        <f>BH64-'3. Saldo Mensal Caged'!BH64</f>
        <v>7226</v>
      </c>
      <c r="BH64" s="15">
        <f>BI64-'3. Saldo Mensal Caged'!BI64</f>
        <v>7375</v>
      </c>
      <c r="BI64" s="15">
        <f>BJ64-'3. Saldo Mensal Caged'!BJ64</f>
        <v>7582</v>
      </c>
      <c r="BJ64" s="15">
        <f>BK64-'3. Saldo Mensal Caged'!BK64</f>
        <v>7562</v>
      </c>
      <c r="BK64" s="15">
        <f>BL64-'3. Saldo Mensal Caged'!BL64</f>
        <v>7907</v>
      </c>
      <c r="BL64" s="15">
        <f>BM64-'3. Saldo Mensal Caged'!BM64</f>
        <v>7924</v>
      </c>
      <c r="BM64" s="15">
        <f>BN64-'3. Saldo Mensal Caged'!BN64</f>
        <v>7524</v>
      </c>
      <c r="BN64" s="15">
        <f>BO64-'3. Saldo Mensal Caged'!BO64</f>
        <v>7463</v>
      </c>
      <c r="BO64" s="15">
        <f>BP64-'3. Saldo Mensal Caged'!BP64</f>
        <v>7376</v>
      </c>
      <c r="BP64" s="15">
        <f>BQ64-'3. Saldo Mensal Caged'!BQ64</f>
        <v>7389</v>
      </c>
      <c r="BQ64" s="15">
        <f>BR64-'3. Saldo Mensal Caged'!BR64</f>
        <v>7414</v>
      </c>
      <c r="BR64" s="15">
        <f>BS64-'3. Saldo Mensal Caged'!BS64</f>
        <v>7413</v>
      </c>
      <c r="BS64" s="15">
        <f>BT64-'3. Saldo Mensal Caged'!BT64</f>
        <v>7476</v>
      </c>
      <c r="BT64" s="15">
        <f>BU64-'3. Saldo Mensal Caged'!BU64</f>
        <v>7591</v>
      </c>
      <c r="BU64" s="15">
        <f>BV64-'3. Saldo Mensal Caged'!BV64</f>
        <v>7729</v>
      </c>
      <c r="BV64" s="15">
        <f>BW64-'3. Saldo Mensal Caged'!BW64</f>
        <v>7613</v>
      </c>
      <c r="BW64" s="15">
        <f>BX64-'3. Saldo Mensal Caged'!BX64</f>
        <v>7763</v>
      </c>
      <c r="BX64" s="15">
        <f>BY64-'3. Saldo Mensal Caged'!BY64</f>
        <v>7904</v>
      </c>
      <c r="BY64" s="15">
        <f>BZ64-'3. Saldo Mensal Caged'!BZ64</f>
        <v>7990</v>
      </c>
      <c r="BZ64" s="15">
        <f>CA64-'3. Saldo Mensal Caged'!CA64</f>
        <v>8042</v>
      </c>
      <c r="CA64" s="15">
        <f>CB64-'3. Saldo Mensal Caged'!CB64</f>
        <v>8051</v>
      </c>
      <c r="CB64" s="15">
        <f>CC64-'3. Saldo Mensal Caged'!CC64</f>
        <v>8109</v>
      </c>
      <c r="CC64" s="15">
        <f>CD64-'3. Saldo Mensal Caged'!CD64</f>
        <v>8178</v>
      </c>
      <c r="CD64" s="15">
        <f>CE64-'3. Saldo Mensal Caged'!CE64</f>
        <v>8433</v>
      </c>
      <c r="CE64" s="15">
        <f>CF64-'3. Saldo Mensal Caged'!CF64</f>
        <v>8495</v>
      </c>
      <c r="CF64" s="15">
        <f>CG64-'3. Saldo Mensal Caged'!CG64</f>
        <v>8721</v>
      </c>
      <c r="CG64" s="15">
        <f>CH64-'3. Saldo Mensal Caged'!CH64</f>
        <v>8898</v>
      </c>
      <c r="CH64" s="15">
        <f>CI64-'3. Saldo Mensal Caged'!CI64</f>
        <v>8680</v>
      </c>
      <c r="CI64" s="15">
        <f>CJ64-'3. Saldo Mensal Caged'!CJ64</f>
        <v>8818</v>
      </c>
      <c r="CJ64" s="15">
        <f>CK64-'3. Saldo Mensal Caged'!CK64</f>
        <v>8678</v>
      </c>
      <c r="CK64" s="15">
        <f>CL64-'3. Saldo Mensal Caged'!CL64</f>
        <v>8708</v>
      </c>
      <c r="CL64" s="15">
        <f>CM64-'3. Saldo Mensal Caged'!CM64</f>
        <v>8631</v>
      </c>
      <c r="CM64" s="15">
        <f>CN64-'3. Saldo Mensal Caged'!CN64</f>
        <v>8560</v>
      </c>
      <c r="CN64" s="15">
        <f>CO64-'3. Saldo Mensal Caged'!CO64</f>
        <v>8433</v>
      </c>
      <c r="CO64" s="15">
        <f>CP64-'3. Saldo Mensal Caged'!CP64</f>
        <v>8450</v>
      </c>
      <c r="CP64" s="15">
        <f>CQ64-'3. Saldo Mensal Caged'!CQ64</f>
        <v>8418</v>
      </c>
      <c r="CQ64" s="15">
        <f>CR64-'3. Saldo Mensal Caged'!CR64</f>
        <v>8328</v>
      </c>
      <c r="CR64" s="15">
        <f>CS64-'3. Saldo Mensal Caged'!CS64</f>
        <v>8258</v>
      </c>
      <c r="CS64" s="15">
        <f>CT64-'3. Saldo Mensal Caged'!CT64</f>
        <v>7889</v>
      </c>
      <c r="CT64" s="15">
        <f>CU64-'3. Saldo Mensal Caged'!CU64</f>
        <v>7736</v>
      </c>
      <c r="CU64" s="15">
        <f>CV64-'3. Saldo Mensal Caged'!CV64</f>
        <v>7510</v>
      </c>
      <c r="CV64" s="15">
        <f>CW64-'3. Saldo Mensal Caged'!CW64</f>
        <v>7509</v>
      </c>
      <c r="CW64" s="15">
        <f>CX64-'3. Saldo Mensal Caged'!CX64</f>
        <v>7517</v>
      </c>
      <c r="CX64" s="15">
        <f>CY64-'3. Saldo Mensal Caged'!CY64</f>
        <v>7462</v>
      </c>
      <c r="CY64" s="15">
        <f>CZ64-'3. Saldo Mensal Caged'!CZ64</f>
        <v>7412</v>
      </c>
      <c r="CZ64" s="15">
        <f>DA64-'3. Saldo Mensal Caged'!DA64</f>
        <v>7015</v>
      </c>
      <c r="DA64" s="15">
        <f>DB64-'3. Saldo Mensal Caged'!DB64</f>
        <v>6987</v>
      </c>
      <c r="DB64" s="15">
        <f>DC64-'3. Saldo Mensal Caged'!DC64</f>
        <v>6939</v>
      </c>
      <c r="DC64" s="15">
        <f>DD64-'3. Saldo Mensal Caged'!DD64</f>
        <v>6872</v>
      </c>
      <c r="DD64" s="15">
        <f>DE64-'3. Saldo Mensal Caged'!DE64</f>
        <v>6756</v>
      </c>
      <c r="DE64" s="15">
        <f>DF64-'3. Saldo Mensal Caged'!DF64</f>
        <v>6693</v>
      </c>
      <c r="DF64" s="15">
        <f>DG64-'3. Saldo Mensal Caged'!DG64</f>
        <v>6572</v>
      </c>
      <c r="DG64" s="15">
        <f>DH64-'3. Saldo Mensal Caged'!DH64</f>
        <v>6567</v>
      </c>
      <c r="DH64" s="15">
        <f>DI64-'3. Saldo Mensal Caged'!DI64</f>
        <v>6480</v>
      </c>
      <c r="DI64" s="15">
        <f>DJ64-'3. Saldo Mensal Caged'!DJ64</f>
        <v>6438</v>
      </c>
      <c r="DJ64" s="15">
        <f>DK64-'3. Saldo Mensal Caged'!DK64</f>
        <v>6447</v>
      </c>
      <c r="DK64" s="15">
        <f>DL64-'3. Saldo Mensal Caged'!DL64</f>
        <v>6453</v>
      </c>
      <c r="DL64" s="15">
        <f>DM64-'3. Saldo Mensal Caged'!DM64</f>
        <v>6422</v>
      </c>
      <c r="DM64" s="15">
        <f>DN64-'3. Saldo Mensal Caged'!DN64</f>
        <v>6427</v>
      </c>
      <c r="DN64" s="15">
        <f>DO64-'3. Saldo Mensal Caged'!DO64</f>
        <v>6416</v>
      </c>
      <c r="DO64" s="15">
        <f>DP64-'3. Saldo Mensal Caged'!DP64</f>
        <v>6414</v>
      </c>
      <c r="DP64" s="15">
        <f>DQ64-'3. Saldo Mensal Caged'!DQ64</f>
        <v>6430</v>
      </c>
      <c r="DQ64" s="15">
        <f>DR64-'3. Saldo Mensal Caged'!DR64</f>
        <v>6401</v>
      </c>
      <c r="DR64" s="15">
        <f>DS64-'3. Saldo Mensal Caged'!DS64</f>
        <v>6342</v>
      </c>
      <c r="DS64" s="15">
        <f>DT64-'3. Saldo Mensal Caged'!DT64</f>
        <v>6322</v>
      </c>
      <c r="DT64" s="15">
        <f>DU64-'3. Saldo Mensal Caged'!DU64</f>
        <v>6331</v>
      </c>
      <c r="DU64" s="15">
        <f>DV64-'3. Saldo Mensal Caged'!DV64</f>
        <v>6377</v>
      </c>
      <c r="DV64" s="15">
        <f>DW64-'3. Saldo Mensal Caged'!DW64</f>
        <v>6425</v>
      </c>
      <c r="DW64" s="15">
        <f>DX64-'3. Saldo Mensal Caged'!DX64</f>
        <v>6473</v>
      </c>
      <c r="DX64" s="15">
        <f>DY64-'3. Saldo Mensal Caged'!DY64</f>
        <v>6472</v>
      </c>
      <c r="DY64" s="15">
        <f>DZ64-'3. Saldo Mensal Caged'!DZ64</f>
        <v>6465</v>
      </c>
      <c r="DZ64" s="15">
        <f>EA64-'3. Saldo Mensal Caged'!EA64</f>
        <v>6464</v>
      </c>
      <c r="EA64" s="15">
        <f>EB64-'3. Saldo Mensal Caged'!EB64</f>
        <v>6405</v>
      </c>
      <c r="EB64" s="15">
        <f>EC64-'3. Saldo Mensal Caged'!EC64</f>
        <v>6385</v>
      </c>
      <c r="EC64" s="15">
        <f>ED64-'3. Saldo Mensal Caged'!ED64</f>
        <v>6349</v>
      </c>
      <c r="ED64" s="15">
        <f>EE64-'3. Saldo Mensal Caged'!EE64</f>
        <v>6269</v>
      </c>
      <c r="EE64" s="15">
        <f>EF64-'3. Saldo Mensal Caged'!EF64</f>
        <v>6397</v>
      </c>
      <c r="EF64" s="15">
        <f>EG64-'3. Saldo Mensal Caged'!EG64</f>
        <v>6396</v>
      </c>
      <c r="EG64" s="15">
        <f>EH64-'3. Saldo Mensal Caged'!EH64</f>
        <v>6380</v>
      </c>
      <c r="EH64" s="15">
        <f>EI64-'3. Saldo Mensal Caged'!EI64</f>
        <v>6344</v>
      </c>
      <c r="EI64" s="15">
        <f>EJ64-'3. Saldo Mensal Caged'!EJ64</f>
        <v>6323</v>
      </c>
      <c r="EJ64" s="15">
        <f>EK64-'3. Saldo Mensal Caged'!EK64</f>
        <v>6278</v>
      </c>
      <c r="EK64" s="15">
        <f>EL64-'3. Saldo Mensal Caged'!EL64</f>
        <v>6277</v>
      </c>
      <c r="EL64" s="15">
        <f>EM64-'3. Saldo Mensal Caged'!EM64</f>
        <v>6284</v>
      </c>
      <c r="EM64" s="15">
        <f>EN64-'3. Saldo Mensal Caged'!EN64</f>
        <v>6293</v>
      </c>
      <c r="EN64" s="15">
        <f>EO64-'3. Saldo Mensal Caged'!EO64</f>
        <v>6267</v>
      </c>
      <c r="EO64" s="15">
        <f>EP64-'3. Saldo Mensal Caged'!EP64</f>
        <v>6224</v>
      </c>
      <c r="EP64" s="15">
        <f>EQ64-'3. Saldo Mensal Caged'!EQ64</f>
        <v>6137</v>
      </c>
      <c r="EQ64" s="15">
        <f>ER64-'3. Saldo Mensal Caged'!ER64</f>
        <v>6167</v>
      </c>
      <c r="ER64" s="15">
        <f>ES64-'3. Saldo Mensal Caged'!ES64</f>
        <v>6222</v>
      </c>
      <c r="ES64" s="15">
        <f>ET64-'3. Saldo Mensal Caged'!ET64</f>
        <v>6246</v>
      </c>
      <c r="ET64" s="15">
        <f>EU64-'3. Saldo Mensal Caged'!EU64</f>
        <v>6253</v>
      </c>
      <c r="EU64" s="15">
        <f>EV64-'3. Saldo Mensal Caged'!EV64</f>
        <v>6293</v>
      </c>
      <c r="EV64" s="15">
        <f>EW64-'3. Saldo Mensal Caged'!EW64</f>
        <v>6270</v>
      </c>
      <c r="EW64" s="15">
        <f>EX64-'3. Saldo Mensal Caged'!EX64</f>
        <v>6273</v>
      </c>
      <c r="EX64" s="15">
        <f>EY64-'3. Saldo Mensal Caged'!EY64</f>
        <v>6205</v>
      </c>
      <c r="EY64" s="15">
        <f>EZ64-'3. Saldo Mensal Caged'!EZ64</f>
        <v>6067</v>
      </c>
      <c r="EZ64" s="15">
        <f>FA64-'3. Saldo Mensal Caged'!FA64</f>
        <v>6029</v>
      </c>
      <c r="FA64" s="15">
        <f>FB64-'3. Saldo Mensal Caged'!FB64</f>
        <v>5979</v>
      </c>
      <c r="FB64" s="15">
        <v>5891</v>
      </c>
    </row>
    <row r="65" spans="1:158" x14ac:dyDescent="0.2">
      <c r="A65" s="7"/>
      <c r="B65" s="14" t="s">
        <v>50</v>
      </c>
      <c r="C65" s="15">
        <f>D65-'3. Saldo Mensal Caged'!D65</f>
        <v>1881</v>
      </c>
      <c r="D65" s="15">
        <f>E65-'3. Saldo Mensal Caged'!E65</f>
        <v>1881</v>
      </c>
      <c r="E65" s="15">
        <f>F65-'3. Saldo Mensal Caged'!F65</f>
        <v>1881</v>
      </c>
      <c r="F65" s="15">
        <f>G65-'3. Saldo Mensal Caged'!G65</f>
        <v>1881</v>
      </c>
      <c r="G65" s="15">
        <f>H65-'3. Saldo Mensal Caged'!H65</f>
        <v>1881</v>
      </c>
      <c r="H65" s="15">
        <f>I65-'3. Saldo Mensal Caged'!I65</f>
        <v>1884</v>
      </c>
      <c r="I65" s="15">
        <f>J65-'3. Saldo Mensal Caged'!J65</f>
        <v>1886</v>
      </c>
      <c r="J65" s="15">
        <f>K65-'3. Saldo Mensal Caged'!K65</f>
        <v>1887</v>
      </c>
      <c r="K65" s="15">
        <f>L65-'3. Saldo Mensal Caged'!L65</f>
        <v>1887</v>
      </c>
      <c r="L65" s="15">
        <f>M65-'3. Saldo Mensal Caged'!M65</f>
        <v>1892</v>
      </c>
      <c r="M65" s="15">
        <f>N65-'3. Saldo Mensal Caged'!N65</f>
        <v>1902</v>
      </c>
      <c r="N65" s="15">
        <f>O65-'3. Saldo Mensal Caged'!O65</f>
        <v>1910</v>
      </c>
      <c r="O65" s="15">
        <f>P65-'3. Saldo Mensal Caged'!P65</f>
        <v>1939</v>
      </c>
      <c r="P65" s="15">
        <f>Q65-'3. Saldo Mensal Caged'!Q65</f>
        <v>1995</v>
      </c>
      <c r="Q65" s="15">
        <f>R65-'3. Saldo Mensal Caged'!R65</f>
        <v>2041</v>
      </c>
      <c r="R65" s="15">
        <f>S65-'3. Saldo Mensal Caged'!S65</f>
        <v>2096</v>
      </c>
      <c r="S65" s="15">
        <f>T65-'3. Saldo Mensal Caged'!T65</f>
        <v>2206</v>
      </c>
      <c r="T65" s="15">
        <f>U65-'3. Saldo Mensal Caged'!U65</f>
        <v>2264</v>
      </c>
      <c r="U65" s="15">
        <f>V65-'3. Saldo Mensal Caged'!V65</f>
        <v>2305</v>
      </c>
      <c r="V65" s="15">
        <f>W65-'3. Saldo Mensal Caged'!W65</f>
        <v>2351</v>
      </c>
      <c r="W65" s="15">
        <f>X65-'3. Saldo Mensal Caged'!X65</f>
        <v>2370</v>
      </c>
      <c r="X65" s="15">
        <f>Y65-'3. Saldo Mensal Caged'!Y65</f>
        <v>2338</v>
      </c>
      <c r="Y65" s="15">
        <f>Z65-'3. Saldo Mensal Caged'!Z65</f>
        <v>2259</v>
      </c>
      <c r="Z65" s="15">
        <f>AA65-'3. Saldo Mensal Caged'!AA65</f>
        <v>2195</v>
      </c>
      <c r="AA65" s="15">
        <f>AB65-'3. Saldo Mensal Caged'!AB65</f>
        <v>2213</v>
      </c>
      <c r="AB65" s="15">
        <f>AC65-'3. Saldo Mensal Caged'!AC65</f>
        <v>2180</v>
      </c>
      <c r="AC65" s="15">
        <f>AD65-'3. Saldo Mensal Caged'!AD65</f>
        <v>2146</v>
      </c>
      <c r="AD65" s="15">
        <f>AE65-'3. Saldo Mensal Caged'!AE65</f>
        <v>2049</v>
      </c>
      <c r="AE65" s="15">
        <f>AF65-'3. Saldo Mensal Caged'!AF65</f>
        <v>2012</v>
      </c>
      <c r="AF65" s="15">
        <f>AG65-'3. Saldo Mensal Caged'!AG65</f>
        <v>1949</v>
      </c>
      <c r="AG65" s="15">
        <f>AH65-'3. Saldo Mensal Caged'!AH65</f>
        <v>1925</v>
      </c>
      <c r="AH65" s="15">
        <f>AI65-'3. Saldo Mensal Caged'!AI65</f>
        <v>1955</v>
      </c>
      <c r="AI65" s="15">
        <f>AJ65-'3. Saldo Mensal Caged'!AJ65</f>
        <v>1976</v>
      </c>
      <c r="AJ65" s="15">
        <f>AK65-'3. Saldo Mensal Caged'!AK65</f>
        <v>1976</v>
      </c>
      <c r="AK65" s="15">
        <f>AL65-'3. Saldo Mensal Caged'!AL65</f>
        <v>1978</v>
      </c>
      <c r="AL65" s="15">
        <f>AM65-'3. Saldo Mensal Caged'!AM65</f>
        <v>1981</v>
      </c>
      <c r="AM65" s="15">
        <f>AN65-'3. Saldo Mensal Caged'!AN65</f>
        <v>2055</v>
      </c>
      <c r="AN65" s="15">
        <f>AO65-'3. Saldo Mensal Caged'!AO65</f>
        <v>2096</v>
      </c>
      <c r="AO65" s="15">
        <f>AP65-'3. Saldo Mensal Caged'!AP65</f>
        <v>2166</v>
      </c>
      <c r="AP65" s="15">
        <f>AQ65-'3. Saldo Mensal Caged'!AQ65</f>
        <v>2185</v>
      </c>
      <c r="AQ65" s="15">
        <f>AR65-'3. Saldo Mensal Caged'!AR65</f>
        <v>2263</v>
      </c>
      <c r="AR65" s="15">
        <f>AS65-'3. Saldo Mensal Caged'!AS65</f>
        <v>2315</v>
      </c>
      <c r="AS65" s="15">
        <f>AT65-'3. Saldo Mensal Caged'!AT65</f>
        <v>2357</v>
      </c>
      <c r="AT65" s="15">
        <f>AU65-'3. Saldo Mensal Caged'!AU65</f>
        <v>2373</v>
      </c>
      <c r="AU65" s="15">
        <f>AV65-'3. Saldo Mensal Caged'!AV65</f>
        <v>2402</v>
      </c>
      <c r="AV65" s="15">
        <f>AW65-'3. Saldo Mensal Caged'!AW65</f>
        <v>2443</v>
      </c>
      <c r="AW65" s="15">
        <f>AX65-'3. Saldo Mensal Caged'!AX65</f>
        <v>2456</v>
      </c>
      <c r="AX65" s="15">
        <f>AY65-'3. Saldo Mensal Caged'!AY65</f>
        <v>2452</v>
      </c>
      <c r="AY65" s="15">
        <f>AZ65-'3. Saldo Mensal Caged'!AZ65</f>
        <v>2479</v>
      </c>
      <c r="AZ65" s="15">
        <f>BA65-'3. Saldo Mensal Caged'!BA65</f>
        <v>2474</v>
      </c>
      <c r="BA65" s="15">
        <f>BB65-'3. Saldo Mensal Caged'!BB65</f>
        <v>2465</v>
      </c>
      <c r="BB65" s="15">
        <f>BC65-'3. Saldo Mensal Caged'!BC65</f>
        <v>2475</v>
      </c>
      <c r="BC65" s="15">
        <f>BD65-'3. Saldo Mensal Caged'!BD65</f>
        <v>2484</v>
      </c>
      <c r="BD65" s="15">
        <f>BE65-'3. Saldo Mensal Caged'!BE65</f>
        <v>2500</v>
      </c>
      <c r="BE65" s="15">
        <f>BF65-'3. Saldo Mensal Caged'!BF65</f>
        <v>2520</v>
      </c>
      <c r="BF65" s="15">
        <f>BG65-'3. Saldo Mensal Caged'!BG65</f>
        <v>2497</v>
      </c>
      <c r="BG65" s="15">
        <f>BH65-'3. Saldo Mensal Caged'!BH65</f>
        <v>2476</v>
      </c>
      <c r="BH65" s="15">
        <f>BI65-'3. Saldo Mensal Caged'!BI65</f>
        <v>2492</v>
      </c>
      <c r="BI65" s="15">
        <f>BJ65-'3. Saldo Mensal Caged'!BJ65</f>
        <v>2473</v>
      </c>
      <c r="BJ65" s="15">
        <f>BK65-'3. Saldo Mensal Caged'!BK65</f>
        <v>2450</v>
      </c>
      <c r="BK65" s="15">
        <f>BL65-'3. Saldo Mensal Caged'!BL65</f>
        <v>2468</v>
      </c>
      <c r="BL65" s="15">
        <f>BM65-'3. Saldo Mensal Caged'!BM65</f>
        <v>2451</v>
      </c>
      <c r="BM65" s="15">
        <f>BN65-'3. Saldo Mensal Caged'!BN65</f>
        <v>2469</v>
      </c>
      <c r="BN65" s="15">
        <f>BO65-'3. Saldo Mensal Caged'!BO65</f>
        <v>2507</v>
      </c>
      <c r="BO65" s="15">
        <f>BP65-'3. Saldo Mensal Caged'!BP65</f>
        <v>2560</v>
      </c>
      <c r="BP65" s="15">
        <f>BQ65-'3. Saldo Mensal Caged'!BQ65</f>
        <v>2599</v>
      </c>
      <c r="BQ65" s="15">
        <f>BR65-'3. Saldo Mensal Caged'!BR65</f>
        <v>2608</v>
      </c>
      <c r="BR65" s="15">
        <f>BS65-'3. Saldo Mensal Caged'!BS65</f>
        <v>2593</v>
      </c>
      <c r="BS65" s="15">
        <f>BT65-'3. Saldo Mensal Caged'!BT65</f>
        <v>2615</v>
      </c>
      <c r="BT65" s="15">
        <f>BU65-'3. Saldo Mensal Caged'!BU65</f>
        <v>2619</v>
      </c>
      <c r="BU65" s="15">
        <f>BV65-'3. Saldo Mensal Caged'!BV65</f>
        <v>2606</v>
      </c>
      <c r="BV65" s="15">
        <f>BW65-'3. Saldo Mensal Caged'!BW65</f>
        <v>2592</v>
      </c>
      <c r="BW65" s="15">
        <f>BX65-'3. Saldo Mensal Caged'!BX65</f>
        <v>2661</v>
      </c>
      <c r="BX65" s="15">
        <f>BY65-'3. Saldo Mensal Caged'!BY65</f>
        <v>2696</v>
      </c>
      <c r="BY65" s="15">
        <f>BZ65-'3. Saldo Mensal Caged'!BZ65</f>
        <v>2736</v>
      </c>
      <c r="BZ65" s="15">
        <f>CA65-'3. Saldo Mensal Caged'!CA65</f>
        <v>2755</v>
      </c>
      <c r="CA65" s="15">
        <f>CB65-'3. Saldo Mensal Caged'!CB65</f>
        <v>2807</v>
      </c>
      <c r="CB65" s="15">
        <f>CC65-'3. Saldo Mensal Caged'!CC65</f>
        <v>2808</v>
      </c>
      <c r="CC65" s="15">
        <f>CD65-'3. Saldo Mensal Caged'!CD65</f>
        <v>2862</v>
      </c>
      <c r="CD65" s="15">
        <f>CE65-'3. Saldo Mensal Caged'!CE65</f>
        <v>2867</v>
      </c>
      <c r="CE65" s="15">
        <f>CF65-'3. Saldo Mensal Caged'!CF65</f>
        <v>2890</v>
      </c>
      <c r="CF65" s="15">
        <f>CG65-'3. Saldo Mensal Caged'!CG65</f>
        <v>2883</v>
      </c>
      <c r="CG65" s="15">
        <f>CH65-'3. Saldo Mensal Caged'!CH65</f>
        <v>2871</v>
      </c>
      <c r="CH65" s="15">
        <f>CI65-'3. Saldo Mensal Caged'!CI65</f>
        <v>2818</v>
      </c>
      <c r="CI65" s="15">
        <f>CJ65-'3. Saldo Mensal Caged'!CJ65</f>
        <v>2884</v>
      </c>
      <c r="CJ65" s="15">
        <f>CK65-'3. Saldo Mensal Caged'!CK65</f>
        <v>2915</v>
      </c>
      <c r="CK65" s="15">
        <f>CL65-'3. Saldo Mensal Caged'!CL65</f>
        <v>2912</v>
      </c>
      <c r="CL65" s="15">
        <f>CM65-'3. Saldo Mensal Caged'!CM65</f>
        <v>2923</v>
      </c>
      <c r="CM65" s="15">
        <f>CN65-'3. Saldo Mensal Caged'!CN65</f>
        <v>2903</v>
      </c>
      <c r="CN65" s="15">
        <f>CO65-'3. Saldo Mensal Caged'!CO65</f>
        <v>2924</v>
      </c>
      <c r="CO65" s="15">
        <f>CP65-'3. Saldo Mensal Caged'!CP65</f>
        <v>2948</v>
      </c>
      <c r="CP65" s="15">
        <f>CQ65-'3. Saldo Mensal Caged'!CQ65</f>
        <v>2977</v>
      </c>
      <c r="CQ65" s="15">
        <f>CR65-'3. Saldo Mensal Caged'!CR65</f>
        <v>2988</v>
      </c>
      <c r="CR65" s="15">
        <f>CS65-'3. Saldo Mensal Caged'!CS65</f>
        <v>2952</v>
      </c>
      <c r="CS65" s="15">
        <f>CT65-'3. Saldo Mensal Caged'!CT65</f>
        <v>2915</v>
      </c>
      <c r="CT65" s="15">
        <f>CU65-'3. Saldo Mensal Caged'!CU65</f>
        <v>2886</v>
      </c>
      <c r="CU65" s="15">
        <f>CV65-'3. Saldo Mensal Caged'!CV65</f>
        <v>2922</v>
      </c>
      <c r="CV65" s="15">
        <f>CW65-'3. Saldo Mensal Caged'!CW65</f>
        <v>2959</v>
      </c>
      <c r="CW65" s="15">
        <f>CX65-'3. Saldo Mensal Caged'!CX65</f>
        <v>2952</v>
      </c>
      <c r="CX65" s="15">
        <f>CY65-'3. Saldo Mensal Caged'!CY65</f>
        <v>2888</v>
      </c>
      <c r="CY65" s="15">
        <f>CZ65-'3. Saldo Mensal Caged'!CZ65</f>
        <v>2839</v>
      </c>
      <c r="CZ65" s="15">
        <f>DA65-'3. Saldo Mensal Caged'!DA65</f>
        <v>2784</v>
      </c>
      <c r="DA65" s="15">
        <f>DB65-'3. Saldo Mensal Caged'!DB65</f>
        <v>2769</v>
      </c>
      <c r="DB65" s="15">
        <f>DC65-'3. Saldo Mensal Caged'!DC65</f>
        <v>2744</v>
      </c>
      <c r="DC65" s="15">
        <f>DD65-'3. Saldo Mensal Caged'!DD65</f>
        <v>2739</v>
      </c>
      <c r="DD65" s="15">
        <f>DE65-'3. Saldo Mensal Caged'!DE65</f>
        <v>2683</v>
      </c>
      <c r="DE65" s="15">
        <f>DF65-'3. Saldo Mensal Caged'!DF65</f>
        <v>2638</v>
      </c>
      <c r="DF65" s="15">
        <f>DG65-'3. Saldo Mensal Caged'!DG65</f>
        <v>2604</v>
      </c>
      <c r="DG65" s="15">
        <f>DH65-'3. Saldo Mensal Caged'!DH65</f>
        <v>2581</v>
      </c>
      <c r="DH65" s="15">
        <f>DI65-'3. Saldo Mensal Caged'!DI65</f>
        <v>2601</v>
      </c>
      <c r="DI65" s="15">
        <f>DJ65-'3. Saldo Mensal Caged'!DJ65</f>
        <v>2629</v>
      </c>
      <c r="DJ65" s="15">
        <f>DK65-'3. Saldo Mensal Caged'!DK65</f>
        <v>2613</v>
      </c>
      <c r="DK65" s="15">
        <f>DL65-'3. Saldo Mensal Caged'!DL65</f>
        <v>2597</v>
      </c>
      <c r="DL65" s="15">
        <f>DM65-'3. Saldo Mensal Caged'!DM65</f>
        <v>2596</v>
      </c>
      <c r="DM65" s="15">
        <f>DN65-'3. Saldo Mensal Caged'!DN65</f>
        <v>2614</v>
      </c>
      <c r="DN65" s="15">
        <f>DO65-'3. Saldo Mensal Caged'!DO65</f>
        <v>2666</v>
      </c>
      <c r="DO65" s="15">
        <f>DP65-'3. Saldo Mensal Caged'!DP65</f>
        <v>2681</v>
      </c>
      <c r="DP65" s="15">
        <f>DQ65-'3. Saldo Mensal Caged'!DQ65</f>
        <v>2680</v>
      </c>
      <c r="DQ65" s="15">
        <f>DR65-'3. Saldo Mensal Caged'!DR65</f>
        <v>2671</v>
      </c>
      <c r="DR65" s="15">
        <f>DS65-'3. Saldo Mensal Caged'!DS65</f>
        <v>2631</v>
      </c>
      <c r="DS65" s="15">
        <f>DT65-'3. Saldo Mensal Caged'!DT65</f>
        <v>2671</v>
      </c>
      <c r="DT65" s="15">
        <f>DU65-'3. Saldo Mensal Caged'!DU65</f>
        <v>2672</v>
      </c>
      <c r="DU65" s="15">
        <f>DV65-'3. Saldo Mensal Caged'!DV65</f>
        <v>2660</v>
      </c>
      <c r="DV65" s="15">
        <f>DW65-'3. Saldo Mensal Caged'!DW65</f>
        <v>2701</v>
      </c>
      <c r="DW65" s="15">
        <f>DX65-'3. Saldo Mensal Caged'!DX65</f>
        <v>2669</v>
      </c>
      <c r="DX65" s="15">
        <f>DY65-'3. Saldo Mensal Caged'!DY65</f>
        <v>2679</v>
      </c>
      <c r="DY65" s="15">
        <f>DZ65-'3. Saldo Mensal Caged'!DZ65</f>
        <v>2668</v>
      </c>
      <c r="DZ65" s="15">
        <f>EA65-'3. Saldo Mensal Caged'!EA65</f>
        <v>2704</v>
      </c>
      <c r="EA65" s="15">
        <f>EB65-'3. Saldo Mensal Caged'!EB65</f>
        <v>2707</v>
      </c>
      <c r="EB65" s="15">
        <f>EC65-'3. Saldo Mensal Caged'!EC65</f>
        <v>2708</v>
      </c>
      <c r="EC65" s="15">
        <f>ED65-'3. Saldo Mensal Caged'!ED65</f>
        <v>2659</v>
      </c>
      <c r="ED65" s="15">
        <f>EE65-'3. Saldo Mensal Caged'!EE65</f>
        <v>2602</v>
      </c>
      <c r="EE65" s="15">
        <f>EF65-'3. Saldo Mensal Caged'!EF65</f>
        <v>2608</v>
      </c>
      <c r="EF65" s="15">
        <f>EG65-'3. Saldo Mensal Caged'!EG65</f>
        <v>2617</v>
      </c>
      <c r="EG65" s="15">
        <f>EH65-'3. Saldo Mensal Caged'!EH65</f>
        <v>2619</v>
      </c>
      <c r="EH65" s="15">
        <f>EI65-'3. Saldo Mensal Caged'!EI65</f>
        <v>2629</v>
      </c>
      <c r="EI65" s="15">
        <f>EJ65-'3. Saldo Mensal Caged'!EJ65</f>
        <v>2606</v>
      </c>
      <c r="EJ65" s="15">
        <f>EK65-'3. Saldo Mensal Caged'!EK65</f>
        <v>2570</v>
      </c>
      <c r="EK65" s="15">
        <f>EL65-'3. Saldo Mensal Caged'!EL65</f>
        <v>2573</v>
      </c>
      <c r="EL65" s="15">
        <f>EM65-'3. Saldo Mensal Caged'!EM65</f>
        <v>2554</v>
      </c>
      <c r="EM65" s="15">
        <f>EN65-'3. Saldo Mensal Caged'!EN65</f>
        <v>2548</v>
      </c>
      <c r="EN65" s="15">
        <f>EO65-'3. Saldo Mensal Caged'!EO65</f>
        <v>2559</v>
      </c>
      <c r="EO65" s="15">
        <f>EP65-'3. Saldo Mensal Caged'!EP65</f>
        <v>2575</v>
      </c>
      <c r="EP65" s="15">
        <f>EQ65-'3. Saldo Mensal Caged'!EQ65</f>
        <v>2546</v>
      </c>
      <c r="EQ65" s="15">
        <f>ER65-'3. Saldo Mensal Caged'!ER65</f>
        <v>2547</v>
      </c>
      <c r="ER65" s="15">
        <f>ES65-'3. Saldo Mensal Caged'!ES65</f>
        <v>2567</v>
      </c>
      <c r="ES65" s="15">
        <f>ET65-'3. Saldo Mensal Caged'!ET65</f>
        <v>2537</v>
      </c>
      <c r="ET65" s="15">
        <f>EU65-'3. Saldo Mensal Caged'!EU65</f>
        <v>2535</v>
      </c>
      <c r="EU65" s="15">
        <f>EV65-'3. Saldo Mensal Caged'!EV65</f>
        <v>2513</v>
      </c>
      <c r="EV65" s="15">
        <f>EW65-'3. Saldo Mensal Caged'!EW65</f>
        <v>2513</v>
      </c>
      <c r="EW65" s="15">
        <f>EX65-'3. Saldo Mensal Caged'!EX65</f>
        <v>2515</v>
      </c>
      <c r="EX65" s="15">
        <f>EY65-'3. Saldo Mensal Caged'!EY65</f>
        <v>2506</v>
      </c>
      <c r="EY65" s="15">
        <f>EZ65-'3. Saldo Mensal Caged'!EZ65</f>
        <v>2494</v>
      </c>
      <c r="EZ65" s="15">
        <f>FA65-'3. Saldo Mensal Caged'!FA65</f>
        <v>2511</v>
      </c>
      <c r="FA65" s="15">
        <f>FB65-'3. Saldo Mensal Caged'!FB65</f>
        <v>2499</v>
      </c>
      <c r="FB65" s="15">
        <v>2463</v>
      </c>
    </row>
    <row r="66" spans="1:158" x14ac:dyDescent="0.2">
      <c r="A66" s="7"/>
      <c r="B66" s="14" t="s">
        <v>51</v>
      </c>
      <c r="C66" s="15">
        <f>D66-'3. Saldo Mensal Caged'!D66</f>
        <v>47882</v>
      </c>
      <c r="D66" s="15">
        <f>E66-'3. Saldo Mensal Caged'!E66</f>
        <v>48499</v>
      </c>
      <c r="E66" s="15">
        <f>F66-'3. Saldo Mensal Caged'!F66</f>
        <v>49132</v>
      </c>
      <c r="F66" s="15">
        <f>G66-'3. Saldo Mensal Caged'!G66</f>
        <v>49904</v>
      </c>
      <c r="G66" s="15">
        <f>H66-'3. Saldo Mensal Caged'!H66</f>
        <v>50810</v>
      </c>
      <c r="H66" s="15">
        <f>I66-'3. Saldo Mensal Caged'!I66</f>
        <v>51234</v>
      </c>
      <c r="I66" s="15">
        <f>J66-'3. Saldo Mensal Caged'!J66</f>
        <v>51737</v>
      </c>
      <c r="J66" s="15">
        <f>K66-'3. Saldo Mensal Caged'!K66</f>
        <v>52223</v>
      </c>
      <c r="K66" s="15">
        <f>L66-'3. Saldo Mensal Caged'!L66</f>
        <v>53082</v>
      </c>
      <c r="L66" s="15">
        <f>M66-'3. Saldo Mensal Caged'!M66</f>
        <v>54035</v>
      </c>
      <c r="M66" s="15">
        <f>N66-'3. Saldo Mensal Caged'!N66</f>
        <v>54594</v>
      </c>
      <c r="N66" s="15">
        <f>O66-'3. Saldo Mensal Caged'!O66</f>
        <v>54852</v>
      </c>
      <c r="O66" s="15">
        <f>P66-'3. Saldo Mensal Caged'!P66</f>
        <v>55983</v>
      </c>
      <c r="P66" s="15">
        <f>Q66-'3. Saldo Mensal Caged'!Q66</f>
        <v>56833</v>
      </c>
      <c r="Q66" s="15">
        <f>R66-'3. Saldo Mensal Caged'!R66</f>
        <v>57761</v>
      </c>
      <c r="R66" s="15">
        <f>S66-'3. Saldo Mensal Caged'!S66</f>
        <v>58827</v>
      </c>
      <c r="S66" s="15">
        <f>T66-'3. Saldo Mensal Caged'!T66</f>
        <v>59254</v>
      </c>
      <c r="T66" s="15">
        <f>U66-'3. Saldo Mensal Caged'!U66</f>
        <v>59979</v>
      </c>
      <c r="U66" s="15">
        <f>V66-'3. Saldo Mensal Caged'!V66</f>
        <v>60725</v>
      </c>
      <c r="V66" s="15">
        <f>W66-'3. Saldo Mensal Caged'!W66</f>
        <v>61741</v>
      </c>
      <c r="W66" s="15">
        <f>X66-'3. Saldo Mensal Caged'!X66</f>
        <v>62422</v>
      </c>
      <c r="X66" s="15">
        <f>Y66-'3. Saldo Mensal Caged'!Y66</f>
        <v>62310</v>
      </c>
      <c r="Y66" s="15">
        <f>Z66-'3. Saldo Mensal Caged'!Z66</f>
        <v>61157</v>
      </c>
      <c r="Z66" s="15">
        <f>AA66-'3. Saldo Mensal Caged'!AA66</f>
        <v>59760</v>
      </c>
      <c r="AA66" s="15">
        <f>AB66-'3. Saldo Mensal Caged'!AB66</f>
        <v>59176</v>
      </c>
      <c r="AB66" s="15">
        <f>AC66-'3. Saldo Mensal Caged'!AC66</f>
        <v>58305</v>
      </c>
      <c r="AC66" s="15">
        <f>AD66-'3. Saldo Mensal Caged'!AD66</f>
        <v>57186</v>
      </c>
      <c r="AD66" s="15">
        <f>AE66-'3. Saldo Mensal Caged'!AE66</f>
        <v>56757</v>
      </c>
      <c r="AE66" s="15">
        <f>AF66-'3. Saldo Mensal Caged'!AF66</f>
        <v>56515</v>
      </c>
      <c r="AF66" s="15">
        <f>AG66-'3. Saldo Mensal Caged'!AG66</f>
        <v>56459</v>
      </c>
      <c r="AG66" s="15">
        <f>AH66-'3. Saldo Mensal Caged'!AH66</f>
        <v>56363</v>
      </c>
      <c r="AH66" s="15">
        <f>AI66-'3. Saldo Mensal Caged'!AI66</f>
        <v>56395</v>
      </c>
      <c r="AI66" s="15">
        <f>AJ66-'3. Saldo Mensal Caged'!AJ66</f>
        <v>57049</v>
      </c>
      <c r="AJ66" s="15">
        <f>AK66-'3. Saldo Mensal Caged'!AK66</f>
        <v>57359</v>
      </c>
      <c r="AK66" s="15">
        <f>AL66-'3. Saldo Mensal Caged'!AL66</f>
        <v>57778</v>
      </c>
      <c r="AL66" s="15">
        <f>AM66-'3. Saldo Mensal Caged'!AM66</f>
        <v>57614</v>
      </c>
      <c r="AM66" s="15">
        <f>AN66-'3. Saldo Mensal Caged'!AN66</f>
        <v>58381</v>
      </c>
      <c r="AN66" s="15">
        <f>AO66-'3. Saldo Mensal Caged'!AO66</f>
        <v>59015</v>
      </c>
      <c r="AO66" s="15">
        <f>AP66-'3. Saldo Mensal Caged'!AP66</f>
        <v>59611</v>
      </c>
      <c r="AP66" s="15">
        <f>AQ66-'3. Saldo Mensal Caged'!AQ66</f>
        <v>60056</v>
      </c>
      <c r="AQ66" s="15">
        <f>AR66-'3. Saldo Mensal Caged'!AR66</f>
        <v>60809</v>
      </c>
      <c r="AR66" s="15">
        <f>AS66-'3. Saldo Mensal Caged'!AS66</f>
        <v>61655</v>
      </c>
      <c r="AS66" s="15">
        <f>AT66-'3. Saldo Mensal Caged'!AT66</f>
        <v>62345</v>
      </c>
      <c r="AT66" s="15">
        <f>AU66-'3. Saldo Mensal Caged'!AU66</f>
        <v>62779</v>
      </c>
      <c r="AU66" s="15">
        <f>AV66-'3. Saldo Mensal Caged'!AV66</f>
        <v>63233</v>
      </c>
      <c r="AV66" s="15">
        <f>AW66-'3. Saldo Mensal Caged'!AW66</f>
        <v>63397</v>
      </c>
      <c r="AW66" s="15">
        <f>AX66-'3. Saldo Mensal Caged'!AX66</f>
        <v>63542</v>
      </c>
      <c r="AX66" s="15">
        <f>AY66-'3. Saldo Mensal Caged'!AY66</f>
        <v>63117</v>
      </c>
      <c r="AY66" s="15">
        <f>AZ66-'3. Saldo Mensal Caged'!AZ66</f>
        <v>63978</v>
      </c>
      <c r="AZ66" s="15">
        <f>BA66-'3. Saldo Mensal Caged'!BA66</f>
        <v>64919</v>
      </c>
      <c r="BA66" s="15">
        <f>BB66-'3. Saldo Mensal Caged'!BB66</f>
        <v>65909</v>
      </c>
      <c r="BB66" s="15">
        <f>BC66-'3. Saldo Mensal Caged'!BC66</f>
        <v>65987</v>
      </c>
      <c r="BC66" s="15">
        <f>BD66-'3. Saldo Mensal Caged'!BD66</f>
        <v>66371</v>
      </c>
      <c r="BD66" s="15">
        <f>BE66-'3. Saldo Mensal Caged'!BE66</f>
        <v>66658</v>
      </c>
      <c r="BE66" s="15">
        <f>BF66-'3. Saldo Mensal Caged'!BF66</f>
        <v>66916</v>
      </c>
      <c r="BF66" s="15">
        <f>BG66-'3. Saldo Mensal Caged'!BG66</f>
        <v>67376</v>
      </c>
      <c r="BG66" s="15">
        <f>BH66-'3. Saldo Mensal Caged'!BH66</f>
        <v>67804</v>
      </c>
      <c r="BH66" s="15">
        <f>BI66-'3. Saldo Mensal Caged'!BI66</f>
        <v>68282</v>
      </c>
      <c r="BI66" s="15">
        <f>BJ66-'3. Saldo Mensal Caged'!BJ66</f>
        <v>68731</v>
      </c>
      <c r="BJ66" s="15">
        <f>BK66-'3. Saldo Mensal Caged'!BK66</f>
        <v>68309</v>
      </c>
      <c r="BK66" s="15">
        <f>BL66-'3. Saldo Mensal Caged'!BL66</f>
        <v>69183</v>
      </c>
      <c r="BL66" s="15">
        <f>BM66-'3. Saldo Mensal Caged'!BM66</f>
        <v>69897</v>
      </c>
      <c r="BM66" s="15">
        <f>BN66-'3. Saldo Mensal Caged'!BN66</f>
        <v>70476</v>
      </c>
      <c r="BN66" s="15">
        <f>BO66-'3. Saldo Mensal Caged'!BO66</f>
        <v>70399</v>
      </c>
      <c r="BO66" s="15">
        <f>BP66-'3. Saldo Mensal Caged'!BP66</f>
        <v>70376</v>
      </c>
      <c r="BP66" s="15">
        <f>BQ66-'3. Saldo Mensal Caged'!BQ66</f>
        <v>70281</v>
      </c>
      <c r="BQ66" s="15">
        <f>BR66-'3. Saldo Mensal Caged'!BR66</f>
        <v>70660</v>
      </c>
      <c r="BR66" s="15">
        <f>BS66-'3. Saldo Mensal Caged'!BS66</f>
        <v>70735</v>
      </c>
      <c r="BS66" s="15">
        <f>BT66-'3. Saldo Mensal Caged'!BT66</f>
        <v>70916</v>
      </c>
      <c r="BT66" s="15">
        <f>BU66-'3. Saldo Mensal Caged'!BU66</f>
        <v>71217</v>
      </c>
      <c r="BU66" s="15">
        <f>BV66-'3. Saldo Mensal Caged'!BV66</f>
        <v>71452</v>
      </c>
      <c r="BV66" s="15">
        <f>BW66-'3. Saldo Mensal Caged'!BW66</f>
        <v>70955</v>
      </c>
      <c r="BW66" s="15">
        <f>BX66-'3. Saldo Mensal Caged'!BX66</f>
        <v>72467</v>
      </c>
      <c r="BX66" s="15">
        <f>BY66-'3. Saldo Mensal Caged'!BY66</f>
        <v>73925</v>
      </c>
      <c r="BY66" s="15">
        <f>BZ66-'3. Saldo Mensal Caged'!BZ66</f>
        <v>74984</v>
      </c>
      <c r="BZ66" s="15">
        <f>CA66-'3. Saldo Mensal Caged'!CA66</f>
        <v>75703</v>
      </c>
      <c r="CA66" s="15">
        <f>CB66-'3. Saldo Mensal Caged'!CB66</f>
        <v>76198</v>
      </c>
      <c r="CB66" s="15">
        <f>CC66-'3. Saldo Mensal Caged'!CC66</f>
        <v>76613</v>
      </c>
      <c r="CC66" s="15">
        <f>CD66-'3. Saldo Mensal Caged'!CD66</f>
        <v>77232</v>
      </c>
      <c r="CD66" s="15">
        <f>CE66-'3. Saldo Mensal Caged'!CE66</f>
        <v>77815</v>
      </c>
      <c r="CE66" s="15">
        <f>CF66-'3. Saldo Mensal Caged'!CF66</f>
        <v>78395</v>
      </c>
      <c r="CF66" s="15">
        <f>CG66-'3. Saldo Mensal Caged'!CG66</f>
        <v>78909</v>
      </c>
      <c r="CG66" s="15">
        <f>CH66-'3. Saldo Mensal Caged'!CH66</f>
        <v>78697</v>
      </c>
      <c r="CH66" s="15">
        <f>CI66-'3. Saldo Mensal Caged'!CI66</f>
        <v>77689</v>
      </c>
      <c r="CI66" s="15">
        <f>CJ66-'3. Saldo Mensal Caged'!CJ66</f>
        <v>78199</v>
      </c>
      <c r="CJ66" s="15">
        <f>CK66-'3. Saldo Mensal Caged'!CK66</f>
        <v>78757</v>
      </c>
      <c r="CK66" s="15">
        <f>CL66-'3. Saldo Mensal Caged'!CL66</f>
        <v>79104</v>
      </c>
      <c r="CL66" s="15">
        <f>CM66-'3. Saldo Mensal Caged'!CM66</f>
        <v>78747</v>
      </c>
      <c r="CM66" s="15">
        <f>CN66-'3. Saldo Mensal Caged'!CN66</f>
        <v>78309</v>
      </c>
      <c r="CN66" s="15">
        <f>CO66-'3. Saldo Mensal Caged'!CO66</f>
        <v>78112</v>
      </c>
      <c r="CO66" s="15">
        <f>CP66-'3. Saldo Mensal Caged'!CP66</f>
        <v>78235</v>
      </c>
      <c r="CP66" s="15">
        <f>CQ66-'3. Saldo Mensal Caged'!CQ66</f>
        <v>78123</v>
      </c>
      <c r="CQ66" s="15">
        <f>CR66-'3. Saldo Mensal Caged'!CR66</f>
        <v>77798</v>
      </c>
      <c r="CR66" s="15">
        <f>CS66-'3. Saldo Mensal Caged'!CS66</f>
        <v>76881</v>
      </c>
      <c r="CS66" s="15">
        <f>CT66-'3. Saldo Mensal Caged'!CT66</f>
        <v>75885</v>
      </c>
      <c r="CT66" s="15">
        <f>CU66-'3. Saldo Mensal Caged'!CU66</f>
        <v>74367</v>
      </c>
      <c r="CU66" s="15">
        <f>CV66-'3. Saldo Mensal Caged'!CV66</f>
        <v>74431</v>
      </c>
      <c r="CV66" s="15">
        <f>CW66-'3. Saldo Mensal Caged'!CW66</f>
        <v>74301</v>
      </c>
      <c r="CW66" s="15">
        <f>CX66-'3. Saldo Mensal Caged'!CX66</f>
        <v>73900</v>
      </c>
      <c r="CX66" s="15">
        <f>CY66-'3. Saldo Mensal Caged'!CY66</f>
        <v>72957</v>
      </c>
      <c r="CY66" s="15">
        <f>CZ66-'3. Saldo Mensal Caged'!CZ66</f>
        <v>71948</v>
      </c>
      <c r="CZ66" s="15">
        <f>DA66-'3. Saldo Mensal Caged'!DA66</f>
        <v>70644</v>
      </c>
      <c r="DA66" s="15">
        <f>DB66-'3. Saldo Mensal Caged'!DB66</f>
        <v>69668</v>
      </c>
      <c r="DB66" s="15">
        <f>DC66-'3. Saldo Mensal Caged'!DC66</f>
        <v>69052</v>
      </c>
      <c r="DC66" s="15">
        <f>DD66-'3. Saldo Mensal Caged'!DD66</f>
        <v>68467</v>
      </c>
      <c r="DD66" s="15">
        <f>DE66-'3. Saldo Mensal Caged'!DE66</f>
        <v>67481</v>
      </c>
      <c r="DE66" s="15">
        <f>DF66-'3. Saldo Mensal Caged'!DF66</f>
        <v>66664</v>
      </c>
      <c r="DF66" s="15">
        <f>DG66-'3. Saldo Mensal Caged'!DG66</f>
        <v>65175</v>
      </c>
      <c r="DG66" s="15">
        <f>DH66-'3. Saldo Mensal Caged'!DH66</f>
        <v>65404</v>
      </c>
      <c r="DH66" s="15">
        <f>DI66-'3. Saldo Mensal Caged'!DI66</f>
        <v>65494</v>
      </c>
      <c r="DI66" s="15">
        <f>DJ66-'3. Saldo Mensal Caged'!DJ66</f>
        <v>65443</v>
      </c>
      <c r="DJ66" s="15">
        <f>DK66-'3. Saldo Mensal Caged'!DK66</f>
        <v>64946</v>
      </c>
      <c r="DK66" s="15">
        <f>DL66-'3. Saldo Mensal Caged'!DL66</f>
        <v>64344</v>
      </c>
      <c r="DL66" s="15">
        <f>DM66-'3. Saldo Mensal Caged'!DM66</f>
        <v>63943</v>
      </c>
      <c r="DM66" s="15">
        <f>DN66-'3. Saldo Mensal Caged'!DN66</f>
        <v>63905</v>
      </c>
      <c r="DN66" s="15">
        <f>DO66-'3. Saldo Mensal Caged'!DO66</f>
        <v>64219</v>
      </c>
      <c r="DO66" s="15">
        <f>DP66-'3. Saldo Mensal Caged'!DP66</f>
        <v>64451</v>
      </c>
      <c r="DP66" s="15">
        <f>DQ66-'3. Saldo Mensal Caged'!DQ66</f>
        <v>64595</v>
      </c>
      <c r="DQ66" s="15">
        <f>DR66-'3. Saldo Mensal Caged'!DR66</f>
        <v>64270</v>
      </c>
      <c r="DR66" s="15">
        <f>DS66-'3. Saldo Mensal Caged'!DS66</f>
        <v>63383</v>
      </c>
      <c r="DS66" s="15">
        <f>DT66-'3. Saldo Mensal Caged'!DT66</f>
        <v>64113</v>
      </c>
      <c r="DT66" s="15">
        <f>DU66-'3. Saldo Mensal Caged'!DU66</f>
        <v>64892</v>
      </c>
      <c r="DU66" s="15">
        <f>DV66-'3. Saldo Mensal Caged'!DV66</f>
        <v>65288</v>
      </c>
      <c r="DV66" s="15">
        <f>DW66-'3. Saldo Mensal Caged'!DW66</f>
        <v>65314</v>
      </c>
      <c r="DW66" s="15">
        <f>DX66-'3. Saldo Mensal Caged'!DX66</f>
        <v>65331</v>
      </c>
      <c r="DX66" s="15">
        <f>DY66-'3. Saldo Mensal Caged'!DY66</f>
        <v>65002</v>
      </c>
      <c r="DY66" s="15">
        <f>DZ66-'3. Saldo Mensal Caged'!DZ66</f>
        <v>65219</v>
      </c>
      <c r="DZ66" s="15">
        <f>EA66-'3. Saldo Mensal Caged'!EA66</f>
        <v>65118</v>
      </c>
      <c r="EA66" s="15">
        <f>EB66-'3. Saldo Mensal Caged'!EB66</f>
        <v>64984</v>
      </c>
      <c r="EB66" s="15">
        <f>EC66-'3. Saldo Mensal Caged'!EC66</f>
        <v>64829</v>
      </c>
      <c r="EC66" s="15">
        <f>ED66-'3. Saldo Mensal Caged'!ED66</f>
        <v>64442</v>
      </c>
      <c r="ED66" s="15">
        <f>EE66-'3. Saldo Mensal Caged'!EE66</f>
        <v>63431</v>
      </c>
      <c r="EE66" s="15">
        <f>EF66-'3. Saldo Mensal Caged'!EF66</f>
        <v>63824</v>
      </c>
      <c r="EF66" s="15">
        <f>EG66-'3. Saldo Mensal Caged'!EG66</f>
        <v>64339</v>
      </c>
      <c r="EG66" s="15">
        <f>EH66-'3. Saldo Mensal Caged'!EH66</f>
        <v>64847</v>
      </c>
      <c r="EH66" s="15">
        <f>EI66-'3. Saldo Mensal Caged'!EI66</f>
        <v>64889</v>
      </c>
      <c r="EI66" s="15">
        <f>EJ66-'3. Saldo Mensal Caged'!EJ66</f>
        <v>64865</v>
      </c>
      <c r="EJ66" s="15">
        <f>EK66-'3. Saldo Mensal Caged'!EK66</f>
        <v>64815</v>
      </c>
      <c r="EK66" s="15">
        <f>EL66-'3. Saldo Mensal Caged'!EL66</f>
        <v>65252</v>
      </c>
      <c r="EL66" s="15">
        <f>EM66-'3. Saldo Mensal Caged'!EM66</f>
        <v>65669</v>
      </c>
      <c r="EM66" s="15">
        <f>EN66-'3. Saldo Mensal Caged'!EN66</f>
        <v>66019</v>
      </c>
      <c r="EN66" s="15">
        <f>EO66-'3. Saldo Mensal Caged'!EO66</f>
        <v>66232</v>
      </c>
      <c r="EO66" s="15">
        <f>EP66-'3. Saldo Mensal Caged'!EP66</f>
        <v>65977</v>
      </c>
      <c r="EP66" s="15">
        <f>EQ66-'3. Saldo Mensal Caged'!EQ66</f>
        <v>65047</v>
      </c>
      <c r="EQ66" s="15">
        <f>ER66-'3. Saldo Mensal Caged'!ER66</f>
        <v>65915</v>
      </c>
      <c r="ER66" s="15">
        <f>ES66-'3. Saldo Mensal Caged'!ES66</f>
        <v>66490</v>
      </c>
      <c r="ES66" s="15">
        <f>ET66-'3. Saldo Mensal Caged'!ET66</f>
        <v>66632</v>
      </c>
      <c r="ET66" s="15">
        <f>EU66-'3. Saldo Mensal Caged'!EU66</f>
        <v>66884</v>
      </c>
      <c r="EU66" s="15">
        <f>EV66-'3. Saldo Mensal Caged'!EV66</f>
        <v>66947</v>
      </c>
      <c r="EV66" s="15">
        <f>EW66-'3. Saldo Mensal Caged'!EW66</f>
        <v>66691</v>
      </c>
      <c r="EW66" s="15">
        <f>EX66-'3. Saldo Mensal Caged'!EX66</f>
        <v>66819</v>
      </c>
      <c r="EX66" s="15">
        <f>EY66-'3. Saldo Mensal Caged'!EY66</f>
        <v>66880</v>
      </c>
      <c r="EY66" s="15">
        <f>EZ66-'3. Saldo Mensal Caged'!EZ66</f>
        <v>66859</v>
      </c>
      <c r="EZ66" s="15">
        <f>FA66-'3. Saldo Mensal Caged'!FA66</f>
        <v>66507</v>
      </c>
      <c r="FA66" s="15">
        <f>FB66-'3. Saldo Mensal Caged'!FB66</f>
        <v>65922</v>
      </c>
      <c r="FB66" s="15">
        <v>64816</v>
      </c>
    </row>
    <row r="67" spans="1:158" x14ac:dyDescent="0.2">
      <c r="A67" s="7"/>
      <c r="B67" s="16" t="s">
        <v>142</v>
      </c>
      <c r="C67" s="30">
        <f>D67-'3. Saldo Mensal Caged'!D67</f>
        <v>30747</v>
      </c>
      <c r="D67" s="30">
        <f>E67-'3. Saldo Mensal Caged'!E67</f>
        <v>30791</v>
      </c>
      <c r="E67" s="30">
        <f>F67-'3. Saldo Mensal Caged'!F67</f>
        <v>30839</v>
      </c>
      <c r="F67" s="30">
        <f>G67-'3. Saldo Mensal Caged'!G67</f>
        <v>30895</v>
      </c>
      <c r="G67" s="30">
        <f>H67-'3. Saldo Mensal Caged'!H67</f>
        <v>30941</v>
      </c>
      <c r="H67" s="30">
        <f>I67-'3. Saldo Mensal Caged'!I67</f>
        <v>30990</v>
      </c>
      <c r="I67" s="30">
        <f>J67-'3. Saldo Mensal Caged'!J67</f>
        <v>31046</v>
      </c>
      <c r="J67" s="30">
        <f>K67-'3. Saldo Mensal Caged'!K67</f>
        <v>31094</v>
      </c>
      <c r="K67" s="30">
        <f>L67-'3. Saldo Mensal Caged'!L67</f>
        <v>31248</v>
      </c>
      <c r="L67" s="30">
        <f>M67-'3. Saldo Mensal Caged'!M67</f>
        <v>31340</v>
      </c>
      <c r="M67" s="30">
        <f>N67-'3. Saldo Mensal Caged'!N67</f>
        <v>31388</v>
      </c>
      <c r="N67" s="30">
        <f>O67-'3. Saldo Mensal Caged'!O67</f>
        <v>31408</v>
      </c>
      <c r="O67" s="30">
        <f>P67-'3. Saldo Mensal Caged'!P67</f>
        <v>31667</v>
      </c>
      <c r="P67" s="30">
        <f>Q67-'3. Saldo Mensal Caged'!Q67</f>
        <v>31961</v>
      </c>
      <c r="Q67" s="30">
        <f>R67-'3. Saldo Mensal Caged'!R67</f>
        <v>32226</v>
      </c>
      <c r="R67" s="30">
        <f>S67-'3. Saldo Mensal Caged'!S67</f>
        <v>32373</v>
      </c>
      <c r="S67" s="30">
        <f>T67-'3. Saldo Mensal Caged'!T67</f>
        <v>32420</v>
      </c>
      <c r="T67" s="30">
        <f>U67-'3. Saldo Mensal Caged'!U67</f>
        <v>32483</v>
      </c>
      <c r="U67" s="30">
        <f>V67-'3. Saldo Mensal Caged'!V67</f>
        <v>32746</v>
      </c>
      <c r="V67" s="30">
        <f>W67-'3. Saldo Mensal Caged'!W67</f>
        <v>32998</v>
      </c>
      <c r="W67" s="30">
        <f>X67-'3. Saldo Mensal Caged'!X67</f>
        <v>33249</v>
      </c>
      <c r="X67" s="30">
        <f>Y67-'3. Saldo Mensal Caged'!Y67</f>
        <v>33546</v>
      </c>
      <c r="Y67" s="30">
        <f>Z67-'3. Saldo Mensal Caged'!Z67</f>
        <v>33619</v>
      </c>
      <c r="Z67" s="30">
        <f>AA67-'3. Saldo Mensal Caged'!AA67</f>
        <v>33457</v>
      </c>
      <c r="AA67" s="30">
        <f>AB67-'3. Saldo Mensal Caged'!AB67</f>
        <v>33610</v>
      </c>
      <c r="AB67" s="30">
        <f>AC67-'3. Saldo Mensal Caged'!AC67</f>
        <v>33908</v>
      </c>
      <c r="AC67" s="30">
        <f>AD67-'3. Saldo Mensal Caged'!AD67</f>
        <v>34135</v>
      </c>
      <c r="AD67" s="30">
        <f>AE67-'3. Saldo Mensal Caged'!AE67</f>
        <v>34142</v>
      </c>
      <c r="AE67" s="30">
        <f>AF67-'3. Saldo Mensal Caged'!AF67</f>
        <v>34017</v>
      </c>
      <c r="AF67" s="30">
        <f>AG67-'3. Saldo Mensal Caged'!AG67</f>
        <v>34102</v>
      </c>
      <c r="AG67" s="30">
        <f>AH67-'3. Saldo Mensal Caged'!AH67</f>
        <v>34265</v>
      </c>
      <c r="AH67" s="30">
        <f>AI67-'3. Saldo Mensal Caged'!AI67</f>
        <v>34420</v>
      </c>
      <c r="AI67" s="30">
        <f>AJ67-'3. Saldo Mensal Caged'!AJ67</f>
        <v>34672</v>
      </c>
      <c r="AJ67" s="30">
        <f>AK67-'3. Saldo Mensal Caged'!AK67</f>
        <v>34958</v>
      </c>
      <c r="AK67" s="30">
        <f>AL67-'3. Saldo Mensal Caged'!AL67</f>
        <v>35174</v>
      </c>
      <c r="AL67" s="30">
        <f>AM67-'3. Saldo Mensal Caged'!AM67</f>
        <v>35134</v>
      </c>
      <c r="AM67" s="30">
        <f>AN67-'3. Saldo Mensal Caged'!AN67</f>
        <v>35510</v>
      </c>
      <c r="AN67" s="30">
        <f>AO67-'3. Saldo Mensal Caged'!AO67</f>
        <v>35762</v>
      </c>
      <c r="AO67" s="30">
        <f>AP67-'3. Saldo Mensal Caged'!AP67</f>
        <v>36081</v>
      </c>
      <c r="AP67" s="30">
        <f>AQ67-'3. Saldo Mensal Caged'!AQ67</f>
        <v>36150</v>
      </c>
      <c r="AQ67" s="30">
        <f>AR67-'3. Saldo Mensal Caged'!AR67</f>
        <v>36202</v>
      </c>
      <c r="AR67" s="30">
        <f>AS67-'3. Saldo Mensal Caged'!AS67</f>
        <v>36238</v>
      </c>
      <c r="AS67" s="30">
        <f>AT67-'3. Saldo Mensal Caged'!AT67</f>
        <v>36404</v>
      </c>
      <c r="AT67" s="30">
        <f>AU67-'3. Saldo Mensal Caged'!AU67</f>
        <v>36624</v>
      </c>
      <c r="AU67" s="30">
        <f>AV67-'3. Saldo Mensal Caged'!AV67</f>
        <v>36523</v>
      </c>
      <c r="AV67" s="30">
        <f>AW67-'3. Saldo Mensal Caged'!AW67</f>
        <v>36617</v>
      </c>
      <c r="AW67" s="30">
        <f>AX67-'3. Saldo Mensal Caged'!AX67</f>
        <v>36779</v>
      </c>
      <c r="AX67" s="30">
        <f>AY67-'3. Saldo Mensal Caged'!AY67</f>
        <v>36779</v>
      </c>
      <c r="AY67" s="30">
        <f>AZ67-'3. Saldo Mensal Caged'!AZ67</f>
        <v>36989</v>
      </c>
      <c r="AZ67" s="30">
        <f>BA67-'3. Saldo Mensal Caged'!BA67</f>
        <v>37218</v>
      </c>
      <c r="BA67" s="30">
        <f>BB67-'3. Saldo Mensal Caged'!BB67</f>
        <v>37194</v>
      </c>
      <c r="BB67" s="30">
        <f>BC67-'3. Saldo Mensal Caged'!BC67</f>
        <v>37277</v>
      </c>
      <c r="BC67" s="30">
        <f>BD67-'3. Saldo Mensal Caged'!BD67</f>
        <v>37257</v>
      </c>
      <c r="BD67" s="30">
        <f>BE67-'3. Saldo Mensal Caged'!BE67</f>
        <v>37306</v>
      </c>
      <c r="BE67" s="30">
        <f>BF67-'3. Saldo Mensal Caged'!BF67</f>
        <v>37467</v>
      </c>
      <c r="BF67" s="30">
        <f>BG67-'3. Saldo Mensal Caged'!BG67</f>
        <v>37674</v>
      </c>
      <c r="BG67" s="30">
        <f>BH67-'3. Saldo Mensal Caged'!BH67</f>
        <v>37934</v>
      </c>
      <c r="BH67" s="30">
        <f>BI67-'3. Saldo Mensal Caged'!BI67</f>
        <v>38249</v>
      </c>
      <c r="BI67" s="30">
        <f>BJ67-'3. Saldo Mensal Caged'!BJ67</f>
        <v>38412</v>
      </c>
      <c r="BJ67" s="30">
        <f>BK67-'3. Saldo Mensal Caged'!BK67</f>
        <v>38362</v>
      </c>
      <c r="BK67" s="30">
        <f>BL67-'3. Saldo Mensal Caged'!BL67</f>
        <v>38707</v>
      </c>
      <c r="BL67" s="30">
        <f>BM67-'3. Saldo Mensal Caged'!BM67</f>
        <v>39014</v>
      </c>
      <c r="BM67" s="30">
        <f>BN67-'3. Saldo Mensal Caged'!BN67</f>
        <v>39273</v>
      </c>
      <c r="BN67" s="30">
        <f>BO67-'3. Saldo Mensal Caged'!BO67</f>
        <v>39440</v>
      </c>
      <c r="BO67" s="30">
        <f>BP67-'3. Saldo Mensal Caged'!BP67</f>
        <v>39509</v>
      </c>
      <c r="BP67" s="30">
        <f>BQ67-'3. Saldo Mensal Caged'!BQ67</f>
        <v>39652</v>
      </c>
      <c r="BQ67" s="30">
        <f>BR67-'3. Saldo Mensal Caged'!BR67</f>
        <v>39815</v>
      </c>
      <c r="BR67" s="30">
        <f>BS67-'3. Saldo Mensal Caged'!BS67</f>
        <v>39954</v>
      </c>
      <c r="BS67" s="30">
        <f>BT67-'3. Saldo Mensal Caged'!BT67</f>
        <v>40327</v>
      </c>
      <c r="BT67" s="30">
        <f>BU67-'3. Saldo Mensal Caged'!BU67</f>
        <v>40592</v>
      </c>
      <c r="BU67" s="30">
        <f>BV67-'3. Saldo Mensal Caged'!BV67</f>
        <v>40793</v>
      </c>
      <c r="BV67" s="30">
        <f>BW67-'3. Saldo Mensal Caged'!BW67</f>
        <v>40779</v>
      </c>
      <c r="BW67" s="30">
        <f>BX67-'3. Saldo Mensal Caged'!BX67</f>
        <v>41101</v>
      </c>
      <c r="BX67" s="30">
        <f>BY67-'3. Saldo Mensal Caged'!BY67</f>
        <v>41443</v>
      </c>
      <c r="BY67" s="30">
        <f>BZ67-'3. Saldo Mensal Caged'!BZ67</f>
        <v>41785</v>
      </c>
      <c r="BZ67" s="30">
        <f>CA67-'3. Saldo Mensal Caged'!CA67</f>
        <v>41958</v>
      </c>
      <c r="CA67" s="30">
        <f>CB67-'3. Saldo Mensal Caged'!CB67</f>
        <v>41959</v>
      </c>
      <c r="CB67" s="30">
        <f>CC67-'3. Saldo Mensal Caged'!CC67</f>
        <v>42078</v>
      </c>
      <c r="CC67" s="30">
        <f>CD67-'3. Saldo Mensal Caged'!CD67</f>
        <v>42278</v>
      </c>
      <c r="CD67" s="30">
        <f>CE67-'3. Saldo Mensal Caged'!CE67</f>
        <v>42391</v>
      </c>
      <c r="CE67" s="30">
        <f>CF67-'3. Saldo Mensal Caged'!CF67</f>
        <v>42669</v>
      </c>
      <c r="CF67" s="30">
        <f>CG67-'3. Saldo Mensal Caged'!CG67</f>
        <v>43028</v>
      </c>
      <c r="CG67" s="30">
        <f>CH67-'3. Saldo Mensal Caged'!CH67</f>
        <v>43215</v>
      </c>
      <c r="CH67" s="30">
        <f>CI67-'3. Saldo Mensal Caged'!CI67</f>
        <v>43182</v>
      </c>
      <c r="CI67" s="30">
        <f>CJ67-'3. Saldo Mensal Caged'!CJ67</f>
        <v>43540</v>
      </c>
      <c r="CJ67" s="30">
        <f>CK67-'3. Saldo Mensal Caged'!CK67</f>
        <v>44037</v>
      </c>
      <c r="CK67" s="30">
        <f>CL67-'3. Saldo Mensal Caged'!CL67</f>
        <v>44282</v>
      </c>
      <c r="CL67" s="30">
        <f>CM67-'3. Saldo Mensal Caged'!CM67</f>
        <v>44362</v>
      </c>
      <c r="CM67" s="30">
        <f>CN67-'3. Saldo Mensal Caged'!CN67</f>
        <v>44507</v>
      </c>
      <c r="CN67" s="30">
        <f>CO67-'3. Saldo Mensal Caged'!CO67</f>
        <v>44616</v>
      </c>
      <c r="CO67" s="30">
        <f>CP67-'3. Saldo Mensal Caged'!CP67</f>
        <v>44784</v>
      </c>
      <c r="CP67" s="30">
        <f>CQ67-'3. Saldo Mensal Caged'!CQ67</f>
        <v>45036</v>
      </c>
      <c r="CQ67" s="30">
        <f>CR67-'3. Saldo Mensal Caged'!CR67</f>
        <v>45250</v>
      </c>
      <c r="CR67" s="30">
        <f>CS67-'3. Saldo Mensal Caged'!CS67</f>
        <v>45439</v>
      </c>
      <c r="CS67" s="30">
        <f>CT67-'3. Saldo Mensal Caged'!CT67</f>
        <v>45477</v>
      </c>
      <c r="CT67" s="30">
        <f>CU67-'3. Saldo Mensal Caged'!CU67</f>
        <v>45221</v>
      </c>
      <c r="CU67" s="30">
        <f>CV67-'3. Saldo Mensal Caged'!CV67</f>
        <v>45399</v>
      </c>
      <c r="CV67" s="30">
        <f>CW67-'3. Saldo Mensal Caged'!CW67</f>
        <v>45655</v>
      </c>
      <c r="CW67" s="30">
        <f>CX67-'3. Saldo Mensal Caged'!CX67</f>
        <v>45869</v>
      </c>
      <c r="CX67" s="30">
        <f>CY67-'3. Saldo Mensal Caged'!CY67</f>
        <v>45724</v>
      </c>
      <c r="CY67" s="30">
        <f>CZ67-'3. Saldo Mensal Caged'!CZ67</f>
        <v>45816</v>
      </c>
      <c r="CZ67" s="30">
        <f>DA67-'3. Saldo Mensal Caged'!DA67</f>
        <v>45886</v>
      </c>
      <c r="DA67" s="30">
        <f>DB67-'3. Saldo Mensal Caged'!DB67</f>
        <v>45967</v>
      </c>
      <c r="DB67" s="30">
        <f>DC67-'3. Saldo Mensal Caged'!DC67</f>
        <v>46093</v>
      </c>
      <c r="DC67" s="30">
        <f>DD67-'3. Saldo Mensal Caged'!DD67</f>
        <v>46231</v>
      </c>
      <c r="DD67" s="30">
        <f>DE67-'3. Saldo Mensal Caged'!DE67</f>
        <v>46543</v>
      </c>
      <c r="DE67" s="30">
        <f>DF67-'3. Saldo Mensal Caged'!DF67</f>
        <v>46631</v>
      </c>
      <c r="DF67" s="30">
        <f>DG67-'3. Saldo Mensal Caged'!DG67</f>
        <v>46461</v>
      </c>
      <c r="DG67" s="30">
        <f>DH67-'3. Saldo Mensal Caged'!DH67</f>
        <v>46690</v>
      </c>
      <c r="DH67" s="30">
        <f>DI67-'3. Saldo Mensal Caged'!DI67</f>
        <v>46818</v>
      </c>
      <c r="DI67" s="30">
        <f>DJ67-'3. Saldo Mensal Caged'!DJ67</f>
        <v>47054</v>
      </c>
      <c r="DJ67" s="30">
        <f>DK67-'3. Saldo Mensal Caged'!DK67</f>
        <v>46979</v>
      </c>
      <c r="DK67" s="30">
        <f>DL67-'3. Saldo Mensal Caged'!DL67</f>
        <v>47093</v>
      </c>
      <c r="DL67" s="30">
        <f>DM67-'3. Saldo Mensal Caged'!DM67</f>
        <v>47102</v>
      </c>
      <c r="DM67" s="30">
        <f>DN67-'3. Saldo Mensal Caged'!DN67</f>
        <v>47204</v>
      </c>
      <c r="DN67" s="30">
        <f>DO67-'3. Saldo Mensal Caged'!DO67</f>
        <v>47274</v>
      </c>
      <c r="DO67" s="30">
        <f>DP67-'3. Saldo Mensal Caged'!DP67</f>
        <v>47480</v>
      </c>
      <c r="DP67" s="30">
        <f>DQ67-'3. Saldo Mensal Caged'!DQ67</f>
        <v>47830</v>
      </c>
      <c r="DQ67" s="30">
        <f>DR67-'3. Saldo Mensal Caged'!DR67</f>
        <v>47930</v>
      </c>
      <c r="DR67" s="30">
        <f>DS67-'3. Saldo Mensal Caged'!DS67</f>
        <v>47724</v>
      </c>
      <c r="DS67" s="30">
        <f>DT67-'3. Saldo Mensal Caged'!DT67</f>
        <v>48074</v>
      </c>
      <c r="DT67" s="30">
        <f>DU67-'3. Saldo Mensal Caged'!DU67</f>
        <v>48099</v>
      </c>
      <c r="DU67" s="30">
        <f>DV67-'3. Saldo Mensal Caged'!DV67</f>
        <v>48242</v>
      </c>
      <c r="DV67" s="30">
        <f>DW67-'3. Saldo Mensal Caged'!DW67</f>
        <v>48404</v>
      </c>
      <c r="DW67" s="30">
        <f>DX67-'3. Saldo Mensal Caged'!DX67</f>
        <v>48476</v>
      </c>
      <c r="DX67" s="30">
        <f>DY67-'3. Saldo Mensal Caged'!DY67</f>
        <v>48445</v>
      </c>
      <c r="DY67" s="30">
        <f>DZ67-'3. Saldo Mensal Caged'!DZ67</f>
        <v>48619</v>
      </c>
      <c r="DZ67" s="30">
        <f>EA67-'3. Saldo Mensal Caged'!EA67</f>
        <v>48692</v>
      </c>
      <c r="EA67" s="30">
        <f>EB67-'3. Saldo Mensal Caged'!EB67</f>
        <v>48857</v>
      </c>
      <c r="EB67" s="30">
        <f>EC67-'3. Saldo Mensal Caged'!EC67</f>
        <v>49076</v>
      </c>
      <c r="EC67" s="30">
        <f>ED67-'3. Saldo Mensal Caged'!ED67</f>
        <v>49095</v>
      </c>
      <c r="ED67" s="30">
        <f>EE67-'3. Saldo Mensal Caged'!EE67</f>
        <v>48926</v>
      </c>
      <c r="EE67" s="30">
        <f>EF67-'3. Saldo Mensal Caged'!EF67</f>
        <v>49043</v>
      </c>
      <c r="EF67" s="30">
        <f>EG67-'3. Saldo Mensal Caged'!EG67</f>
        <v>49326</v>
      </c>
      <c r="EG67" s="30">
        <f>EH67-'3. Saldo Mensal Caged'!EH67</f>
        <v>49614</v>
      </c>
      <c r="EH67" s="30">
        <f>EI67-'3. Saldo Mensal Caged'!EI67</f>
        <v>49735</v>
      </c>
      <c r="EI67" s="30">
        <f>EJ67-'3. Saldo Mensal Caged'!EJ67</f>
        <v>49624</v>
      </c>
      <c r="EJ67" s="30">
        <f>EK67-'3. Saldo Mensal Caged'!EK67</f>
        <v>49540</v>
      </c>
      <c r="EK67" s="30">
        <f>EL67-'3. Saldo Mensal Caged'!EL67</f>
        <v>49792</v>
      </c>
      <c r="EL67" s="30">
        <f>EM67-'3. Saldo Mensal Caged'!EM67</f>
        <v>50006</v>
      </c>
      <c r="EM67" s="30">
        <f>EN67-'3. Saldo Mensal Caged'!EN67</f>
        <v>50300</v>
      </c>
      <c r="EN67" s="30">
        <f>EO67-'3. Saldo Mensal Caged'!EO67</f>
        <v>50491</v>
      </c>
      <c r="EO67" s="30">
        <f>EP67-'3. Saldo Mensal Caged'!EP67</f>
        <v>50729</v>
      </c>
      <c r="EP67" s="30">
        <f>EQ67-'3. Saldo Mensal Caged'!EQ67</f>
        <v>50569</v>
      </c>
      <c r="EQ67" s="30">
        <f>ER67-'3. Saldo Mensal Caged'!ER67</f>
        <v>50714</v>
      </c>
      <c r="ER67" s="30">
        <f>ES67-'3. Saldo Mensal Caged'!ES67</f>
        <v>51131</v>
      </c>
      <c r="ES67" s="30">
        <f>ET67-'3. Saldo Mensal Caged'!ET67</f>
        <v>51445</v>
      </c>
      <c r="ET67" s="30">
        <f>EU67-'3. Saldo Mensal Caged'!EU67</f>
        <v>51591</v>
      </c>
      <c r="EU67" s="30">
        <f>EV67-'3. Saldo Mensal Caged'!EV67</f>
        <v>51554</v>
      </c>
      <c r="EV67" s="30">
        <f>EW67-'3. Saldo Mensal Caged'!EW67</f>
        <v>51792</v>
      </c>
      <c r="EW67" s="30">
        <f>EX67-'3. Saldo Mensal Caged'!EX67</f>
        <v>52110</v>
      </c>
      <c r="EX67" s="30">
        <f>EY67-'3. Saldo Mensal Caged'!EY67</f>
        <v>52434</v>
      </c>
      <c r="EY67" s="30">
        <f>EZ67-'3. Saldo Mensal Caged'!EZ67</f>
        <v>52822</v>
      </c>
      <c r="EZ67" s="30">
        <f>FA67-'3. Saldo Mensal Caged'!FA67</f>
        <v>53150</v>
      </c>
      <c r="FA67" s="30">
        <f>FB67-'3. Saldo Mensal Caged'!FB67</f>
        <v>53203</v>
      </c>
      <c r="FB67" s="30">
        <v>53201</v>
      </c>
    </row>
    <row r="68" spans="1:158" x14ac:dyDescent="0.2">
      <c r="A68" s="7"/>
      <c r="B68" s="14" t="s">
        <v>52</v>
      </c>
      <c r="C68" s="15">
        <f>D68-'3. Saldo Mensal Caged'!D68</f>
        <v>22292</v>
      </c>
      <c r="D68" s="15">
        <f>E68-'3. Saldo Mensal Caged'!E68</f>
        <v>22335</v>
      </c>
      <c r="E68" s="15">
        <f>F68-'3. Saldo Mensal Caged'!F68</f>
        <v>22368</v>
      </c>
      <c r="F68" s="15">
        <f>G68-'3. Saldo Mensal Caged'!G68</f>
        <v>22417</v>
      </c>
      <c r="G68" s="15">
        <f>H68-'3. Saldo Mensal Caged'!H68</f>
        <v>22441</v>
      </c>
      <c r="H68" s="15">
        <f>I68-'3. Saldo Mensal Caged'!I68</f>
        <v>22468</v>
      </c>
      <c r="I68" s="15">
        <f>J68-'3. Saldo Mensal Caged'!J68</f>
        <v>22508</v>
      </c>
      <c r="J68" s="15">
        <f>K68-'3. Saldo Mensal Caged'!K68</f>
        <v>22539</v>
      </c>
      <c r="K68" s="15">
        <f>L68-'3. Saldo Mensal Caged'!L68</f>
        <v>22590</v>
      </c>
      <c r="L68" s="15">
        <f>M68-'3. Saldo Mensal Caged'!M68</f>
        <v>22654</v>
      </c>
      <c r="M68" s="15">
        <f>N68-'3. Saldo Mensal Caged'!N68</f>
        <v>22669</v>
      </c>
      <c r="N68" s="15">
        <f>O68-'3. Saldo Mensal Caged'!O68</f>
        <v>22681</v>
      </c>
      <c r="O68" s="15">
        <f>P68-'3. Saldo Mensal Caged'!P68</f>
        <v>22863</v>
      </c>
      <c r="P68" s="15">
        <f>Q68-'3. Saldo Mensal Caged'!Q68</f>
        <v>23115</v>
      </c>
      <c r="Q68" s="15">
        <f>R68-'3. Saldo Mensal Caged'!R68</f>
        <v>23351</v>
      </c>
      <c r="R68" s="15">
        <f>S68-'3. Saldo Mensal Caged'!S68</f>
        <v>23419</v>
      </c>
      <c r="S68" s="15">
        <f>T68-'3. Saldo Mensal Caged'!T68</f>
        <v>23398</v>
      </c>
      <c r="T68" s="15">
        <f>U68-'3. Saldo Mensal Caged'!U68</f>
        <v>23417</v>
      </c>
      <c r="U68" s="15">
        <f>V68-'3. Saldo Mensal Caged'!V68</f>
        <v>23580</v>
      </c>
      <c r="V68" s="15">
        <f>W68-'3. Saldo Mensal Caged'!W68</f>
        <v>23757</v>
      </c>
      <c r="W68" s="15">
        <f>X68-'3. Saldo Mensal Caged'!X68</f>
        <v>23939</v>
      </c>
      <c r="X68" s="15">
        <f>Y68-'3. Saldo Mensal Caged'!Y68</f>
        <v>24149</v>
      </c>
      <c r="Y68" s="15">
        <f>Z68-'3. Saldo Mensal Caged'!Z68</f>
        <v>24174</v>
      </c>
      <c r="Z68" s="15">
        <f>AA68-'3. Saldo Mensal Caged'!AA68</f>
        <v>24026</v>
      </c>
      <c r="AA68" s="15">
        <f>AB68-'3. Saldo Mensal Caged'!AB68</f>
        <v>24094</v>
      </c>
      <c r="AB68" s="15">
        <f>AC68-'3. Saldo Mensal Caged'!AC68</f>
        <v>24391</v>
      </c>
      <c r="AC68" s="15">
        <f>AD68-'3. Saldo Mensal Caged'!AD68</f>
        <v>24584</v>
      </c>
      <c r="AD68" s="15">
        <f>AE68-'3. Saldo Mensal Caged'!AE68</f>
        <v>24541</v>
      </c>
      <c r="AE68" s="15">
        <f>AF68-'3. Saldo Mensal Caged'!AF68</f>
        <v>24419</v>
      </c>
      <c r="AF68" s="15">
        <f>AG68-'3. Saldo Mensal Caged'!AG68</f>
        <v>24490</v>
      </c>
      <c r="AG68" s="15">
        <f>AH68-'3. Saldo Mensal Caged'!AH68</f>
        <v>24576</v>
      </c>
      <c r="AH68" s="15">
        <f>AI68-'3. Saldo Mensal Caged'!AI68</f>
        <v>24708</v>
      </c>
      <c r="AI68" s="15">
        <f>AJ68-'3. Saldo Mensal Caged'!AJ68</f>
        <v>24906</v>
      </c>
      <c r="AJ68" s="15">
        <f>AK68-'3. Saldo Mensal Caged'!AK68</f>
        <v>25121</v>
      </c>
      <c r="AK68" s="15">
        <f>AL68-'3. Saldo Mensal Caged'!AL68</f>
        <v>25315</v>
      </c>
      <c r="AL68" s="15">
        <f>AM68-'3. Saldo Mensal Caged'!AM68</f>
        <v>25246</v>
      </c>
      <c r="AM68" s="15">
        <f>AN68-'3. Saldo Mensal Caged'!AN68</f>
        <v>25575</v>
      </c>
      <c r="AN68" s="15">
        <f>AO68-'3. Saldo Mensal Caged'!AO68</f>
        <v>25761</v>
      </c>
      <c r="AO68" s="15">
        <f>AP68-'3. Saldo Mensal Caged'!AP68</f>
        <v>26014</v>
      </c>
      <c r="AP68" s="15">
        <f>AQ68-'3. Saldo Mensal Caged'!AQ68</f>
        <v>26029</v>
      </c>
      <c r="AQ68" s="15">
        <f>AR68-'3. Saldo Mensal Caged'!AR68</f>
        <v>26029</v>
      </c>
      <c r="AR68" s="15">
        <f>AS68-'3. Saldo Mensal Caged'!AS68</f>
        <v>26071</v>
      </c>
      <c r="AS68" s="15">
        <f>AT68-'3. Saldo Mensal Caged'!AT68</f>
        <v>26204</v>
      </c>
      <c r="AT68" s="15">
        <f>AU68-'3. Saldo Mensal Caged'!AU68</f>
        <v>26342</v>
      </c>
      <c r="AU68" s="15">
        <f>AV68-'3. Saldo Mensal Caged'!AV68</f>
        <v>26240</v>
      </c>
      <c r="AV68" s="15">
        <f>AW68-'3. Saldo Mensal Caged'!AW68</f>
        <v>26283</v>
      </c>
      <c r="AW68" s="15">
        <f>AX68-'3. Saldo Mensal Caged'!AX68</f>
        <v>26386</v>
      </c>
      <c r="AX68" s="15">
        <f>AY68-'3. Saldo Mensal Caged'!AY68</f>
        <v>26401</v>
      </c>
      <c r="AY68" s="15">
        <f>AZ68-'3. Saldo Mensal Caged'!AZ68</f>
        <v>26545</v>
      </c>
      <c r="AZ68" s="15">
        <f>BA68-'3. Saldo Mensal Caged'!BA68</f>
        <v>26762</v>
      </c>
      <c r="BA68" s="15">
        <f>BB68-'3. Saldo Mensal Caged'!BB68</f>
        <v>26760</v>
      </c>
      <c r="BB68" s="15">
        <f>BC68-'3. Saldo Mensal Caged'!BC68</f>
        <v>26823</v>
      </c>
      <c r="BC68" s="15">
        <f>BD68-'3. Saldo Mensal Caged'!BD68</f>
        <v>26806</v>
      </c>
      <c r="BD68" s="15">
        <f>BE68-'3. Saldo Mensal Caged'!BE68</f>
        <v>26827</v>
      </c>
      <c r="BE68" s="15">
        <f>BF68-'3. Saldo Mensal Caged'!BF68</f>
        <v>26890</v>
      </c>
      <c r="BF68" s="15">
        <f>BG68-'3. Saldo Mensal Caged'!BG68</f>
        <v>27077</v>
      </c>
      <c r="BG68" s="15">
        <f>BH68-'3. Saldo Mensal Caged'!BH68</f>
        <v>27256</v>
      </c>
      <c r="BH68" s="15">
        <f>BI68-'3. Saldo Mensal Caged'!BI68</f>
        <v>27497</v>
      </c>
      <c r="BI68" s="15">
        <f>BJ68-'3. Saldo Mensal Caged'!BJ68</f>
        <v>27613</v>
      </c>
      <c r="BJ68" s="15">
        <f>BK68-'3. Saldo Mensal Caged'!BK68</f>
        <v>27594</v>
      </c>
      <c r="BK68" s="15">
        <f>BL68-'3. Saldo Mensal Caged'!BL68</f>
        <v>27805</v>
      </c>
      <c r="BL68" s="15">
        <f>BM68-'3. Saldo Mensal Caged'!BM68</f>
        <v>28059</v>
      </c>
      <c r="BM68" s="15">
        <f>BN68-'3. Saldo Mensal Caged'!BN68</f>
        <v>28349</v>
      </c>
      <c r="BN68" s="15">
        <f>BO68-'3. Saldo Mensal Caged'!BO68</f>
        <v>28507</v>
      </c>
      <c r="BO68" s="15">
        <f>BP68-'3. Saldo Mensal Caged'!BP68</f>
        <v>28539</v>
      </c>
      <c r="BP68" s="15">
        <f>BQ68-'3. Saldo Mensal Caged'!BQ68</f>
        <v>28677</v>
      </c>
      <c r="BQ68" s="15">
        <f>BR68-'3. Saldo Mensal Caged'!BR68</f>
        <v>28822</v>
      </c>
      <c r="BR68" s="15">
        <f>BS68-'3. Saldo Mensal Caged'!BS68</f>
        <v>28951</v>
      </c>
      <c r="BS68" s="15">
        <f>BT68-'3. Saldo Mensal Caged'!BT68</f>
        <v>29279</v>
      </c>
      <c r="BT68" s="15">
        <f>BU68-'3. Saldo Mensal Caged'!BU68</f>
        <v>29485</v>
      </c>
      <c r="BU68" s="15">
        <f>BV68-'3. Saldo Mensal Caged'!BV68</f>
        <v>29610</v>
      </c>
      <c r="BV68" s="15">
        <f>BW68-'3. Saldo Mensal Caged'!BW68</f>
        <v>29631</v>
      </c>
      <c r="BW68" s="15">
        <f>BX68-'3. Saldo Mensal Caged'!BX68</f>
        <v>29889</v>
      </c>
      <c r="BX68" s="15">
        <f>BY68-'3. Saldo Mensal Caged'!BY68</f>
        <v>30188</v>
      </c>
      <c r="BY68" s="15">
        <f>BZ68-'3. Saldo Mensal Caged'!BZ68</f>
        <v>30461</v>
      </c>
      <c r="BZ68" s="15">
        <f>CA68-'3. Saldo Mensal Caged'!CA68</f>
        <v>30560</v>
      </c>
      <c r="CA68" s="15">
        <f>CB68-'3. Saldo Mensal Caged'!CB68</f>
        <v>30533</v>
      </c>
      <c r="CB68" s="15">
        <f>CC68-'3. Saldo Mensal Caged'!CC68</f>
        <v>30619</v>
      </c>
      <c r="CC68" s="15">
        <f>CD68-'3. Saldo Mensal Caged'!CD68</f>
        <v>30797</v>
      </c>
      <c r="CD68" s="15">
        <f>CE68-'3. Saldo Mensal Caged'!CE68</f>
        <v>30889</v>
      </c>
      <c r="CE68" s="15">
        <f>CF68-'3. Saldo Mensal Caged'!CF68</f>
        <v>31137</v>
      </c>
      <c r="CF68" s="15">
        <f>CG68-'3. Saldo Mensal Caged'!CG68</f>
        <v>31369</v>
      </c>
      <c r="CG68" s="15">
        <f>CH68-'3. Saldo Mensal Caged'!CH68</f>
        <v>31476</v>
      </c>
      <c r="CH68" s="15">
        <f>CI68-'3. Saldo Mensal Caged'!CI68</f>
        <v>31473</v>
      </c>
      <c r="CI68" s="15">
        <f>CJ68-'3. Saldo Mensal Caged'!CJ68</f>
        <v>31755</v>
      </c>
      <c r="CJ68" s="15">
        <f>CK68-'3. Saldo Mensal Caged'!CK68</f>
        <v>32168</v>
      </c>
      <c r="CK68" s="15">
        <f>CL68-'3. Saldo Mensal Caged'!CL68</f>
        <v>32366</v>
      </c>
      <c r="CL68" s="15">
        <f>CM68-'3. Saldo Mensal Caged'!CM68</f>
        <v>32376</v>
      </c>
      <c r="CM68" s="15">
        <f>CN68-'3. Saldo Mensal Caged'!CN68</f>
        <v>32486</v>
      </c>
      <c r="CN68" s="15">
        <f>CO68-'3. Saldo Mensal Caged'!CO68</f>
        <v>32594</v>
      </c>
      <c r="CO68" s="15">
        <f>CP68-'3. Saldo Mensal Caged'!CP68</f>
        <v>32729</v>
      </c>
      <c r="CP68" s="15">
        <f>CQ68-'3. Saldo Mensal Caged'!CQ68</f>
        <v>32889</v>
      </c>
      <c r="CQ68" s="15">
        <f>CR68-'3. Saldo Mensal Caged'!CR68</f>
        <v>33079</v>
      </c>
      <c r="CR68" s="15">
        <f>CS68-'3. Saldo Mensal Caged'!CS68</f>
        <v>33279</v>
      </c>
      <c r="CS68" s="15">
        <f>CT68-'3. Saldo Mensal Caged'!CT68</f>
        <v>33335</v>
      </c>
      <c r="CT68" s="15">
        <f>CU68-'3. Saldo Mensal Caged'!CU68</f>
        <v>33201</v>
      </c>
      <c r="CU68" s="15">
        <f>CV68-'3. Saldo Mensal Caged'!CV68</f>
        <v>33336</v>
      </c>
      <c r="CV68" s="15">
        <f>CW68-'3. Saldo Mensal Caged'!CW68</f>
        <v>33561</v>
      </c>
      <c r="CW68" s="15">
        <f>CX68-'3. Saldo Mensal Caged'!CX68</f>
        <v>33710</v>
      </c>
      <c r="CX68" s="15">
        <f>CY68-'3. Saldo Mensal Caged'!CY68</f>
        <v>33616</v>
      </c>
      <c r="CY68" s="15">
        <f>CZ68-'3. Saldo Mensal Caged'!CZ68</f>
        <v>33693</v>
      </c>
      <c r="CZ68" s="15">
        <f>DA68-'3. Saldo Mensal Caged'!DA68</f>
        <v>33725</v>
      </c>
      <c r="DA68" s="15">
        <f>DB68-'3. Saldo Mensal Caged'!DB68</f>
        <v>33745</v>
      </c>
      <c r="DB68" s="15">
        <f>DC68-'3. Saldo Mensal Caged'!DC68</f>
        <v>33842</v>
      </c>
      <c r="DC68" s="15">
        <f>DD68-'3. Saldo Mensal Caged'!DD68</f>
        <v>33997</v>
      </c>
      <c r="DD68" s="15">
        <f>DE68-'3. Saldo Mensal Caged'!DE68</f>
        <v>34277</v>
      </c>
      <c r="DE68" s="15">
        <f>DF68-'3. Saldo Mensal Caged'!DF68</f>
        <v>34306</v>
      </c>
      <c r="DF68" s="15">
        <f>DG68-'3. Saldo Mensal Caged'!DG68</f>
        <v>34220</v>
      </c>
      <c r="DG68" s="15">
        <f>DH68-'3. Saldo Mensal Caged'!DH68</f>
        <v>34370</v>
      </c>
      <c r="DH68" s="15">
        <f>DI68-'3. Saldo Mensal Caged'!DI68</f>
        <v>34488</v>
      </c>
      <c r="DI68" s="15">
        <f>DJ68-'3. Saldo Mensal Caged'!DJ68</f>
        <v>34679</v>
      </c>
      <c r="DJ68" s="15">
        <f>DK68-'3. Saldo Mensal Caged'!DK68</f>
        <v>34575</v>
      </c>
      <c r="DK68" s="15">
        <f>DL68-'3. Saldo Mensal Caged'!DL68</f>
        <v>34735</v>
      </c>
      <c r="DL68" s="15">
        <f>DM68-'3. Saldo Mensal Caged'!DM68</f>
        <v>34752</v>
      </c>
      <c r="DM68" s="15">
        <f>DN68-'3. Saldo Mensal Caged'!DN68</f>
        <v>34840</v>
      </c>
      <c r="DN68" s="15">
        <f>DO68-'3. Saldo Mensal Caged'!DO68</f>
        <v>34927</v>
      </c>
      <c r="DO68" s="15">
        <f>DP68-'3. Saldo Mensal Caged'!DP68</f>
        <v>35126</v>
      </c>
      <c r="DP68" s="15">
        <f>DQ68-'3. Saldo Mensal Caged'!DQ68</f>
        <v>35407</v>
      </c>
      <c r="DQ68" s="15">
        <f>DR68-'3. Saldo Mensal Caged'!DR68</f>
        <v>35512</v>
      </c>
      <c r="DR68" s="15">
        <f>DS68-'3. Saldo Mensal Caged'!DS68</f>
        <v>35408</v>
      </c>
      <c r="DS68" s="15">
        <f>DT68-'3. Saldo Mensal Caged'!DT68</f>
        <v>35669</v>
      </c>
      <c r="DT68" s="15">
        <f>DU68-'3. Saldo Mensal Caged'!DU68</f>
        <v>35830</v>
      </c>
      <c r="DU68" s="15">
        <f>DV68-'3. Saldo Mensal Caged'!DV68</f>
        <v>36049</v>
      </c>
      <c r="DV68" s="15">
        <f>DW68-'3. Saldo Mensal Caged'!DW68</f>
        <v>36130</v>
      </c>
      <c r="DW68" s="15">
        <f>DX68-'3. Saldo Mensal Caged'!DX68</f>
        <v>36151</v>
      </c>
      <c r="DX68" s="15">
        <f>DY68-'3. Saldo Mensal Caged'!DY68</f>
        <v>36152</v>
      </c>
      <c r="DY68" s="15">
        <f>DZ68-'3. Saldo Mensal Caged'!DZ68</f>
        <v>36319</v>
      </c>
      <c r="DZ68" s="15">
        <f>EA68-'3. Saldo Mensal Caged'!EA68</f>
        <v>36398</v>
      </c>
      <c r="EA68" s="15">
        <f>EB68-'3. Saldo Mensal Caged'!EB68</f>
        <v>36569</v>
      </c>
      <c r="EB68" s="15">
        <f>EC68-'3. Saldo Mensal Caged'!EC68</f>
        <v>36765</v>
      </c>
      <c r="EC68" s="15">
        <f>ED68-'3. Saldo Mensal Caged'!ED68</f>
        <v>36779</v>
      </c>
      <c r="ED68" s="15">
        <f>EE68-'3. Saldo Mensal Caged'!EE68</f>
        <v>36690</v>
      </c>
      <c r="EE68" s="15">
        <f>EF68-'3. Saldo Mensal Caged'!EF68</f>
        <v>36762</v>
      </c>
      <c r="EF68" s="15">
        <f>EG68-'3. Saldo Mensal Caged'!EG68</f>
        <v>37030</v>
      </c>
      <c r="EG68" s="15">
        <f>EH68-'3. Saldo Mensal Caged'!EH68</f>
        <v>37292</v>
      </c>
      <c r="EH68" s="15">
        <f>EI68-'3. Saldo Mensal Caged'!EI68</f>
        <v>37361</v>
      </c>
      <c r="EI68" s="15">
        <f>EJ68-'3. Saldo Mensal Caged'!EJ68</f>
        <v>37252</v>
      </c>
      <c r="EJ68" s="15">
        <f>EK68-'3. Saldo Mensal Caged'!EK68</f>
        <v>37204</v>
      </c>
      <c r="EK68" s="15">
        <f>EL68-'3. Saldo Mensal Caged'!EL68</f>
        <v>37464</v>
      </c>
      <c r="EL68" s="15">
        <f>EM68-'3. Saldo Mensal Caged'!EM68</f>
        <v>37685</v>
      </c>
      <c r="EM68" s="15">
        <f>EN68-'3. Saldo Mensal Caged'!EN68</f>
        <v>37955</v>
      </c>
      <c r="EN68" s="15">
        <f>EO68-'3. Saldo Mensal Caged'!EO68</f>
        <v>38091</v>
      </c>
      <c r="EO68" s="15">
        <f>EP68-'3. Saldo Mensal Caged'!EP68</f>
        <v>38257</v>
      </c>
      <c r="EP68" s="15">
        <f>EQ68-'3. Saldo Mensal Caged'!EQ68</f>
        <v>38151</v>
      </c>
      <c r="EQ68" s="15">
        <f>ER68-'3. Saldo Mensal Caged'!ER68</f>
        <v>38223</v>
      </c>
      <c r="ER68" s="15">
        <f>ES68-'3. Saldo Mensal Caged'!ES68</f>
        <v>38561</v>
      </c>
      <c r="ES68" s="15">
        <f>ET68-'3. Saldo Mensal Caged'!ET68</f>
        <v>38835</v>
      </c>
      <c r="ET68" s="15">
        <f>EU68-'3. Saldo Mensal Caged'!EU68</f>
        <v>38946</v>
      </c>
      <c r="EU68" s="15">
        <f>EV68-'3. Saldo Mensal Caged'!EV68</f>
        <v>38879</v>
      </c>
      <c r="EV68" s="15">
        <f>EW68-'3. Saldo Mensal Caged'!EW68</f>
        <v>39115</v>
      </c>
      <c r="EW68" s="15">
        <f>EX68-'3. Saldo Mensal Caged'!EX68</f>
        <v>39372</v>
      </c>
      <c r="EX68" s="15">
        <f>EY68-'3. Saldo Mensal Caged'!EY68</f>
        <v>39656</v>
      </c>
      <c r="EY68" s="15">
        <f>EZ68-'3. Saldo Mensal Caged'!EZ68</f>
        <v>40004</v>
      </c>
      <c r="EZ68" s="15">
        <f>FA68-'3. Saldo Mensal Caged'!FA68</f>
        <v>40252</v>
      </c>
      <c r="FA68" s="15">
        <f>FB68-'3. Saldo Mensal Caged'!FB68</f>
        <v>40329</v>
      </c>
      <c r="FB68" s="15">
        <v>40316</v>
      </c>
    </row>
    <row r="69" spans="1:158" x14ac:dyDescent="0.2">
      <c r="A69" s="7"/>
      <c r="B69" s="14" t="s">
        <v>53</v>
      </c>
      <c r="C69" s="15">
        <f>D69-'3. Saldo Mensal Caged'!D69</f>
        <v>8455</v>
      </c>
      <c r="D69" s="15">
        <f>E69-'3. Saldo Mensal Caged'!E69</f>
        <v>8456</v>
      </c>
      <c r="E69" s="15">
        <f>F69-'3. Saldo Mensal Caged'!F69</f>
        <v>8471</v>
      </c>
      <c r="F69" s="15">
        <f>G69-'3. Saldo Mensal Caged'!G69</f>
        <v>8478</v>
      </c>
      <c r="G69" s="15">
        <f>H69-'3. Saldo Mensal Caged'!H69</f>
        <v>8500</v>
      </c>
      <c r="H69" s="15">
        <f>I69-'3. Saldo Mensal Caged'!I69</f>
        <v>8522</v>
      </c>
      <c r="I69" s="15">
        <f>J69-'3. Saldo Mensal Caged'!J69</f>
        <v>8538</v>
      </c>
      <c r="J69" s="15">
        <f>K69-'3. Saldo Mensal Caged'!K69</f>
        <v>8555</v>
      </c>
      <c r="K69" s="15">
        <f>L69-'3. Saldo Mensal Caged'!L69</f>
        <v>8658</v>
      </c>
      <c r="L69" s="15">
        <f>M69-'3. Saldo Mensal Caged'!M69</f>
        <v>8686</v>
      </c>
      <c r="M69" s="15">
        <f>N69-'3. Saldo Mensal Caged'!N69</f>
        <v>8719</v>
      </c>
      <c r="N69" s="15">
        <f>O69-'3. Saldo Mensal Caged'!O69</f>
        <v>8727</v>
      </c>
      <c r="O69" s="15">
        <f>P69-'3. Saldo Mensal Caged'!P69</f>
        <v>8804</v>
      </c>
      <c r="P69" s="15">
        <f>Q69-'3. Saldo Mensal Caged'!Q69</f>
        <v>8846</v>
      </c>
      <c r="Q69" s="15">
        <f>R69-'3. Saldo Mensal Caged'!R69</f>
        <v>8875</v>
      </c>
      <c r="R69" s="15">
        <f>S69-'3. Saldo Mensal Caged'!S69</f>
        <v>8954</v>
      </c>
      <c r="S69" s="15">
        <f>T69-'3. Saldo Mensal Caged'!T69</f>
        <v>9022</v>
      </c>
      <c r="T69" s="15">
        <f>U69-'3. Saldo Mensal Caged'!U69</f>
        <v>9066</v>
      </c>
      <c r="U69" s="15">
        <f>V69-'3. Saldo Mensal Caged'!V69</f>
        <v>9166</v>
      </c>
      <c r="V69" s="15">
        <f>W69-'3. Saldo Mensal Caged'!W69</f>
        <v>9241</v>
      </c>
      <c r="W69" s="15">
        <f>X69-'3. Saldo Mensal Caged'!X69</f>
        <v>9310</v>
      </c>
      <c r="X69" s="15">
        <f>Y69-'3. Saldo Mensal Caged'!Y69</f>
        <v>9397</v>
      </c>
      <c r="Y69" s="15">
        <f>Z69-'3. Saldo Mensal Caged'!Z69</f>
        <v>9445</v>
      </c>
      <c r="Z69" s="15">
        <f>AA69-'3. Saldo Mensal Caged'!AA69</f>
        <v>9431</v>
      </c>
      <c r="AA69" s="15">
        <f>AB69-'3. Saldo Mensal Caged'!AB69</f>
        <v>9516</v>
      </c>
      <c r="AB69" s="15">
        <f>AC69-'3. Saldo Mensal Caged'!AC69</f>
        <v>9517</v>
      </c>
      <c r="AC69" s="15">
        <f>AD69-'3. Saldo Mensal Caged'!AD69</f>
        <v>9551</v>
      </c>
      <c r="AD69" s="15">
        <f>AE69-'3. Saldo Mensal Caged'!AE69</f>
        <v>9601</v>
      </c>
      <c r="AE69" s="15">
        <f>AF69-'3. Saldo Mensal Caged'!AF69</f>
        <v>9598</v>
      </c>
      <c r="AF69" s="15">
        <f>AG69-'3. Saldo Mensal Caged'!AG69</f>
        <v>9612</v>
      </c>
      <c r="AG69" s="15">
        <f>AH69-'3. Saldo Mensal Caged'!AH69</f>
        <v>9689</v>
      </c>
      <c r="AH69" s="15">
        <f>AI69-'3. Saldo Mensal Caged'!AI69</f>
        <v>9712</v>
      </c>
      <c r="AI69" s="15">
        <f>AJ69-'3. Saldo Mensal Caged'!AJ69</f>
        <v>9766</v>
      </c>
      <c r="AJ69" s="15">
        <f>AK69-'3. Saldo Mensal Caged'!AK69</f>
        <v>9837</v>
      </c>
      <c r="AK69" s="15">
        <f>AL69-'3. Saldo Mensal Caged'!AL69</f>
        <v>9859</v>
      </c>
      <c r="AL69" s="15">
        <f>AM69-'3. Saldo Mensal Caged'!AM69</f>
        <v>9888</v>
      </c>
      <c r="AM69" s="15">
        <f>AN69-'3. Saldo Mensal Caged'!AN69</f>
        <v>9935</v>
      </c>
      <c r="AN69" s="15">
        <f>AO69-'3. Saldo Mensal Caged'!AO69</f>
        <v>10001</v>
      </c>
      <c r="AO69" s="15">
        <f>AP69-'3. Saldo Mensal Caged'!AP69</f>
        <v>10067</v>
      </c>
      <c r="AP69" s="15">
        <f>AQ69-'3. Saldo Mensal Caged'!AQ69</f>
        <v>10121</v>
      </c>
      <c r="AQ69" s="15">
        <f>AR69-'3. Saldo Mensal Caged'!AR69</f>
        <v>10173</v>
      </c>
      <c r="AR69" s="15">
        <f>AS69-'3. Saldo Mensal Caged'!AS69</f>
        <v>10167</v>
      </c>
      <c r="AS69" s="15">
        <f>AT69-'3. Saldo Mensal Caged'!AT69</f>
        <v>10200</v>
      </c>
      <c r="AT69" s="15">
        <f>AU69-'3. Saldo Mensal Caged'!AU69</f>
        <v>10282</v>
      </c>
      <c r="AU69" s="15">
        <f>AV69-'3. Saldo Mensal Caged'!AV69</f>
        <v>10283</v>
      </c>
      <c r="AV69" s="15">
        <f>AW69-'3. Saldo Mensal Caged'!AW69</f>
        <v>10334</v>
      </c>
      <c r="AW69" s="15">
        <f>AX69-'3. Saldo Mensal Caged'!AX69</f>
        <v>10393</v>
      </c>
      <c r="AX69" s="15">
        <f>AY69-'3. Saldo Mensal Caged'!AY69</f>
        <v>10378</v>
      </c>
      <c r="AY69" s="15">
        <f>AZ69-'3. Saldo Mensal Caged'!AZ69</f>
        <v>10444</v>
      </c>
      <c r="AZ69" s="15">
        <f>BA69-'3. Saldo Mensal Caged'!BA69</f>
        <v>10456</v>
      </c>
      <c r="BA69" s="15">
        <f>BB69-'3. Saldo Mensal Caged'!BB69</f>
        <v>10434</v>
      </c>
      <c r="BB69" s="15">
        <f>BC69-'3. Saldo Mensal Caged'!BC69</f>
        <v>10454</v>
      </c>
      <c r="BC69" s="15">
        <f>BD69-'3. Saldo Mensal Caged'!BD69</f>
        <v>10451</v>
      </c>
      <c r="BD69" s="15">
        <f>BE69-'3. Saldo Mensal Caged'!BE69</f>
        <v>10479</v>
      </c>
      <c r="BE69" s="15">
        <f>BF69-'3. Saldo Mensal Caged'!BF69</f>
        <v>10577</v>
      </c>
      <c r="BF69" s="15">
        <f>BG69-'3. Saldo Mensal Caged'!BG69</f>
        <v>10597</v>
      </c>
      <c r="BG69" s="15">
        <f>BH69-'3. Saldo Mensal Caged'!BH69</f>
        <v>10678</v>
      </c>
      <c r="BH69" s="15">
        <f>BI69-'3. Saldo Mensal Caged'!BI69</f>
        <v>10752</v>
      </c>
      <c r="BI69" s="15">
        <f>BJ69-'3. Saldo Mensal Caged'!BJ69</f>
        <v>10799</v>
      </c>
      <c r="BJ69" s="15">
        <f>BK69-'3. Saldo Mensal Caged'!BK69</f>
        <v>10768</v>
      </c>
      <c r="BK69" s="15">
        <f>BL69-'3. Saldo Mensal Caged'!BL69</f>
        <v>10902</v>
      </c>
      <c r="BL69" s="15">
        <f>BM69-'3. Saldo Mensal Caged'!BM69</f>
        <v>10955</v>
      </c>
      <c r="BM69" s="15">
        <f>BN69-'3. Saldo Mensal Caged'!BN69</f>
        <v>10924</v>
      </c>
      <c r="BN69" s="15">
        <f>BO69-'3. Saldo Mensal Caged'!BO69</f>
        <v>10933</v>
      </c>
      <c r="BO69" s="15">
        <f>BP69-'3. Saldo Mensal Caged'!BP69</f>
        <v>10970</v>
      </c>
      <c r="BP69" s="15">
        <f>BQ69-'3. Saldo Mensal Caged'!BQ69</f>
        <v>10975</v>
      </c>
      <c r="BQ69" s="15">
        <f>BR69-'3. Saldo Mensal Caged'!BR69</f>
        <v>10993</v>
      </c>
      <c r="BR69" s="15">
        <f>BS69-'3. Saldo Mensal Caged'!BS69</f>
        <v>11003</v>
      </c>
      <c r="BS69" s="15">
        <f>BT69-'3. Saldo Mensal Caged'!BT69</f>
        <v>11048</v>
      </c>
      <c r="BT69" s="15">
        <f>BU69-'3. Saldo Mensal Caged'!BU69</f>
        <v>11107</v>
      </c>
      <c r="BU69" s="15">
        <f>BV69-'3. Saldo Mensal Caged'!BV69</f>
        <v>11183</v>
      </c>
      <c r="BV69" s="15">
        <f>BW69-'3. Saldo Mensal Caged'!BW69</f>
        <v>11148</v>
      </c>
      <c r="BW69" s="15">
        <f>BX69-'3. Saldo Mensal Caged'!BX69</f>
        <v>11212</v>
      </c>
      <c r="BX69" s="15">
        <f>BY69-'3. Saldo Mensal Caged'!BY69</f>
        <v>11255</v>
      </c>
      <c r="BY69" s="15">
        <f>BZ69-'3. Saldo Mensal Caged'!BZ69</f>
        <v>11324</v>
      </c>
      <c r="BZ69" s="15">
        <f>CA69-'3. Saldo Mensal Caged'!CA69</f>
        <v>11398</v>
      </c>
      <c r="CA69" s="15">
        <f>CB69-'3. Saldo Mensal Caged'!CB69</f>
        <v>11426</v>
      </c>
      <c r="CB69" s="15">
        <f>CC69-'3. Saldo Mensal Caged'!CC69</f>
        <v>11459</v>
      </c>
      <c r="CC69" s="15">
        <f>CD69-'3. Saldo Mensal Caged'!CD69</f>
        <v>11481</v>
      </c>
      <c r="CD69" s="15">
        <f>CE69-'3. Saldo Mensal Caged'!CE69</f>
        <v>11502</v>
      </c>
      <c r="CE69" s="15">
        <f>CF69-'3. Saldo Mensal Caged'!CF69</f>
        <v>11532</v>
      </c>
      <c r="CF69" s="15">
        <f>CG69-'3. Saldo Mensal Caged'!CG69</f>
        <v>11659</v>
      </c>
      <c r="CG69" s="15">
        <f>CH69-'3. Saldo Mensal Caged'!CH69</f>
        <v>11739</v>
      </c>
      <c r="CH69" s="15">
        <f>CI69-'3. Saldo Mensal Caged'!CI69</f>
        <v>11709</v>
      </c>
      <c r="CI69" s="15">
        <f>CJ69-'3. Saldo Mensal Caged'!CJ69</f>
        <v>11785</v>
      </c>
      <c r="CJ69" s="15">
        <f>CK69-'3. Saldo Mensal Caged'!CK69</f>
        <v>11869</v>
      </c>
      <c r="CK69" s="15">
        <f>CL69-'3. Saldo Mensal Caged'!CL69</f>
        <v>11916</v>
      </c>
      <c r="CL69" s="15">
        <f>CM69-'3. Saldo Mensal Caged'!CM69</f>
        <v>11986</v>
      </c>
      <c r="CM69" s="15">
        <f>CN69-'3. Saldo Mensal Caged'!CN69</f>
        <v>12021</v>
      </c>
      <c r="CN69" s="15">
        <f>CO69-'3. Saldo Mensal Caged'!CO69</f>
        <v>12022</v>
      </c>
      <c r="CO69" s="15">
        <f>CP69-'3. Saldo Mensal Caged'!CP69</f>
        <v>12055</v>
      </c>
      <c r="CP69" s="15">
        <f>CQ69-'3. Saldo Mensal Caged'!CQ69</f>
        <v>12147</v>
      </c>
      <c r="CQ69" s="15">
        <f>CR69-'3. Saldo Mensal Caged'!CR69</f>
        <v>12171</v>
      </c>
      <c r="CR69" s="15">
        <f>CS69-'3. Saldo Mensal Caged'!CS69</f>
        <v>12160</v>
      </c>
      <c r="CS69" s="15">
        <f>CT69-'3. Saldo Mensal Caged'!CT69</f>
        <v>12142</v>
      </c>
      <c r="CT69" s="15">
        <f>CU69-'3. Saldo Mensal Caged'!CU69</f>
        <v>12020</v>
      </c>
      <c r="CU69" s="15">
        <f>CV69-'3. Saldo Mensal Caged'!CV69</f>
        <v>12063</v>
      </c>
      <c r="CV69" s="15">
        <f>CW69-'3. Saldo Mensal Caged'!CW69</f>
        <v>12094</v>
      </c>
      <c r="CW69" s="15">
        <f>CX69-'3. Saldo Mensal Caged'!CX69</f>
        <v>12159</v>
      </c>
      <c r="CX69" s="15">
        <f>CY69-'3. Saldo Mensal Caged'!CY69</f>
        <v>12108</v>
      </c>
      <c r="CY69" s="15">
        <f>CZ69-'3. Saldo Mensal Caged'!CZ69</f>
        <v>12123</v>
      </c>
      <c r="CZ69" s="15">
        <f>DA69-'3. Saldo Mensal Caged'!DA69</f>
        <v>12161</v>
      </c>
      <c r="DA69" s="15">
        <f>DB69-'3. Saldo Mensal Caged'!DB69</f>
        <v>12222</v>
      </c>
      <c r="DB69" s="15">
        <f>DC69-'3. Saldo Mensal Caged'!DC69</f>
        <v>12251</v>
      </c>
      <c r="DC69" s="15">
        <f>DD69-'3. Saldo Mensal Caged'!DD69</f>
        <v>12234</v>
      </c>
      <c r="DD69" s="15">
        <f>DE69-'3. Saldo Mensal Caged'!DE69</f>
        <v>12266</v>
      </c>
      <c r="DE69" s="15">
        <f>DF69-'3. Saldo Mensal Caged'!DF69</f>
        <v>12325</v>
      </c>
      <c r="DF69" s="15">
        <f>DG69-'3. Saldo Mensal Caged'!DG69</f>
        <v>12241</v>
      </c>
      <c r="DG69" s="15">
        <f>DH69-'3. Saldo Mensal Caged'!DH69</f>
        <v>12320</v>
      </c>
      <c r="DH69" s="15">
        <f>DI69-'3. Saldo Mensal Caged'!DI69</f>
        <v>12330</v>
      </c>
      <c r="DI69" s="15">
        <f>DJ69-'3. Saldo Mensal Caged'!DJ69</f>
        <v>12375</v>
      </c>
      <c r="DJ69" s="15">
        <f>DK69-'3. Saldo Mensal Caged'!DK69</f>
        <v>12404</v>
      </c>
      <c r="DK69" s="15">
        <f>DL69-'3. Saldo Mensal Caged'!DL69</f>
        <v>12358</v>
      </c>
      <c r="DL69" s="15">
        <f>DM69-'3. Saldo Mensal Caged'!DM69</f>
        <v>12350</v>
      </c>
      <c r="DM69" s="15">
        <f>DN69-'3. Saldo Mensal Caged'!DN69</f>
        <v>12364</v>
      </c>
      <c r="DN69" s="15">
        <f>DO69-'3. Saldo Mensal Caged'!DO69</f>
        <v>12347</v>
      </c>
      <c r="DO69" s="15">
        <f>DP69-'3. Saldo Mensal Caged'!DP69</f>
        <v>12354</v>
      </c>
      <c r="DP69" s="15">
        <f>DQ69-'3. Saldo Mensal Caged'!DQ69</f>
        <v>12423</v>
      </c>
      <c r="DQ69" s="15">
        <f>DR69-'3. Saldo Mensal Caged'!DR69</f>
        <v>12418</v>
      </c>
      <c r="DR69" s="15">
        <f>DS69-'3. Saldo Mensal Caged'!DS69</f>
        <v>12316</v>
      </c>
      <c r="DS69" s="15">
        <f>DT69-'3. Saldo Mensal Caged'!DT69</f>
        <v>12405</v>
      </c>
      <c r="DT69" s="15">
        <f>DU69-'3. Saldo Mensal Caged'!DU69</f>
        <v>12269</v>
      </c>
      <c r="DU69" s="15">
        <f>DV69-'3. Saldo Mensal Caged'!DV69</f>
        <v>12193</v>
      </c>
      <c r="DV69" s="15">
        <f>DW69-'3. Saldo Mensal Caged'!DW69</f>
        <v>12274</v>
      </c>
      <c r="DW69" s="15">
        <f>DX69-'3. Saldo Mensal Caged'!DX69</f>
        <v>12325</v>
      </c>
      <c r="DX69" s="15">
        <f>DY69-'3. Saldo Mensal Caged'!DY69</f>
        <v>12293</v>
      </c>
      <c r="DY69" s="15">
        <f>DZ69-'3. Saldo Mensal Caged'!DZ69</f>
        <v>12300</v>
      </c>
      <c r="DZ69" s="15">
        <f>EA69-'3. Saldo Mensal Caged'!EA69</f>
        <v>12294</v>
      </c>
      <c r="EA69" s="15">
        <f>EB69-'3. Saldo Mensal Caged'!EB69</f>
        <v>12288</v>
      </c>
      <c r="EB69" s="15">
        <f>EC69-'3. Saldo Mensal Caged'!EC69</f>
        <v>12311</v>
      </c>
      <c r="EC69" s="15">
        <f>ED69-'3. Saldo Mensal Caged'!ED69</f>
        <v>12316</v>
      </c>
      <c r="ED69" s="15">
        <f>EE69-'3. Saldo Mensal Caged'!EE69</f>
        <v>12236</v>
      </c>
      <c r="EE69" s="15">
        <f>EF69-'3. Saldo Mensal Caged'!EF69</f>
        <v>12281</v>
      </c>
      <c r="EF69" s="15">
        <f>EG69-'3. Saldo Mensal Caged'!EG69</f>
        <v>12296</v>
      </c>
      <c r="EG69" s="15">
        <f>EH69-'3. Saldo Mensal Caged'!EH69</f>
        <v>12322</v>
      </c>
      <c r="EH69" s="15">
        <f>EI69-'3. Saldo Mensal Caged'!EI69</f>
        <v>12374</v>
      </c>
      <c r="EI69" s="15">
        <f>EJ69-'3. Saldo Mensal Caged'!EJ69</f>
        <v>12372</v>
      </c>
      <c r="EJ69" s="15">
        <f>EK69-'3. Saldo Mensal Caged'!EK69</f>
        <v>12336</v>
      </c>
      <c r="EK69" s="15">
        <f>EL69-'3. Saldo Mensal Caged'!EL69</f>
        <v>12328</v>
      </c>
      <c r="EL69" s="15">
        <f>EM69-'3. Saldo Mensal Caged'!EM69</f>
        <v>12321</v>
      </c>
      <c r="EM69" s="15">
        <f>EN69-'3. Saldo Mensal Caged'!EN69</f>
        <v>12345</v>
      </c>
      <c r="EN69" s="15">
        <f>EO69-'3. Saldo Mensal Caged'!EO69</f>
        <v>12400</v>
      </c>
      <c r="EO69" s="15">
        <f>EP69-'3. Saldo Mensal Caged'!EP69</f>
        <v>12472</v>
      </c>
      <c r="EP69" s="15">
        <f>EQ69-'3. Saldo Mensal Caged'!EQ69</f>
        <v>12418</v>
      </c>
      <c r="EQ69" s="15">
        <f>ER69-'3. Saldo Mensal Caged'!ER69</f>
        <v>12491</v>
      </c>
      <c r="ER69" s="15">
        <f>ES69-'3. Saldo Mensal Caged'!ES69</f>
        <v>12570</v>
      </c>
      <c r="ES69" s="15">
        <f>ET69-'3. Saldo Mensal Caged'!ET69</f>
        <v>12610</v>
      </c>
      <c r="ET69" s="15">
        <f>EU69-'3. Saldo Mensal Caged'!EU69</f>
        <v>12645</v>
      </c>
      <c r="EU69" s="15">
        <f>EV69-'3. Saldo Mensal Caged'!EV69</f>
        <v>12675</v>
      </c>
      <c r="EV69" s="15">
        <f>EW69-'3. Saldo Mensal Caged'!EW69</f>
        <v>12677</v>
      </c>
      <c r="EW69" s="15">
        <f>EX69-'3. Saldo Mensal Caged'!EX69</f>
        <v>12738</v>
      </c>
      <c r="EX69" s="15">
        <f>EY69-'3. Saldo Mensal Caged'!EY69</f>
        <v>12778</v>
      </c>
      <c r="EY69" s="15">
        <f>EZ69-'3. Saldo Mensal Caged'!EZ69</f>
        <v>12818</v>
      </c>
      <c r="EZ69" s="15">
        <f>FA69-'3. Saldo Mensal Caged'!FA69</f>
        <v>12898</v>
      </c>
      <c r="FA69" s="15">
        <f>FB69-'3. Saldo Mensal Caged'!FB69</f>
        <v>12874</v>
      </c>
      <c r="FB69" s="15">
        <v>12885</v>
      </c>
    </row>
    <row r="70" spans="1:158" x14ac:dyDescent="0.2">
      <c r="A70" s="7"/>
      <c r="B70" s="16" t="s">
        <v>143</v>
      </c>
      <c r="C70" s="30">
        <f>D70-'3. Saldo Mensal Caged'!D70</f>
        <v>21589</v>
      </c>
      <c r="D70" s="30">
        <f>E70-'3. Saldo Mensal Caged'!E70</f>
        <v>21768</v>
      </c>
      <c r="E70" s="30">
        <f>F70-'3. Saldo Mensal Caged'!F70</f>
        <v>21893</v>
      </c>
      <c r="F70" s="30">
        <f>G70-'3. Saldo Mensal Caged'!G70</f>
        <v>22577</v>
      </c>
      <c r="G70" s="30">
        <f>H70-'3. Saldo Mensal Caged'!H70</f>
        <v>22998</v>
      </c>
      <c r="H70" s="30">
        <f>I70-'3. Saldo Mensal Caged'!I70</f>
        <v>23246</v>
      </c>
      <c r="I70" s="30">
        <f>J70-'3. Saldo Mensal Caged'!J70</f>
        <v>23164</v>
      </c>
      <c r="J70" s="30">
        <f>K70-'3. Saldo Mensal Caged'!K70</f>
        <v>23416</v>
      </c>
      <c r="K70" s="30">
        <f>L70-'3. Saldo Mensal Caged'!L70</f>
        <v>23504</v>
      </c>
      <c r="L70" s="30">
        <f>M70-'3. Saldo Mensal Caged'!M70</f>
        <v>23640</v>
      </c>
      <c r="M70" s="30">
        <f>N70-'3. Saldo Mensal Caged'!N70</f>
        <v>23635</v>
      </c>
      <c r="N70" s="30">
        <f>O70-'3. Saldo Mensal Caged'!O70</f>
        <v>23495</v>
      </c>
      <c r="O70" s="30">
        <f>P70-'3. Saldo Mensal Caged'!P70</f>
        <v>23790</v>
      </c>
      <c r="P70" s="30">
        <f>Q70-'3. Saldo Mensal Caged'!Q70</f>
        <v>24125</v>
      </c>
      <c r="Q70" s="30">
        <f>R70-'3. Saldo Mensal Caged'!R70</f>
        <v>24431</v>
      </c>
      <c r="R70" s="30">
        <f>S70-'3. Saldo Mensal Caged'!S70</f>
        <v>24898</v>
      </c>
      <c r="S70" s="30">
        <f>T70-'3. Saldo Mensal Caged'!T70</f>
        <v>25138</v>
      </c>
      <c r="T70" s="30">
        <f>U70-'3. Saldo Mensal Caged'!U70</f>
        <v>25481</v>
      </c>
      <c r="U70" s="30">
        <f>V70-'3. Saldo Mensal Caged'!V70</f>
        <v>25595</v>
      </c>
      <c r="V70" s="30">
        <f>W70-'3. Saldo Mensal Caged'!W70</f>
        <v>25819</v>
      </c>
      <c r="W70" s="30">
        <f>X70-'3. Saldo Mensal Caged'!X70</f>
        <v>26134</v>
      </c>
      <c r="X70" s="30">
        <f>Y70-'3. Saldo Mensal Caged'!Y70</f>
        <v>26426</v>
      </c>
      <c r="Y70" s="30">
        <f>Z70-'3. Saldo Mensal Caged'!Z70</f>
        <v>26417</v>
      </c>
      <c r="Z70" s="30">
        <f>AA70-'3. Saldo Mensal Caged'!AA70</f>
        <v>26003</v>
      </c>
      <c r="AA70" s="30">
        <f>AB70-'3. Saldo Mensal Caged'!AB70</f>
        <v>26081</v>
      </c>
      <c r="AB70" s="30">
        <f>AC70-'3. Saldo Mensal Caged'!AC70</f>
        <v>26158</v>
      </c>
      <c r="AC70" s="30">
        <f>AD70-'3. Saldo Mensal Caged'!AD70</f>
        <v>26117</v>
      </c>
      <c r="AD70" s="30">
        <f>AE70-'3. Saldo Mensal Caged'!AE70</f>
        <v>26340</v>
      </c>
      <c r="AE70" s="30">
        <f>AF70-'3. Saldo Mensal Caged'!AF70</f>
        <v>26253</v>
      </c>
      <c r="AF70" s="30">
        <f>AG70-'3. Saldo Mensal Caged'!AG70</f>
        <v>26315</v>
      </c>
      <c r="AG70" s="30">
        <f>AH70-'3. Saldo Mensal Caged'!AH70</f>
        <v>26784</v>
      </c>
      <c r="AH70" s="30">
        <f>AI70-'3. Saldo Mensal Caged'!AI70</f>
        <v>26857</v>
      </c>
      <c r="AI70" s="30">
        <f>AJ70-'3. Saldo Mensal Caged'!AJ70</f>
        <v>27131</v>
      </c>
      <c r="AJ70" s="30">
        <f>AK70-'3. Saldo Mensal Caged'!AK70</f>
        <v>27535</v>
      </c>
      <c r="AK70" s="30">
        <f>AL70-'3. Saldo Mensal Caged'!AL70</f>
        <v>27570</v>
      </c>
      <c r="AL70" s="30">
        <f>AM70-'3. Saldo Mensal Caged'!AM70</f>
        <v>27174</v>
      </c>
      <c r="AM70" s="30">
        <f>AN70-'3. Saldo Mensal Caged'!AN70</f>
        <v>27438</v>
      </c>
      <c r="AN70" s="30">
        <f>AO70-'3. Saldo Mensal Caged'!AO70</f>
        <v>27534</v>
      </c>
      <c r="AO70" s="30">
        <f>AP70-'3. Saldo Mensal Caged'!AP70</f>
        <v>27975</v>
      </c>
      <c r="AP70" s="30">
        <f>AQ70-'3. Saldo Mensal Caged'!AQ70</f>
        <v>28328</v>
      </c>
      <c r="AQ70" s="30">
        <f>AR70-'3. Saldo Mensal Caged'!AR70</f>
        <v>28594</v>
      </c>
      <c r="AR70" s="30">
        <f>AS70-'3. Saldo Mensal Caged'!AS70</f>
        <v>28795</v>
      </c>
      <c r="AS70" s="30">
        <f>AT70-'3. Saldo Mensal Caged'!AT70</f>
        <v>29029</v>
      </c>
      <c r="AT70" s="30">
        <f>AU70-'3. Saldo Mensal Caged'!AU70</f>
        <v>29339</v>
      </c>
      <c r="AU70" s="30">
        <f>AV70-'3. Saldo Mensal Caged'!AV70</f>
        <v>29734</v>
      </c>
      <c r="AV70" s="30">
        <f>AW70-'3. Saldo Mensal Caged'!AW70</f>
        <v>29976</v>
      </c>
      <c r="AW70" s="30">
        <f>AX70-'3. Saldo Mensal Caged'!AX70</f>
        <v>29964</v>
      </c>
      <c r="AX70" s="30">
        <f>AY70-'3. Saldo Mensal Caged'!AY70</f>
        <v>29634</v>
      </c>
      <c r="AY70" s="30">
        <f>AZ70-'3. Saldo Mensal Caged'!AZ70</f>
        <v>29670</v>
      </c>
      <c r="AZ70" s="30">
        <f>BA70-'3. Saldo Mensal Caged'!BA70</f>
        <v>29945</v>
      </c>
      <c r="BA70" s="30">
        <f>BB70-'3. Saldo Mensal Caged'!BB70</f>
        <v>30151</v>
      </c>
      <c r="BB70" s="30">
        <f>BC70-'3. Saldo Mensal Caged'!BC70</f>
        <v>30524</v>
      </c>
      <c r="BC70" s="30">
        <f>BD70-'3. Saldo Mensal Caged'!BD70</f>
        <v>31063</v>
      </c>
      <c r="BD70" s="30">
        <f>BE70-'3. Saldo Mensal Caged'!BE70</f>
        <v>31322</v>
      </c>
      <c r="BE70" s="30">
        <f>BF70-'3. Saldo Mensal Caged'!BF70</f>
        <v>31632</v>
      </c>
      <c r="BF70" s="30">
        <f>BG70-'3. Saldo Mensal Caged'!BG70</f>
        <v>31988</v>
      </c>
      <c r="BG70" s="30">
        <f>BH70-'3. Saldo Mensal Caged'!BH70</f>
        <v>32526</v>
      </c>
      <c r="BH70" s="30">
        <f>BI70-'3. Saldo Mensal Caged'!BI70</f>
        <v>32860</v>
      </c>
      <c r="BI70" s="30">
        <f>BJ70-'3. Saldo Mensal Caged'!BJ70</f>
        <v>32909</v>
      </c>
      <c r="BJ70" s="30">
        <f>BK70-'3. Saldo Mensal Caged'!BK70</f>
        <v>32497</v>
      </c>
      <c r="BK70" s="30">
        <f>BL70-'3. Saldo Mensal Caged'!BL70</f>
        <v>32751</v>
      </c>
      <c r="BL70" s="30">
        <f>BM70-'3. Saldo Mensal Caged'!BM70</f>
        <v>33067</v>
      </c>
      <c r="BM70" s="30">
        <f>BN70-'3. Saldo Mensal Caged'!BN70</f>
        <v>33172</v>
      </c>
      <c r="BN70" s="30">
        <f>BO70-'3. Saldo Mensal Caged'!BO70</f>
        <v>33491</v>
      </c>
      <c r="BO70" s="30">
        <f>BP70-'3. Saldo Mensal Caged'!BP70</f>
        <v>34033</v>
      </c>
      <c r="BP70" s="30">
        <f>BQ70-'3. Saldo Mensal Caged'!BQ70</f>
        <v>34250</v>
      </c>
      <c r="BQ70" s="30">
        <f>BR70-'3. Saldo Mensal Caged'!BR70</f>
        <v>34350</v>
      </c>
      <c r="BR70" s="30">
        <f>BS70-'3. Saldo Mensal Caged'!BS70</f>
        <v>34584</v>
      </c>
      <c r="BS70" s="30">
        <f>BT70-'3. Saldo Mensal Caged'!BT70</f>
        <v>34703</v>
      </c>
      <c r="BT70" s="30">
        <f>BU70-'3. Saldo Mensal Caged'!BU70</f>
        <v>35052</v>
      </c>
      <c r="BU70" s="30">
        <f>BV70-'3. Saldo Mensal Caged'!BV70</f>
        <v>35239</v>
      </c>
      <c r="BV70" s="30">
        <f>BW70-'3. Saldo Mensal Caged'!BW70</f>
        <v>34878</v>
      </c>
      <c r="BW70" s="30">
        <f>BX70-'3. Saldo Mensal Caged'!BX70</f>
        <v>35402</v>
      </c>
      <c r="BX70" s="30">
        <f>BY70-'3. Saldo Mensal Caged'!BY70</f>
        <v>35712</v>
      </c>
      <c r="BY70" s="30">
        <f>BZ70-'3. Saldo Mensal Caged'!BZ70</f>
        <v>36134</v>
      </c>
      <c r="BZ70" s="30">
        <f>CA70-'3. Saldo Mensal Caged'!CA70</f>
        <v>36410</v>
      </c>
      <c r="CA70" s="30">
        <f>CB70-'3. Saldo Mensal Caged'!CB70</f>
        <v>36598</v>
      </c>
      <c r="CB70" s="30">
        <f>CC70-'3. Saldo Mensal Caged'!CC70</f>
        <v>36812</v>
      </c>
      <c r="CC70" s="30">
        <f>CD70-'3. Saldo Mensal Caged'!CD70</f>
        <v>37037</v>
      </c>
      <c r="CD70" s="30">
        <f>CE70-'3. Saldo Mensal Caged'!CE70</f>
        <v>37088</v>
      </c>
      <c r="CE70" s="30">
        <f>CF70-'3. Saldo Mensal Caged'!CF70</f>
        <v>37412</v>
      </c>
      <c r="CF70" s="30">
        <f>CG70-'3. Saldo Mensal Caged'!CG70</f>
        <v>37756</v>
      </c>
      <c r="CG70" s="30">
        <f>CH70-'3. Saldo Mensal Caged'!CH70</f>
        <v>37685</v>
      </c>
      <c r="CH70" s="30">
        <f>CI70-'3. Saldo Mensal Caged'!CI70</f>
        <v>37121</v>
      </c>
      <c r="CI70" s="30">
        <f>CJ70-'3. Saldo Mensal Caged'!CJ70</f>
        <v>37613</v>
      </c>
      <c r="CJ70" s="30">
        <f>CK70-'3. Saldo Mensal Caged'!CK70</f>
        <v>38208</v>
      </c>
      <c r="CK70" s="30">
        <f>CL70-'3. Saldo Mensal Caged'!CL70</f>
        <v>38553</v>
      </c>
      <c r="CL70" s="30">
        <f>CM70-'3. Saldo Mensal Caged'!CM70</f>
        <v>38733</v>
      </c>
      <c r="CM70" s="30">
        <f>CN70-'3. Saldo Mensal Caged'!CN70</f>
        <v>39029</v>
      </c>
      <c r="CN70" s="30">
        <f>CO70-'3. Saldo Mensal Caged'!CO70</f>
        <v>39179</v>
      </c>
      <c r="CO70" s="30">
        <f>CP70-'3. Saldo Mensal Caged'!CP70</f>
        <v>39473</v>
      </c>
      <c r="CP70" s="30">
        <f>CQ70-'3. Saldo Mensal Caged'!CQ70</f>
        <v>39623</v>
      </c>
      <c r="CQ70" s="30">
        <f>CR70-'3. Saldo Mensal Caged'!CR70</f>
        <v>39944</v>
      </c>
      <c r="CR70" s="30">
        <f>CS70-'3. Saldo Mensal Caged'!CS70</f>
        <v>40038</v>
      </c>
      <c r="CS70" s="30">
        <f>CT70-'3. Saldo Mensal Caged'!CT70</f>
        <v>39941</v>
      </c>
      <c r="CT70" s="30">
        <f>CU70-'3. Saldo Mensal Caged'!CU70</f>
        <v>39328</v>
      </c>
      <c r="CU70" s="30">
        <f>CV70-'3. Saldo Mensal Caged'!CV70</f>
        <v>39351</v>
      </c>
      <c r="CV70" s="30">
        <f>CW70-'3. Saldo Mensal Caged'!CW70</f>
        <v>39396</v>
      </c>
      <c r="CW70" s="30">
        <f>CX70-'3. Saldo Mensal Caged'!CX70</f>
        <v>39588</v>
      </c>
      <c r="CX70" s="30">
        <f>CY70-'3. Saldo Mensal Caged'!CY70</f>
        <v>39554</v>
      </c>
      <c r="CY70" s="30">
        <f>CZ70-'3. Saldo Mensal Caged'!CZ70</f>
        <v>39400</v>
      </c>
      <c r="CZ70" s="30">
        <f>DA70-'3. Saldo Mensal Caged'!DA70</f>
        <v>39349</v>
      </c>
      <c r="DA70" s="30">
        <f>DB70-'3. Saldo Mensal Caged'!DB70</f>
        <v>39156</v>
      </c>
      <c r="DB70" s="30">
        <f>DC70-'3. Saldo Mensal Caged'!DC70</f>
        <v>38965</v>
      </c>
      <c r="DC70" s="30">
        <f>DD70-'3. Saldo Mensal Caged'!DD70</f>
        <v>38773</v>
      </c>
      <c r="DD70" s="30">
        <f>DE70-'3. Saldo Mensal Caged'!DE70</f>
        <v>38603</v>
      </c>
      <c r="DE70" s="30">
        <f>DF70-'3. Saldo Mensal Caged'!DF70</f>
        <v>38344</v>
      </c>
      <c r="DF70" s="30">
        <f>DG70-'3. Saldo Mensal Caged'!DG70</f>
        <v>37650</v>
      </c>
      <c r="DG70" s="30">
        <f>DH70-'3. Saldo Mensal Caged'!DH70</f>
        <v>37615</v>
      </c>
      <c r="DH70" s="30">
        <f>DI70-'3. Saldo Mensal Caged'!DI70</f>
        <v>37731</v>
      </c>
      <c r="DI70" s="30">
        <f>DJ70-'3. Saldo Mensal Caged'!DJ70</f>
        <v>37767</v>
      </c>
      <c r="DJ70" s="30">
        <f>DK70-'3. Saldo Mensal Caged'!DK70</f>
        <v>37832</v>
      </c>
      <c r="DK70" s="30">
        <f>DL70-'3. Saldo Mensal Caged'!DL70</f>
        <v>38069</v>
      </c>
      <c r="DL70" s="30">
        <f>DM70-'3. Saldo Mensal Caged'!DM70</f>
        <v>38101</v>
      </c>
      <c r="DM70" s="30">
        <f>DN70-'3. Saldo Mensal Caged'!DN70</f>
        <v>38131</v>
      </c>
      <c r="DN70" s="30">
        <f>DO70-'3. Saldo Mensal Caged'!DO70</f>
        <v>38107</v>
      </c>
      <c r="DO70" s="30">
        <f>DP70-'3. Saldo Mensal Caged'!DP70</f>
        <v>38231</v>
      </c>
      <c r="DP70" s="30">
        <f>DQ70-'3. Saldo Mensal Caged'!DQ70</f>
        <v>38410</v>
      </c>
      <c r="DQ70" s="30">
        <f>DR70-'3. Saldo Mensal Caged'!DR70</f>
        <v>38093</v>
      </c>
      <c r="DR70" s="30">
        <f>DS70-'3. Saldo Mensal Caged'!DS70</f>
        <v>37675</v>
      </c>
      <c r="DS70" s="30">
        <f>DT70-'3. Saldo Mensal Caged'!DT70</f>
        <v>37777</v>
      </c>
      <c r="DT70" s="30">
        <f>DU70-'3. Saldo Mensal Caged'!DU70</f>
        <v>37904</v>
      </c>
      <c r="DU70" s="30">
        <f>DV70-'3. Saldo Mensal Caged'!DV70</f>
        <v>38138</v>
      </c>
      <c r="DV70" s="30">
        <f>DW70-'3. Saldo Mensal Caged'!DW70</f>
        <v>38539</v>
      </c>
      <c r="DW70" s="30">
        <f>DX70-'3. Saldo Mensal Caged'!DX70</f>
        <v>38709</v>
      </c>
      <c r="DX70" s="30">
        <f>DY70-'3. Saldo Mensal Caged'!DY70</f>
        <v>38531</v>
      </c>
      <c r="DY70" s="30">
        <f>DZ70-'3. Saldo Mensal Caged'!DZ70</f>
        <v>38609</v>
      </c>
      <c r="DZ70" s="30">
        <f>EA70-'3. Saldo Mensal Caged'!EA70</f>
        <v>38718</v>
      </c>
      <c r="EA70" s="30">
        <f>EB70-'3. Saldo Mensal Caged'!EB70</f>
        <v>38813</v>
      </c>
      <c r="EB70" s="30">
        <f>EC70-'3. Saldo Mensal Caged'!EC70</f>
        <v>38940</v>
      </c>
      <c r="EC70" s="30">
        <f>ED70-'3. Saldo Mensal Caged'!ED70</f>
        <v>38651</v>
      </c>
      <c r="ED70" s="30">
        <f>EE70-'3. Saldo Mensal Caged'!EE70</f>
        <v>37849</v>
      </c>
      <c r="EE70" s="30">
        <f>EF70-'3. Saldo Mensal Caged'!EF70</f>
        <v>37933</v>
      </c>
      <c r="EF70" s="30">
        <f>EG70-'3. Saldo Mensal Caged'!EG70</f>
        <v>38197</v>
      </c>
      <c r="EG70" s="30">
        <f>EH70-'3. Saldo Mensal Caged'!EH70</f>
        <v>38794</v>
      </c>
      <c r="EH70" s="30">
        <f>EI70-'3. Saldo Mensal Caged'!EI70</f>
        <v>39319</v>
      </c>
      <c r="EI70" s="30">
        <f>EJ70-'3. Saldo Mensal Caged'!EJ70</f>
        <v>39434</v>
      </c>
      <c r="EJ70" s="30">
        <f>EK70-'3. Saldo Mensal Caged'!EK70</f>
        <v>39346</v>
      </c>
      <c r="EK70" s="30">
        <f>EL70-'3. Saldo Mensal Caged'!EL70</f>
        <v>39490</v>
      </c>
      <c r="EL70" s="30">
        <f>EM70-'3. Saldo Mensal Caged'!EM70</f>
        <v>39912</v>
      </c>
      <c r="EM70" s="30">
        <f>EN70-'3. Saldo Mensal Caged'!EN70</f>
        <v>40291</v>
      </c>
      <c r="EN70" s="30">
        <f>EO70-'3. Saldo Mensal Caged'!EO70</f>
        <v>40507</v>
      </c>
      <c r="EO70" s="30">
        <f>EP70-'3. Saldo Mensal Caged'!EP70</f>
        <v>40265</v>
      </c>
      <c r="EP70" s="30">
        <f>EQ70-'3. Saldo Mensal Caged'!EQ70</f>
        <v>39524</v>
      </c>
      <c r="EQ70" s="30">
        <f>ER70-'3. Saldo Mensal Caged'!ER70</f>
        <v>39886</v>
      </c>
      <c r="ER70" s="30">
        <f>ES70-'3. Saldo Mensal Caged'!ES70</f>
        <v>40276</v>
      </c>
      <c r="ES70" s="30">
        <f>ET70-'3. Saldo Mensal Caged'!ET70</f>
        <v>40862</v>
      </c>
      <c r="ET70" s="30">
        <f>EU70-'3. Saldo Mensal Caged'!EU70</f>
        <v>41297</v>
      </c>
      <c r="EU70" s="30">
        <f>EV70-'3. Saldo Mensal Caged'!EV70</f>
        <v>41537</v>
      </c>
      <c r="EV70" s="30">
        <f>EW70-'3. Saldo Mensal Caged'!EW70</f>
        <v>41520</v>
      </c>
      <c r="EW70" s="30">
        <f>EX70-'3. Saldo Mensal Caged'!EX70</f>
        <v>41510</v>
      </c>
      <c r="EX70" s="30">
        <f>EY70-'3. Saldo Mensal Caged'!EY70</f>
        <v>41742</v>
      </c>
      <c r="EY70" s="30">
        <f>EZ70-'3. Saldo Mensal Caged'!EZ70</f>
        <v>41984</v>
      </c>
      <c r="EZ70" s="30">
        <f>FA70-'3. Saldo Mensal Caged'!FA70</f>
        <v>42169</v>
      </c>
      <c r="FA70" s="30">
        <f>FB70-'3. Saldo Mensal Caged'!FB70</f>
        <v>41906</v>
      </c>
      <c r="FB70" s="30">
        <v>41311</v>
      </c>
    </row>
    <row r="71" spans="1:158" x14ac:dyDescent="0.2">
      <c r="A71" s="7"/>
      <c r="B71" s="19" t="s">
        <v>144</v>
      </c>
      <c r="C71" s="40">
        <f>D71-'3. Saldo Mensal Caged'!D71</f>
        <v>21589</v>
      </c>
      <c r="D71" s="40">
        <f>E71-'3. Saldo Mensal Caged'!E71</f>
        <v>21768</v>
      </c>
      <c r="E71" s="40">
        <f>F71-'3. Saldo Mensal Caged'!F71</f>
        <v>21893</v>
      </c>
      <c r="F71" s="40">
        <f>G71-'3. Saldo Mensal Caged'!G71</f>
        <v>22577</v>
      </c>
      <c r="G71" s="40">
        <f>H71-'3. Saldo Mensal Caged'!H71</f>
        <v>22998</v>
      </c>
      <c r="H71" s="40">
        <f>I71-'3. Saldo Mensal Caged'!I71</f>
        <v>23246</v>
      </c>
      <c r="I71" s="40">
        <f>J71-'3. Saldo Mensal Caged'!J71</f>
        <v>23164</v>
      </c>
      <c r="J71" s="40">
        <f>K71-'3. Saldo Mensal Caged'!K71</f>
        <v>23416</v>
      </c>
      <c r="K71" s="40">
        <f>L71-'3. Saldo Mensal Caged'!L71</f>
        <v>23504</v>
      </c>
      <c r="L71" s="40">
        <f>M71-'3. Saldo Mensal Caged'!M71</f>
        <v>23640</v>
      </c>
      <c r="M71" s="40">
        <f>N71-'3. Saldo Mensal Caged'!N71</f>
        <v>23635</v>
      </c>
      <c r="N71" s="40">
        <f>O71-'3. Saldo Mensal Caged'!O71</f>
        <v>23495</v>
      </c>
      <c r="O71" s="40">
        <f>P71-'3. Saldo Mensal Caged'!P71</f>
        <v>23790</v>
      </c>
      <c r="P71" s="40">
        <f>Q71-'3. Saldo Mensal Caged'!Q71</f>
        <v>24125</v>
      </c>
      <c r="Q71" s="40">
        <f>R71-'3. Saldo Mensal Caged'!R71</f>
        <v>24431</v>
      </c>
      <c r="R71" s="40">
        <f>S71-'3. Saldo Mensal Caged'!S71</f>
        <v>24898</v>
      </c>
      <c r="S71" s="40">
        <f>T71-'3. Saldo Mensal Caged'!T71</f>
        <v>25138</v>
      </c>
      <c r="T71" s="40">
        <f>U71-'3. Saldo Mensal Caged'!U71</f>
        <v>25481</v>
      </c>
      <c r="U71" s="40">
        <f>V71-'3. Saldo Mensal Caged'!V71</f>
        <v>25595</v>
      </c>
      <c r="V71" s="40">
        <f>W71-'3. Saldo Mensal Caged'!W71</f>
        <v>25819</v>
      </c>
      <c r="W71" s="40">
        <f>X71-'3. Saldo Mensal Caged'!X71</f>
        <v>26134</v>
      </c>
      <c r="X71" s="40">
        <f>Y71-'3. Saldo Mensal Caged'!Y71</f>
        <v>26426</v>
      </c>
      <c r="Y71" s="40">
        <f>Z71-'3. Saldo Mensal Caged'!Z71</f>
        <v>26417</v>
      </c>
      <c r="Z71" s="40">
        <f>AA71-'3. Saldo Mensal Caged'!AA71</f>
        <v>26003</v>
      </c>
      <c r="AA71" s="40">
        <f>AB71-'3. Saldo Mensal Caged'!AB71</f>
        <v>26081</v>
      </c>
      <c r="AB71" s="40">
        <f>AC71-'3. Saldo Mensal Caged'!AC71</f>
        <v>26158</v>
      </c>
      <c r="AC71" s="40">
        <f>AD71-'3. Saldo Mensal Caged'!AD71</f>
        <v>26117</v>
      </c>
      <c r="AD71" s="40">
        <f>AE71-'3. Saldo Mensal Caged'!AE71</f>
        <v>26340</v>
      </c>
      <c r="AE71" s="40">
        <f>AF71-'3. Saldo Mensal Caged'!AF71</f>
        <v>26253</v>
      </c>
      <c r="AF71" s="40">
        <f>AG71-'3. Saldo Mensal Caged'!AG71</f>
        <v>26315</v>
      </c>
      <c r="AG71" s="40">
        <f>AH71-'3. Saldo Mensal Caged'!AH71</f>
        <v>26784</v>
      </c>
      <c r="AH71" s="40">
        <f>AI71-'3. Saldo Mensal Caged'!AI71</f>
        <v>26857</v>
      </c>
      <c r="AI71" s="40">
        <f>AJ71-'3. Saldo Mensal Caged'!AJ71</f>
        <v>27131</v>
      </c>
      <c r="AJ71" s="40">
        <f>AK71-'3. Saldo Mensal Caged'!AK71</f>
        <v>27535</v>
      </c>
      <c r="AK71" s="40">
        <f>AL71-'3. Saldo Mensal Caged'!AL71</f>
        <v>27570</v>
      </c>
      <c r="AL71" s="40">
        <f>AM71-'3. Saldo Mensal Caged'!AM71</f>
        <v>27174</v>
      </c>
      <c r="AM71" s="40">
        <f>AN71-'3. Saldo Mensal Caged'!AN71</f>
        <v>27438</v>
      </c>
      <c r="AN71" s="40">
        <f>AO71-'3. Saldo Mensal Caged'!AO71</f>
        <v>27534</v>
      </c>
      <c r="AO71" s="40">
        <f>AP71-'3. Saldo Mensal Caged'!AP71</f>
        <v>27975</v>
      </c>
      <c r="AP71" s="40">
        <f>AQ71-'3. Saldo Mensal Caged'!AQ71</f>
        <v>28328</v>
      </c>
      <c r="AQ71" s="40">
        <f>AR71-'3. Saldo Mensal Caged'!AR71</f>
        <v>28594</v>
      </c>
      <c r="AR71" s="40">
        <f>AS71-'3. Saldo Mensal Caged'!AS71</f>
        <v>28795</v>
      </c>
      <c r="AS71" s="40">
        <f>AT71-'3. Saldo Mensal Caged'!AT71</f>
        <v>29029</v>
      </c>
      <c r="AT71" s="40">
        <f>AU71-'3. Saldo Mensal Caged'!AU71</f>
        <v>29339</v>
      </c>
      <c r="AU71" s="40">
        <f>AV71-'3. Saldo Mensal Caged'!AV71</f>
        <v>29734</v>
      </c>
      <c r="AV71" s="40">
        <f>AW71-'3. Saldo Mensal Caged'!AW71</f>
        <v>29976</v>
      </c>
      <c r="AW71" s="40">
        <f>AX71-'3. Saldo Mensal Caged'!AX71</f>
        <v>29964</v>
      </c>
      <c r="AX71" s="40">
        <f>AY71-'3. Saldo Mensal Caged'!AY71</f>
        <v>29634</v>
      </c>
      <c r="AY71" s="40">
        <f>AZ71-'3. Saldo Mensal Caged'!AZ71</f>
        <v>29670</v>
      </c>
      <c r="AZ71" s="40">
        <f>BA71-'3. Saldo Mensal Caged'!BA71</f>
        <v>29945</v>
      </c>
      <c r="BA71" s="40">
        <f>BB71-'3. Saldo Mensal Caged'!BB71</f>
        <v>30151</v>
      </c>
      <c r="BB71" s="40">
        <f>BC71-'3. Saldo Mensal Caged'!BC71</f>
        <v>30524</v>
      </c>
      <c r="BC71" s="40">
        <f>BD71-'3. Saldo Mensal Caged'!BD71</f>
        <v>31063</v>
      </c>
      <c r="BD71" s="40">
        <f>BE71-'3. Saldo Mensal Caged'!BE71</f>
        <v>31322</v>
      </c>
      <c r="BE71" s="40">
        <f>BF71-'3. Saldo Mensal Caged'!BF71</f>
        <v>31632</v>
      </c>
      <c r="BF71" s="40">
        <f>BG71-'3. Saldo Mensal Caged'!BG71</f>
        <v>31988</v>
      </c>
      <c r="BG71" s="40">
        <f>BH71-'3. Saldo Mensal Caged'!BH71</f>
        <v>32526</v>
      </c>
      <c r="BH71" s="40">
        <f>BI71-'3. Saldo Mensal Caged'!BI71</f>
        <v>32860</v>
      </c>
      <c r="BI71" s="40">
        <f>BJ71-'3. Saldo Mensal Caged'!BJ71</f>
        <v>32909</v>
      </c>
      <c r="BJ71" s="40">
        <f>BK71-'3. Saldo Mensal Caged'!BK71</f>
        <v>32497</v>
      </c>
      <c r="BK71" s="40">
        <f>BL71-'3. Saldo Mensal Caged'!BL71</f>
        <v>32751</v>
      </c>
      <c r="BL71" s="40">
        <f>BM71-'3. Saldo Mensal Caged'!BM71</f>
        <v>33067</v>
      </c>
      <c r="BM71" s="40">
        <f>BN71-'3. Saldo Mensal Caged'!BN71</f>
        <v>33172</v>
      </c>
      <c r="BN71" s="40">
        <f>BO71-'3. Saldo Mensal Caged'!BO71</f>
        <v>33491</v>
      </c>
      <c r="BO71" s="40">
        <f>BP71-'3. Saldo Mensal Caged'!BP71</f>
        <v>34033</v>
      </c>
      <c r="BP71" s="40">
        <f>BQ71-'3. Saldo Mensal Caged'!BQ71</f>
        <v>34250</v>
      </c>
      <c r="BQ71" s="40">
        <f>BR71-'3. Saldo Mensal Caged'!BR71</f>
        <v>34350</v>
      </c>
      <c r="BR71" s="40">
        <f>BS71-'3. Saldo Mensal Caged'!BS71</f>
        <v>34584</v>
      </c>
      <c r="BS71" s="40">
        <f>BT71-'3. Saldo Mensal Caged'!BT71</f>
        <v>34703</v>
      </c>
      <c r="BT71" s="40">
        <f>BU71-'3. Saldo Mensal Caged'!BU71</f>
        <v>35052</v>
      </c>
      <c r="BU71" s="40">
        <f>BV71-'3. Saldo Mensal Caged'!BV71</f>
        <v>35239</v>
      </c>
      <c r="BV71" s="40">
        <f>BW71-'3. Saldo Mensal Caged'!BW71</f>
        <v>34878</v>
      </c>
      <c r="BW71" s="40">
        <f>BX71-'3. Saldo Mensal Caged'!BX71</f>
        <v>35402</v>
      </c>
      <c r="BX71" s="40">
        <f>BY71-'3. Saldo Mensal Caged'!BY71</f>
        <v>35712</v>
      </c>
      <c r="BY71" s="40">
        <f>BZ71-'3. Saldo Mensal Caged'!BZ71</f>
        <v>36134</v>
      </c>
      <c r="BZ71" s="40">
        <f>CA71-'3. Saldo Mensal Caged'!CA71</f>
        <v>36410</v>
      </c>
      <c r="CA71" s="40">
        <f>CB71-'3. Saldo Mensal Caged'!CB71</f>
        <v>36598</v>
      </c>
      <c r="CB71" s="40">
        <f>CC71-'3. Saldo Mensal Caged'!CC71</f>
        <v>36812</v>
      </c>
      <c r="CC71" s="40">
        <f>CD71-'3. Saldo Mensal Caged'!CD71</f>
        <v>37037</v>
      </c>
      <c r="CD71" s="40">
        <f>CE71-'3. Saldo Mensal Caged'!CE71</f>
        <v>37088</v>
      </c>
      <c r="CE71" s="40">
        <f>CF71-'3. Saldo Mensal Caged'!CF71</f>
        <v>37412</v>
      </c>
      <c r="CF71" s="40">
        <f>CG71-'3. Saldo Mensal Caged'!CG71</f>
        <v>37756</v>
      </c>
      <c r="CG71" s="40">
        <f>CH71-'3. Saldo Mensal Caged'!CH71</f>
        <v>37685</v>
      </c>
      <c r="CH71" s="40">
        <f>CI71-'3. Saldo Mensal Caged'!CI71</f>
        <v>37121</v>
      </c>
      <c r="CI71" s="40">
        <f>CJ71-'3. Saldo Mensal Caged'!CJ71</f>
        <v>37613</v>
      </c>
      <c r="CJ71" s="40">
        <f>CK71-'3. Saldo Mensal Caged'!CK71</f>
        <v>38208</v>
      </c>
      <c r="CK71" s="40">
        <f>CL71-'3. Saldo Mensal Caged'!CL71</f>
        <v>38553</v>
      </c>
      <c r="CL71" s="40">
        <f>CM71-'3. Saldo Mensal Caged'!CM71</f>
        <v>38733</v>
      </c>
      <c r="CM71" s="40">
        <f>CN71-'3. Saldo Mensal Caged'!CN71</f>
        <v>39029</v>
      </c>
      <c r="CN71" s="40">
        <f>CO71-'3. Saldo Mensal Caged'!CO71</f>
        <v>39179</v>
      </c>
      <c r="CO71" s="40">
        <f>CP71-'3. Saldo Mensal Caged'!CP71</f>
        <v>39473</v>
      </c>
      <c r="CP71" s="40">
        <f>CQ71-'3. Saldo Mensal Caged'!CQ71</f>
        <v>39623</v>
      </c>
      <c r="CQ71" s="40">
        <f>CR71-'3. Saldo Mensal Caged'!CR71</f>
        <v>39944</v>
      </c>
      <c r="CR71" s="40">
        <f>CS71-'3. Saldo Mensal Caged'!CS71</f>
        <v>40038</v>
      </c>
      <c r="CS71" s="40">
        <f>CT71-'3. Saldo Mensal Caged'!CT71</f>
        <v>39941</v>
      </c>
      <c r="CT71" s="40">
        <f>CU71-'3. Saldo Mensal Caged'!CU71</f>
        <v>39328</v>
      </c>
      <c r="CU71" s="40">
        <f>CV71-'3. Saldo Mensal Caged'!CV71</f>
        <v>39351</v>
      </c>
      <c r="CV71" s="40">
        <f>CW71-'3. Saldo Mensal Caged'!CW71</f>
        <v>39396</v>
      </c>
      <c r="CW71" s="40">
        <f>CX71-'3. Saldo Mensal Caged'!CX71</f>
        <v>39588</v>
      </c>
      <c r="CX71" s="40">
        <f>CY71-'3. Saldo Mensal Caged'!CY71</f>
        <v>39554</v>
      </c>
      <c r="CY71" s="40">
        <f>CZ71-'3. Saldo Mensal Caged'!CZ71</f>
        <v>39400</v>
      </c>
      <c r="CZ71" s="40">
        <f>DA71-'3. Saldo Mensal Caged'!DA71</f>
        <v>39349</v>
      </c>
      <c r="DA71" s="40">
        <f>DB71-'3. Saldo Mensal Caged'!DB71</f>
        <v>39156</v>
      </c>
      <c r="DB71" s="40">
        <f>DC71-'3. Saldo Mensal Caged'!DC71</f>
        <v>38965</v>
      </c>
      <c r="DC71" s="40">
        <f>DD71-'3. Saldo Mensal Caged'!DD71</f>
        <v>38773</v>
      </c>
      <c r="DD71" s="40">
        <f>DE71-'3. Saldo Mensal Caged'!DE71</f>
        <v>38603</v>
      </c>
      <c r="DE71" s="40">
        <f>DF71-'3. Saldo Mensal Caged'!DF71</f>
        <v>38344</v>
      </c>
      <c r="DF71" s="40">
        <f>DG71-'3. Saldo Mensal Caged'!DG71</f>
        <v>37650</v>
      </c>
      <c r="DG71" s="40">
        <f>DH71-'3. Saldo Mensal Caged'!DH71</f>
        <v>37615</v>
      </c>
      <c r="DH71" s="40">
        <f>DI71-'3. Saldo Mensal Caged'!DI71</f>
        <v>37731</v>
      </c>
      <c r="DI71" s="40">
        <f>DJ71-'3. Saldo Mensal Caged'!DJ71</f>
        <v>37767</v>
      </c>
      <c r="DJ71" s="40">
        <f>DK71-'3. Saldo Mensal Caged'!DK71</f>
        <v>37832</v>
      </c>
      <c r="DK71" s="40">
        <f>DL71-'3. Saldo Mensal Caged'!DL71</f>
        <v>38069</v>
      </c>
      <c r="DL71" s="40">
        <f>DM71-'3. Saldo Mensal Caged'!DM71</f>
        <v>38101</v>
      </c>
      <c r="DM71" s="40">
        <f>DN71-'3. Saldo Mensal Caged'!DN71</f>
        <v>38131</v>
      </c>
      <c r="DN71" s="40">
        <f>DO71-'3. Saldo Mensal Caged'!DO71</f>
        <v>38107</v>
      </c>
      <c r="DO71" s="40">
        <f>DP71-'3. Saldo Mensal Caged'!DP71</f>
        <v>38231</v>
      </c>
      <c r="DP71" s="40">
        <f>DQ71-'3. Saldo Mensal Caged'!DQ71</f>
        <v>38410</v>
      </c>
      <c r="DQ71" s="40">
        <f>DR71-'3. Saldo Mensal Caged'!DR71</f>
        <v>38093</v>
      </c>
      <c r="DR71" s="40">
        <f>DS71-'3. Saldo Mensal Caged'!DS71</f>
        <v>37675</v>
      </c>
      <c r="DS71" s="40">
        <f>DT71-'3. Saldo Mensal Caged'!DT71</f>
        <v>37777</v>
      </c>
      <c r="DT71" s="40">
        <f>DU71-'3. Saldo Mensal Caged'!DU71</f>
        <v>37904</v>
      </c>
      <c r="DU71" s="40">
        <f>DV71-'3. Saldo Mensal Caged'!DV71</f>
        <v>38138</v>
      </c>
      <c r="DV71" s="40">
        <f>DW71-'3. Saldo Mensal Caged'!DW71</f>
        <v>38539</v>
      </c>
      <c r="DW71" s="40">
        <f>DX71-'3. Saldo Mensal Caged'!DX71</f>
        <v>38709</v>
      </c>
      <c r="DX71" s="40">
        <f>DY71-'3. Saldo Mensal Caged'!DY71</f>
        <v>38531</v>
      </c>
      <c r="DY71" s="40">
        <f>DZ71-'3. Saldo Mensal Caged'!DZ71</f>
        <v>38609</v>
      </c>
      <c r="DZ71" s="40">
        <f>EA71-'3. Saldo Mensal Caged'!EA71</f>
        <v>38718</v>
      </c>
      <c r="EA71" s="40">
        <f>EB71-'3. Saldo Mensal Caged'!EB71</f>
        <v>38813</v>
      </c>
      <c r="EB71" s="40">
        <f>EC71-'3. Saldo Mensal Caged'!EC71</f>
        <v>38940</v>
      </c>
      <c r="EC71" s="40">
        <f>ED71-'3. Saldo Mensal Caged'!ED71</f>
        <v>38651</v>
      </c>
      <c r="ED71" s="40">
        <f>EE71-'3. Saldo Mensal Caged'!EE71</f>
        <v>37849</v>
      </c>
      <c r="EE71" s="40">
        <f>EF71-'3. Saldo Mensal Caged'!EF71</f>
        <v>37933</v>
      </c>
      <c r="EF71" s="40">
        <f>EG71-'3. Saldo Mensal Caged'!EG71</f>
        <v>38197</v>
      </c>
      <c r="EG71" s="40">
        <f>EH71-'3. Saldo Mensal Caged'!EH71</f>
        <v>38794</v>
      </c>
      <c r="EH71" s="40">
        <f>EI71-'3. Saldo Mensal Caged'!EI71</f>
        <v>39319</v>
      </c>
      <c r="EI71" s="40">
        <f>EJ71-'3. Saldo Mensal Caged'!EJ71</f>
        <v>39434</v>
      </c>
      <c r="EJ71" s="40">
        <f>EK71-'3. Saldo Mensal Caged'!EK71</f>
        <v>39346</v>
      </c>
      <c r="EK71" s="40">
        <f>EL71-'3. Saldo Mensal Caged'!EL71</f>
        <v>39490</v>
      </c>
      <c r="EL71" s="40">
        <f>EM71-'3. Saldo Mensal Caged'!EM71</f>
        <v>39912</v>
      </c>
      <c r="EM71" s="40">
        <f>EN71-'3. Saldo Mensal Caged'!EN71</f>
        <v>40291</v>
      </c>
      <c r="EN71" s="40">
        <f>EO71-'3. Saldo Mensal Caged'!EO71</f>
        <v>40507</v>
      </c>
      <c r="EO71" s="40">
        <f>EP71-'3. Saldo Mensal Caged'!EP71</f>
        <v>40265</v>
      </c>
      <c r="EP71" s="40">
        <f>EQ71-'3. Saldo Mensal Caged'!EQ71</f>
        <v>39524</v>
      </c>
      <c r="EQ71" s="40">
        <f>ER71-'3. Saldo Mensal Caged'!ER71</f>
        <v>39886</v>
      </c>
      <c r="ER71" s="40">
        <f>ES71-'3. Saldo Mensal Caged'!ES71</f>
        <v>40276</v>
      </c>
      <c r="ES71" s="40">
        <f>ET71-'3. Saldo Mensal Caged'!ET71</f>
        <v>40862</v>
      </c>
      <c r="ET71" s="40">
        <f>EU71-'3. Saldo Mensal Caged'!EU71</f>
        <v>41297</v>
      </c>
      <c r="EU71" s="40">
        <f>EV71-'3. Saldo Mensal Caged'!EV71</f>
        <v>41537</v>
      </c>
      <c r="EV71" s="40">
        <f>EW71-'3. Saldo Mensal Caged'!EW71</f>
        <v>41520</v>
      </c>
      <c r="EW71" s="40">
        <f>EX71-'3. Saldo Mensal Caged'!EX71</f>
        <v>41510</v>
      </c>
      <c r="EX71" s="40">
        <f>EY71-'3. Saldo Mensal Caged'!EY71</f>
        <v>41742</v>
      </c>
      <c r="EY71" s="40">
        <f>EZ71-'3. Saldo Mensal Caged'!EZ71</f>
        <v>41984</v>
      </c>
      <c r="EZ71" s="40">
        <f>FA71-'3. Saldo Mensal Caged'!FA71</f>
        <v>42169</v>
      </c>
      <c r="FA71" s="40">
        <f>FB71-'3. Saldo Mensal Caged'!FB71</f>
        <v>41906</v>
      </c>
      <c r="FB71" s="40">
        <v>41311</v>
      </c>
    </row>
    <row r="72" spans="1:158" x14ac:dyDescent="0.2">
      <c r="A72" s="7"/>
      <c r="B72" s="12" t="s">
        <v>54</v>
      </c>
      <c r="C72" s="25">
        <f>D72-'3. Saldo Mensal Caged'!D72</f>
        <v>2088289</v>
      </c>
      <c r="D72" s="25">
        <f>E72-'3. Saldo Mensal Caged'!E72</f>
        <v>2095683</v>
      </c>
      <c r="E72" s="25">
        <f>F72-'3. Saldo Mensal Caged'!F72</f>
        <v>2108997</v>
      </c>
      <c r="F72" s="25">
        <f>G72-'3. Saldo Mensal Caged'!G72</f>
        <v>2174038</v>
      </c>
      <c r="G72" s="25">
        <f>H72-'3. Saldo Mensal Caged'!H72</f>
        <v>2206308</v>
      </c>
      <c r="H72" s="25">
        <f>I72-'3. Saldo Mensal Caged'!I72</f>
        <v>2213067</v>
      </c>
      <c r="I72" s="25">
        <f>J72-'3. Saldo Mensal Caged'!J72</f>
        <v>2215594</v>
      </c>
      <c r="J72" s="25">
        <f>K72-'3. Saldo Mensal Caged'!K72</f>
        <v>2227976</v>
      </c>
      <c r="K72" s="25">
        <f>L72-'3. Saldo Mensal Caged'!L72</f>
        <v>2296095</v>
      </c>
      <c r="L72" s="25">
        <f>M72-'3. Saldo Mensal Caged'!M72</f>
        <v>2304968</v>
      </c>
      <c r="M72" s="25">
        <f>N72-'3. Saldo Mensal Caged'!N72</f>
        <v>2277997</v>
      </c>
      <c r="N72" s="25">
        <f>O72-'3. Saldo Mensal Caged'!O72</f>
        <v>2190053</v>
      </c>
      <c r="O72" s="25">
        <f>P72-'3. Saldo Mensal Caged'!P72</f>
        <v>2209788</v>
      </c>
      <c r="P72" s="25">
        <f>Q72-'3. Saldo Mensal Caged'!Q72</f>
        <v>2232659</v>
      </c>
      <c r="Q72" s="25">
        <f>R72-'3. Saldo Mensal Caged'!R72</f>
        <v>2237453</v>
      </c>
      <c r="R72" s="25">
        <f>S72-'3. Saldo Mensal Caged'!S72</f>
        <v>2282586</v>
      </c>
      <c r="S72" s="25">
        <f>T72-'3. Saldo Mensal Caged'!T72</f>
        <v>2289196</v>
      </c>
      <c r="T72" s="25">
        <f>U72-'3. Saldo Mensal Caged'!U72</f>
        <v>2297732</v>
      </c>
      <c r="U72" s="25">
        <f>V72-'3. Saldo Mensal Caged'!V72</f>
        <v>2294651</v>
      </c>
      <c r="V72" s="25">
        <f>W72-'3. Saldo Mensal Caged'!W72</f>
        <v>2303451</v>
      </c>
      <c r="W72" s="25">
        <f>X72-'3. Saldo Mensal Caged'!X72</f>
        <v>2369756</v>
      </c>
      <c r="X72" s="25">
        <f>Y72-'3. Saldo Mensal Caged'!Y72</f>
        <v>2374641</v>
      </c>
      <c r="Y72" s="25">
        <f>Z72-'3. Saldo Mensal Caged'!Z72</f>
        <v>2354420</v>
      </c>
      <c r="Z72" s="25">
        <f>AA72-'3. Saldo Mensal Caged'!AA72</f>
        <v>2231144</v>
      </c>
      <c r="AA72" s="25">
        <f>AB72-'3. Saldo Mensal Caged'!AB72</f>
        <v>2226889</v>
      </c>
      <c r="AB72" s="25">
        <f>AC72-'3. Saldo Mensal Caged'!AC72</f>
        <v>2225429</v>
      </c>
      <c r="AC72" s="25">
        <f>AD72-'3. Saldo Mensal Caged'!AD72</f>
        <v>2231127</v>
      </c>
      <c r="AD72" s="25">
        <f>AE72-'3. Saldo Mensal Caged'!AE72</f>
        <v>2251841</v>
      </c>
      <c r="AE72" s="25">
        <f>AF72-'3. Saldo Mensal Caged'!AF72</f>
        <v>2262553</v>
      </c>
      <c r="AF72" s="25">
        <f>AG72-'3. Saldo Mensal Caged'!AG72</f>
        <v>2266632</v>
      </c>
      <c r="AG72" s="25">
        <f>AH72-'3. Saldo Mensal Caged'!AH72</f>
        <v>2269376</v>
      </c>
      <c r="AH72" s="25">
        <f>AI72-'3. Saldo Mensal Caged'!AI72</f>
        <v>2289788</v>
      </c>
      <c r="AI72" s="25">
        <f>AJ72-'3. Saldo Mensal Caged'!AJ72</f>
        <v>2354330</v>
      </c>
      <c r="AJ72" s="25">
        <f>AK72-'3. Saldo Mensal Caged'!AK72</f>
        <v>2377634</v>
      </c>
      <c r="AK72" s="25">
        <f>AL72-'3. Saldo Mensal Caged'!AL72</f>
        <v>2383930</v>
      </c>
      <c r="AL72" s="25">
        <f>AM72-'3. Saldo Mensal Caged'!AM72</f>
        <v>2284830</v>
      </c>
      <c r="AM72" s="25">
        <f>AN72-'3. Saldo Mensal Caged'!AN72</f>
        <v>2290806</v>
      </c>
      <c r="AN72" s="25">
        <f>AO72-'3. Saldo Mensal Caged'!AO72</f>
        <v>2303704</v>
      </c>
      <c r="AO72" s="25">
        <f>AP72-'3. Saldo Mensal Caged'!AP72</f>
        <v>2318422</v>
      </c>
      <c r="AP72" s="25">
        <f>AQ72-'3. Saldo Mensal Caged'!AQ72</f>
        <v>2342280</v>
      </c>
      <c r="AQ72" s="25">
        <f>AR72-'3. Saldo Mensal Caged'!AR72</f>
        <v>2356400</v>
      </c>
      <c r="AR72" s="25">
        <f>AS72-'3. Saldo Mensal Caged'!AS72</f>
        <v>2369218</v>
      </c>
      <c r="AS72" s="25">
        <f>AT72-'3. Saldo Mensal Caged'!AT72</f>
        <v>2375790</v>
      </c>
      <c r="AT72" s="25">
        <f>AU72-'3. Saldo Mensal Caged'!AU72</f>
        <v>2393272</v>
      </c>
      <c r="AU72" s="25">
        <f>AV72-'3. Saldo Mensal Caged'!AV72</f>
        <v>2447169</v>
      </c>
      <c r="AV72" s="25">
        <f>AW72-'3. Saldo Mensal Caged'!AW72</f>
        <v>2451843</v>
      </c>
      <c r="AW72" s="25">
        <f>AX72-'3. Saldo Mensal Caged'!AX72</f>
        <v>2434360</v>
      </c>
      <c r="AX72" s="25">
        <f>AY72-'3. Saldo Mensal Caged'!AY72</f>
        <v>2366216</v>
      </c>
      <c r="AY72" s="25">
        <f>AZ72-'3. Saldo Mensal Caged'!AZ72</f>
        <v>2374167</v>
      </c>
      <c r="AZ72" s="25">
        <f>BA72-'3. Saldo Mensal Caged'!BA72</f>
        <v>2400372</v>
      </c>
      <c r="BA72" s="25">
        <f>BB72-'3. Saldo Mensal Caged'!BB72</f>
        <v>2404054</v>
      </c>
      <c r="BB72" s="25">
        <f>BC72-'3. Saldo Mensal Caged'!BC72</f>
        <v>2425944</v>
      </c>
      <c r="BC72" s="25">
        <f>BD72-'3. Saldo Mensal Caged'!BD72</f>
        <v>2447807</v>
      </c>
      <c r="BD72" s="25">
        <f>BE72-'3. Saldo Mensal Caged'!BE72</f>
        <v>2462553</v>
      </c>
      <c r="BE72" s="25">
        <f>BF72-'3. Saldo Mensal Caged'!BF72</f>
        <v>2468340</v>
      </c>
      <c r="BF72" s="25">
        <f>BG72-'3. Saldo Mensal Caged'!BG72</f>
        <v>2485786</v>
      </c>
      <c r="BG72" s="25">
        <f>BH72-'3. Saldo Mensal Caged'!BH72</f>
        <v>2530520</v>
      </c>
      <c r="BH72" s="25">
        <f>BI72-'3. Saldo Mensal Caged'!BI72</f>
        <v>2523692</v>
      </c>
      <c r="BI72" s="25">
        <f>BJ72-'3. Saldo Mensal Caged'!BJ72</f>
        <v>2489715</v>
      </c>
      <c r="BJ72" s="25">
        <f>BK72-'3. Saldo Mensal Caged'!BK72</f>
        <v>2448899</v>
      </c>
      <c r="BK72" s="25">
        <f>BL72-'3. Saldo Mensal Caged'!BL72</f>
        <v>2459292</v>
      </c>
      <c r="BL72" s="25">
        <f>BM72-'3. Saldo Mensal Caged'!BM72</f>
        <v>2470972</v>
      </c>
      <c r="BM72" s="25">
        <f>BN72-'3. Saldo Mensal Caged'!BN72</f>
        <v>2455908</v>
      </c>
      <c r="BN72" s="25">
        <f>BO72-'3. Saldo Mensal Caged'!BO72</f>
        <v>2471079</v>
      </c>
      <c r="BO72" s="25">
        <f>BP72-'3. Saldo Mensal Caged'!BP72</f>
        <v>2496625</v>
      </c>
      <c r="BP72" s="25">
        <f>BQ72-'3. Saldo Mensal Caged'!BQ72</f>
        <v>2510713</v>
      </c>
      <c r="BQ72" s="25">
        <f>BR72-'3. Saldo Mensal Caged'!BR72</f>
        <v>2519611</v>
      </c>
      <c r="BR72" s="25">
        <f>BS72-'3. Saldo Mensal Caged'!BS72</f>
        <v>2529097</v>
      </c>
      <c r="BS72" s="25">
        <f>BT72-'3. Saldo Mensal Caged'!BT72</f>
        <v>2572495</v>
      </c>
      <c r="BT72" s="25">
        <f>BU72-'3. Saldo Mensal Caged'!BU72</f>
        <v>2581228</v>
      </c>
      <c r="BU72" s="25">
        <f>BV72-'3. Saldo Mensal Caged'!BV72</f>
        <v>2568082</v>
      </c>
      <c r="BV72" s="25">
        <f>BW72-'3. Saldo Mensal Caged'!BW72</f>
        <v>2496466</v>
      </c>
      <c r="BW72" s="25">
        <f>BX72-'3. Saldo Mensal Caged'!BX72</f>
        <v>2496089</v>
      </c>
      <c r="BX72" s="25">
        <f>BY72-'3. Saldo Mensal Caged'!BY72</f>
        <v>2503591</v>
      </c>
      <c r="BY72" s="25">
        <f>BZ72-'3. Saldo Mensal Caged'!BZ72</f>
        <v>2509324</v>
      </c>
      <c r="BZ72" s="25">
        <f>CA72-'3. Saldo Mensal Caged'!CA72</f>
        <v>2529509</v>
      </c>
      <c r="CA72" s="25">
        <f>CB72-'3. Saldo Mensal Caged'!CB72</f>
        <v>2539028</v>
      </c>
      <c r="CB72" s="25">
        <f>CC72-'3. Saldo Mensal Caged'!CC72</f>
        <v>2544966</v>
      </c>
      <c r="CC72" s="25">
        <f>CD72-'3. Saldo Mensal Caged'!CD72</f>
        <v>2551957</v>
      </c>
      <c r="CD72" s="25">
        <f>CE72-'3. Saldo Mensal Caged'!CE72</f>
        <v>2559266</v>
      </c>
      <c r="CE72" s="25">
        <f>CF72-'3. Saldo Mensal Caged'!CF72</f>
        <v>2603989</v>
      </c>
      <c r="CF72" s="25">
        <f>CG72-'3. Saldo Mensal Caged'!CG72</f>
        <v>2625286</v>
      </c>
      <c r="CG72" s="25">
        <f>CH72-'3. Saldo Mensal Caged'!CH72</f>
        <v>2616554</v>
      </c>
      <c r="CH72" s="25">
        <f>CI72-'3. Saldo Mensal Caged'!CI72</f>
        <v>2556527</v>
      </c>
      <c r="CI72" s="25">
        <f>CJ72-'3. Saldo Mensal Caged'!CJ72</f>
        <v>2559767</v>
      </c>
      <c r="CJ72" s="25">
        <f>CK72-'3. Saldo Mensal Caged'!CK72</f>
        <v>2584392</v>
      </c>
      <c r="CK72" s="25">
        <f>CL72-'3. Saldo Mensal Caged'!CL72</f>
        <v>2585656</v>
      </c>
      <c r="CL72" s="25">
        <f>CM72-'3. Saldo Mensal Caged'!CM72</f>
        <v>2586112</v>
      </c>
      <c r="CM72" s="25">
        <f>CN72-'3. Saldo Mensal Caged'!CN72</f>
        <v>2584087</v>
      </c>
      <c r="CN72" s="25">
        <f>CO72-'3. Saldo Mensal Caged'!CO72</f>
        <v>2586606</v>
      </c>
      <c r="CO72" s="25">
        <f>CP72-'3. Saldo Mensal Caged'!CP72</f>
        <v>2592347</v>
      </c>
      <c r="CP72" s="25">
        <f>CQ72-'3. Saldo Mensal Caged'!CQ72</f>
        <v>2606877</v>
      </c>
      <c r="CQ72" s="25">
        <f>CR72-'3. Saldo Mensal Caged'!CR72</f>
        <v>2634590</v>
      </c>
      <c r="CR72" s="25">
        <f>CS72-'3. Saldo Mensal Caged'!CS72</f>
        <v>2633952</v>
      </c>
      <c r="CS72" s="25">
        <f>CT72-'3. Saldo Mensal Caged'!CT72</f>
        <v>2619951</v>
      </c>
      <c r="CT72" s="25">
        <f>CU72-'3. Saldo Mensal Caged'!CU72</f>
        <v>2571381</v>
      </c>
      <c r="CU72" s="25">
        <f>CV72-'3. Saldo Mensal Caged'!CV72</f>
        <v>2575067</v>
      </c>
      <c r="CV72" s="25">
        <f>CW72-'3. Saldo Mensal Caged'!CW72</f>
        <v>2583220</v>
      </c>
      <c r="CW72" s="25">
        <f>CX72-'3. Saldo Mensal Caged'!CX72</f>
        <v>2590720</v>
      </c>
      <c r="CX72" s="25">
        <f>CY72-'3. Saldo Mensal Caged'!CY72</f>
        <v>2584704</v>
      </c>
      <c r="CY72" s="25">
        <f>CZ72-'3. Saldo Mensal Caged'!CZ72</f>
        <v>2574659</v>
      </c>
      <c r="CZ72" s="25">
        <f>DA72-'3. Saldo Mensal Caged'!DA72</f>
        <v>2572978</v>
      </c>
      <c r="DA72" s="25">
        <f>DB72-'3. Saldo Mensal Caged'!DB72</f>
        <v>2564873</v>
      </c>
      <c r="DB72" s="25">
        <f>DC72-'3. Saldo Mensal Caged'!DC72</f>
        <v>2569533</v>
      </c>
      <c r="DC72" s="25">
        <f>DD72-'3. Saldo Mensal Caged'!DD72</f>
        <v>2597024</v>
      </c>
      <c r="DD72" s="25">
        <f>DE72-'3. Saldo Mensal Caged'!DE72</f>
        <v>2597388</v>
      </c>
      <c r="DE72" s="25">
        <f>DF72-'3. Saldo Mensal Caged'!DF72</f>
        <v>2583444</v>
      </c>
      <c r="DF72" s="25">
        <f>DG72-'3. Saldo Mensal Caged'!DG72</f>
        <v>2524249</v>
      </c>
      <c r="DG72" s="25">
        <f>DH72-'3. Saldo Mensal Caged'!DH72</f>
        <v>2516357</v>
      </c>
      <c r="DH72" s="25">
        <f>DI72-'3. Saldo Mensal Caged'!DI72</f>
        <v>2509098</v>
      </c>
      <c r="DI72" s="25">
        <f>DJ72-'3. Saldo Mensal Caged'!DJ72</f>
        <v>2516044</v>
      </c>
      <c r="DJ72" s="25">
        <f>DK72-'3. Saldo Mensal Caged'!DK72</f>
        <v>2519656</v>
      </c>
      <c r="DK72" s="25">
        <f>DL72-'3. Saldo Mensal Caged'!DL72</f>
        <v>2520028</v>
      </c>
      <c r="DL72" s="25">
        <f>DM72-'3. Saldo Mensal Caged'!DM72</f>
        <v>2515087</v>
      </c>
      <c r="DM72" s="25">
        <f>DN72-'3. Saldo Mensal Caged'!DN72</f>
        <v>2513481</v>
      </c>
      <c r="DN72" s="25">
        <f>DO72-'3. Saldo Mensal Caged'!DO72</f>
        <v>2522419</v>
      </c>
      <c r="DO72" s="25">
        <f>DP72-'3. Saldo Mensal Caged'!DP72</f>
        <v>2538581</v>
      </c>
      <c r="DP72" s="25">
        <f>DQ72-'3. Saldo Mensal Caged'!DQ72</f>
        <v>2541662</v>
      </c>
      <c r="DQ72" s="25">
        <f>DR72-'3. Saldo Mensal Caged'!DR72</f>
        <v>2523774</v>
      </c>
      <c r="DR72" s="25">
        <f>DS72-'3. Saldo Mensal Caged'!DS72</f>
        <v>2487882</v>
      </c>
      <c r="DS72" s="25">
        <f>DT72-'3. Saldo Mensal Caged'!DT72</f>
        <v>2477053</v>
      </c>
      <c r="DT72" s="25">
        <f>DU72-'3. Saldo Mensal Caged'!DU72</f>
        <v>2468303</v>
      </c>
      <c r="DU72" s="25">
        <f>DV72-'3. Saldo Mensal Caged'!DV72</f>
        <v>2475684</v>
      </c>
      <c r="DV72" s="25">
        <f>DW72-'3. Saldo Mensal Caged'!DW72</f>
        <v>2488408</v>
      </c>
      <c r="DW72" s="25">
        <f>DX72-'3. Saldo Mensal Caged'!DX72</f>
        <v>2498258</v>
      </c>
      <c r="DX72" s="25">
        <f>DY72-'3. Saldo Mensal Caged'!DY72</f>
        <v>2504871</v>
      </c>
      <c r="DY72" s="25">
        <f>DZ72-'3. Saldo Mensal Caged'!DZ72</f>
        <v>2515828</v>
      </c>
      <c r="DZ72" s="25">
        <f>EA72-'3. Saldo Mensal Caged'!EA72</f>
        <v>2519453</v>
      </c>
      <c r="EA72" s="25">
        <f>EB72-'3. Saldo Mensal Caged'!EB72</f>
        <v>2534533</v>
      </c>
      <c r="EB72" s="25">
        <f>EC72-'3. Saldo Mensal Caged'!EC72</f>
        <v>2557151</v>
      </c>
      <c r="EC72" s="25">
        <f>ED72-'3. Saldo Mensal Caged'!ED72</f>
        <v>2544083</v>
      </c>
      <c r="ED72" s="25">
        <f>EE72-'3. Saldo Mensal Caged'!EE72</f>
        <v>2506820</v>
      </c>
      <c r="EE72" s="25">
        <f>EF72-'3. Saldo Mensal Caged'!EF72</f>
        <v>2508231</v>
      </c>
      <c r="EF72" s="25">
        <f>EG72-'3. Saldo Mensal Caged'!EG72</f>
        <v>2501303</v>
      </c>
      <c r="EG72" s="25">
        <f>EH72-'3. Saldo Mensal Caged'!EH72</f>
        <v>2503646</v>
      </c>
      <c r="EH72" s="25">
        <f>EI72-'3. Saldo Mensal Caged'!EI72</f>
        <v>2517466</v>
      </c>
      <c r="EI72" s="25">
        <f>EJ72-'3. Saldo Mensal Caged'!EJ72</f>
        <v>2518890</v>
      </c>
      <c r="EJ72" s="25">
        <f>EK72-'3. Saldo Mensal Caged'!EK72</f>
        <v>2523030</v>
      </c>
      <c r="EK72" s="25">
        <f>EL72-'3. Saldo Mensal Caged'!EL72</f>
        <v>2532378</v>
      </c>
      <c r="EL72" s="25">
        <f>EM72-'3. Saldo Mensal Caged'!EM72</f>
        <v>2547583</v>
      </c>
      <c r="EM72" s="25">
        <f>EN72-'3. Saldo Mensal Caged'!EN72</f>
        <v>2576025</v>
      </c>
      <c r="EN72" s="25">
        <f>EO72-'3. Saldo Mensal Caged'!EO72</f>
        <v>2577390</v>
      </c>
      <c r="EO72" s="25">
        <f>EP72-'3. Saldo Mensal Caged'!EP72</f>
        <v>2565886</v>
      </c>
      <c r="EP72" s="25">
        <f>EQ72-'3. Saldo Mensal Caged'!EQ72</f>
        <v>2531495</v>
      </c>
      <c r="EQ72" s="25">
        <f>ER72-'3. Saldo Mensal Caged'!ER72</f>
        <v>2526344</v>
      </c>
      <c r="ER72" s="25">
        <f>ES72-'3. Saldo Mensal Caged'!ES72</f>
        <v>2526221</v>
      </c>
      <c r="ES72" s="25">
        <f>ET72-'3. Saldo Mensal Caged'!ET72</f>
        <v>2525518</v>
      </c>
      <c r="ET72" s="25">
        <f>EU72-'3. Saldo Mensal Caged'!EU72</f>
        <v>2539847</v>
      </c>
      <c r="EU72" s="25">
        <f>EV72-'3. Saldo Mensal Caged'!EV72</f>
        <v>2540282</v>
      </c>
      <c r="EV72" s="25">
        <f>EW72-'3. Saldo Mensal Caged'!EW72</f>
        <v>2542400</v>
      </c>
      <c r="EW72" s="25">
        <f>EX72-'3. Saldo Mensal Caged'!EX72</f>
        <v>2548765</v>
      </c>
      <c r="EX72" s="25">
        <f>EY72-'3. Saldo Mensal Caged'!EY72</f>
        <v>2561152</v>
      </c>
      <c r="EY72" s="25">
        <f>EZ72-'3. Saldo Mensal Caged'!EZ72</f>
        <v>2590281</v>
      </c>
      <c r="EZ72" s="25">
        <f>FA72-'3. Saldo Mensal Caged'!FA72</f>
        <v>2593888</v>
      </c>
      <c r="FA72" s="25">
        <f>FB72-'3. Saldo Mensal Caged'!FB72</f>
        <v>2578665</v>
      </c>
      <c r="FB72" s="25">
        <v>2552271</v>
      </c>
    </row>
    <row r="73" spans="1:158" x14ac:dyDescent="0.2">
      <c r="A73" s="7"/>
      <c r="B73" s="13" t="s">
        <v>55</v>
      </c>
      <c r="C73" s="29">
        <f>D73-'3. Saldo Mensal Caged'!D73</f>
        <v>365393</v>
      </c>
      <c r="D73" s="29">
        <f>E73-'3. Saldo Mensal Caged'!E73</f>
        <v>369540</v>
      </c>
      <c r="E73" s="29">
        <f>F73-'3. Saldo Mensal Caged'!F73</f>
        <v>373369</v>
      </c>
      <c r="F73" s="29">
        <f>G73-'3. Saldo Mensal Caged'!G73</f>
        <v>377509</v>
      </c>
      <c r="G73" s="29">
        <f>H73-'3. Saldo Mensal Caged'!H73</f>
        <v>379797</v>
      </c>
      <c r="H73" s="29">
        <f>I73-'3. Saldo Mensal Caged'!I73</f>
        <v>383102</v>
      </c>
      <c r="I73" s="29">
        <f>J73-'3. Saldo Mensal Caged'!J73</f>
        <v>385525</v>
      </c>
      <c r="J73" s="29">
        <f>K73-'3. Saldo Mensal Caged'!K73</f>
        <v>387619</v>
      </c>
      <c r="K73" s="29">
        <f>L73-'3. Saldo Mensal Caged'!L73</f>
        <v>391894</v>
      </c>
      <c r="L73" s="29">
        <f>M73-'3. Saldo Mensal Caged'!M73</f>
        <v>394458</v>
      </c>
      <c r="M73" s="29">
        <f>N73-'3. Saldo Mensal Caged'!N73</f>
        <v>397483</v>
      </c>
      <c r="N73" s="29">
        <f>O73-'3. Saldo Mensal Caged'!O73</f>
        <v>399629</v>
      </c>
      <c r="O73" s="29">
        <f>P73-'3. Saldo Mensal Caged'!P73</f>
        <v>402673</v>
      </c>
      <c r="P73" s="29">
        <f>Q73-'3. Saldo Mensal Caged'!Q73</f>
        <v>404815</v>
      </c>
      <c r="Q73" s="29">
        <f>R73-'3. Saldo Mensal Caged'!R73</f>
        <v>407244</v>
      </c>
      <c r="R73" s="29">
        <f>S73-'3. Saldo Mensal Caged'!S73</f>
        <v>408607</v>
      </c>
      <c r="S73" s="29">
        <f>T73-'3. Saldo Mensal Caged'!T73</f>
        <v>412150</v>
      </c>
      <c r="T73" s="29">
        <f>U73-'3. Saldo Mensal Caged'!U73</f>
        <v>415395</v>
      </c>
      <c r="U73" s="29">
        <f>V73-'3. Saldo Mensal Caged'!V73</f>
        <v>416301</v>
      </c>
      <c r="V73" s="29">
        <f>W73-'3. Saldo Mensal Caged'!W73</f>
        <v>415447</v>
      </c>
      <c r="W73" s="29">
        <f>X73-'3. Saldo Mensal Caged'!X73</f>
        <v>415958</v>
      </c>
      <c r="X73" s="29">
        <f>Y73-'3. Saldo Mensal Caged'!Y73</f>
        <v>414502</v>
      </c>
      <c r="Y73" s="29">
        <f>Z73-'3. Saldo Mensal Caged'!Z73</f>
        <v>413112</v>
      </c>
      <c r="Z73" s="29">
        <f>AA73-'3. Saldo Mensal Caged'!AA73</f>
        <v>409029</v>
      </c>
      <c r="AA73" s="29">
        <f>AB73-'3. Saldo Mensal Caged'!AB73</f>
        <v>406276</v>
      </c>
      <c r="AB73" s="29">
        <f>AC73-'3. Saldo Mensal Caged'!AC73</f>
        <v>406176</v>
      </c>
      <c r="AC73" s="29">
        <f>AD73-'3. Saldo Mensal Caged'!AD73</f>
        <v>403197</v>
      </c>
      <c r="AD73" s="29">
        <f>AE73-'3. Saldo Mensal Caged'!AE73</f>
        <v>401644</v>
      </c>
      <c r="AE73" s="29">
        <f>AF73-'3. Saldo Mensal Caged'!AF73</f>
        <v>403265</v>
      </c>
      <c r="AF73" s="29">
        <f>AG73-'3. Saldo Mensal Caged'!AG73</f>
        <v>404336</v>
      </c>
      <c r="AG73" s="29">
        <f>AH73-'3. Saldo Mensal Caged'!AH73</f>
        <v>403924</v>
      </c>
      <c r="AH73" s="29">
        <f>AI73-'3. Saldo Mensal Caged'!AI73</f>
        <v>405526</v>
      </c>
      <c r="AI73" s="29">
        <f>AJ73-'3. Saldo Mensal Caged'!AJ73</f>
        <v>407343</v>
      </c>
      <c r="AJ73" s="29">
        <f>AK73-'3. Saldo Mensal Caged'!AK73</f>
        <v>409388</v>
      </c>
      <c r="AK73" s="29">
        <f>AL73-'3. Saldo Mensal Caged'!AL73</f>
        <v>411261</v>
      </c>
      <c r="AL73" s="29">
        <f>AM73-'3. Saldo Mensal Caged'!AM73</f>
        <v>409794</v>
      </c>
      <c r="AM73" s="29">
        <f>AN73-'3. Saldo Mensal Caged'!AN73</f>
        <v>411097</v>
      </c>
      <c r="AN73" s="29">
        <f>AO73-'3. Saldo Mensal Caged'!AO73</f>
        <v>414179</v>
      </c>
      <c r="AO73" s="29">
        <f>AP73-'3. Saldo Mensal Caged'!AP73</f>
        <v>417214</v>
      </c>
      <c r="AP73" s="29">
        <f>AQ73-'3. Saldo Mensal Caged'!AQ73</f>
        <v>420298</v>
      </c>
      <c r="AQ73" s="29">
        <f>AR73-'3. Saldo Mensal Caged'!AR73</f>
        <v>419448</v>
      </c>
      <c r="AR73" s="29">
        <f>AS73-'3. Saldo Mensal Caged'!AS73</f>
        <v>420533</v>
      </c>
      <c r="AS73" s="29">
        <f>AT73-'3. Saldo Mensal Caged'!AT73</f>
        <v>420585</v>
      </c>
      <c r="AT73" s="29">
        <f>AU73-'3. Saldo Mensal Caged'!AU73</f>
        <v>420109</v>
      </c>
      <c r="AU73" s="29">
        <f>AV73-'3. Saldo Mensal Caged'!AV73</f>
        <v>419318</v>
      </c>
      <c r="AV73" s="29">
        <f>AW73-'3. Saldo Mensal Caged'!AW73</f>
        <v>419053</v>
      </c>
      <c r="AW73" s="29">
        <f>AX73-'3. Saldo Mensal Caged'!AX73</f>
        <v>420693</v>
      </c>
      <c r="AX73" s="29">
        <f>AY73-'3. Saldo Mensal Caged'!AY73</f>
        <v>419522</v>
      </c>
      <c r="AY73" s="29">
        <f>AZ73-'3. Saldo Mensal Caged'!AZ73</f>
        <v>421054</v>
      </c>
      <c r="AZ73" s="29">
        <f>BA73-'3. Saldo Mensal Caged'!BA73</f>
        <v>426368</v>
      </c>
      <c r="BA73" s="29">
        <f>BB73-'3. Saldo Mensal Caged'!BB73</f>
        <v>427419</v>
      </c>
      <c r="BB73" s="29">
        <f>BC73-'3. Saldo Mensal Caged'!BC73</f>
        <v>431157</v>
      </c>
      <c r="BC73" s="29">
        <f>BD73-'3. Saldo Mensal Caged'!BD73</f>
        <v>433305</v>
      </c>
      <c r="BD73" s="29">
        <f>BE73-'3. Saldo Mensal Caged'!BE73</f>
        <v>435349</v>
      </c>
      <c r="BE73" s="29">
        <f>BF73-'3. Saldo Mensal Caged'!BF73</f>
        <v>434006</v>
      </c>
      <c r="BF73" s="29">
        <f>BG73-'3. Saldo Mensal Caged'!BG73</f>
        <v>434219</v>
      </c>
      <c r="BG73" s="29">
        <f>BH73-'3. Saldo Mensal Caged'!BH73</f>
        <v>431884</v>
      </c>
      <c r="BH73" s="29">
        <f>BI73-'3. Saldo Mensal Caged'!BI73</f>
        <v>432841</v>
      </c>
      <c r="BI73" s="29">
        <f>BJ73-'3. Saldo Mensal Caged'!BJ73</f>
        <v>434184</v>
      </c>
      <c r="BJ73" s="29">
        <f>BK73-'3. Saldo Mensal Caged'!BK73</f>
        <v>431801</v>
      </c>
      <c r="BK73" s="29">
        <f>BL73-'3. Saldo Mensal Caged'!BL73</f>
        <v>433590</v>
      </c>
      <c r="BL73" s="29">
        <f>BM73-'3. Saldo Mensal Caged'!BM73</f>
        <v>434852</v>
      </c>
      <c r="BM73" s="29">
        <f>BN73-'3. Saldo Mensal Caged'!BN73</f>
        <v>436726</v>
      </c>
      <c r="BN73" s="29">
        <f>BO73-'3. Saldo Mensal Caged'!BO73</f>
        <v>437933</v>
      </c>
      <c r="BO73" s="29">
        <f>BP73-'3. Saldo Mensal Caged'!BP73</f>
        <v>438635</v>
      </c>
      <c r="BP73" s="29">
        <f>BQ73-'3. Saldo Mensal Caged'!BQ73</f>
        <v>441191</v>
      </c>
      <c r="BQ73" s="29">
        <f>BR73-'3. Saldo Mensal Caged'!BR73</f>
        <v>443070</v>
      </c>
      <c r="BR73" s="29">
        <f>BS73-'3. Saldo Mensal Caged'!BS73</f>
        <v>443381</v>
      </c>
      <c r="BS73" s="29">
        <f>BT73-'3. Saldo Mensal Caged'!BT73</f>
        <v>443120</v>
      </c>
      <c r="BT73" s="29">
        <f>BU73-'3. Saldo Mensal Caged'!BU73</f>
        <v>444920</v>
      </c>
      <c r="BU73" s="29">
        <f>BV73-'3. Saldo Mensal Caged'!BV73</f>
        <v>447662</v>
      </c>
      <c r="BV73" s="29">
        <f>BW73-'3. Saldo Mensal Caged'!BW73</f>
        <v>445042</v>
      </c>
      <c r="BW73" s="29">
        <f>BX73-'3. Saldo Mensal Caged'!BX73</f>
        <v>446153</v>
      </c>
      <c r="BX73" s="29">
        <f>BY73-'3. Saldo Mensal Caged'!BY73</f>
        <v>449824</v>
      </c>
      <c r="BY73" s="29">
        <f>BZ73-'3. Saldo Mensal Caged'!BZ73</f>
        <v>452246</v>
      </c>
      <c r="BZ73" s="29">
        <f>CA73-'3. Saldo Mensal Caged'!CA73</f>
        <v>454719</v>
      </c>
      <c r="CA73" s="29">
        <f>CB73-'3. Saldo Mensal Caged'!CB73</f>
        <v>456029</v>
      </c>
      <c r="CB73" s="29">
        <f>CC73-'3. Saldo Mensal Caged'!CC73</f>
        <v>457202</v>
      </c>
      <c r="CC73" s="29">
        <f>CD73-'3. Saldo Mensal Caged'!CD73</f>
        <v>459005</v>
      </c>
      <c r="CD73" s="29">
        <f>CE73-'3. Saldo Mensal Caged'!CE73</f>
        <v>461014</v>
      </c>
      <c r="CE73" s="29">
        <f>CF73-'3. Saldo Mensal Caged'!CF73</f>
        <v>462228</v>
      </c>
      <c r="CF73" s="29">
        <f>CG73-'3. Saldo Mensal Caged'!CG73</f>
        <v>463032</v>
      </c>
      <c r="CG73" s="29">
        <f>CH73-'3. Saldo Mensal Caged'!CH73</f>
        <v>463426</v>
      </c>
      <c r="CH73" s="29">
        <f>CI73-'3. Saldo Mensal Caged'!CI73</f>
        <v>459913</v>
      </c>
      <c r="CI73" s="29">
        <f>CJ73-'3. Saldo Mensal Caged'!CJ73</f>
        <v>463766</v>
      </c>
      <c r="CJ73" s="29">
        <f>CK73-'3. Saldo Mensal Caged'!CK73</f>
        <v>468796</v>
      </c>
      <c r="CK73" s="29">
        <f>CL73-'3. Saldo Mensal Caged'!CL73</f>
        <v>470385</v>
      </c>
      <c r="CL73" s="29">
        <f>CM73-'3. Saldo Mensal Caged'!CM73</f>
        <v>472427</v>
      </c>
      <c r="CM73" s="29">
        <f>CN73-'3. Saldo Mensal Caged'!CN73</f>
        <v>474013</v>
      </c>
      <c r="CN73" s="29">
        <f>CO73-'3. Saldo Mensal Caged'!CO73</f>
        <v>475791</v>
      </c>
      <c r="CO73" s="29">
        <f>CP73-'3. Saldo Mensal Caged'!CP73</f>
        <v>478788</v>
      </c>
      <c r="CP73" s="29">
        <f>CQ73-'3. Saldo Mensal Caged'!CQ73</f>
        <v>479889</v>
      </c>
      <c r="CQ73" s="29">
        <f>CR73-'3. Saldo Mensal Caged'!CR73</f>
        <v>481162</v>
      </c>
      <c r="CR73" s="29">
        <f>CS73-'3. Saldo Mensal Caged'!CS73</f>
        <v>480915</v>
      </c>
      <c r="CS73" s="29">
        <f>CT73-'3. Saldo Mensal Caged'!CT73</f>
        <v>481867</v>
      </c>
      <c r="CT73" s="29">
        <f>CU73-'3. Saldo Mensal Caged'!CU73</f>
        <v>479396</v>
      </c>
      <c r="CU73" s="29">
        <f>CV73-'3. Saldo Mensal Caged'!CV73</f>
        <v>480452</v>
      </c>
      <c r="CV73" s="29">
        <f>CW73-'3. Saldo Mensal Caged'!CW73</f>
        <v>485096</v>
      </c>
      <c r="CW73" s="29">
        <f>CX73-'3. Saldo Mensal Caged'!CX73</f>
        <v>487735</v>
      </c>
      <c r="CX73" s="29">
        <f>CY73-'3. Saldo Mensal Caged'!CY73</f>
        <v>486197</v>
      </c>
      <c r="CY73" s="29">
        <f>CZ73-'3. Saldo Mensal Caged'!CZ73</f>
        <v>486468</v>
      </c>
      <c r="CZ73" s="29">
        <f>DA73-'3. Saldo Mensal Caged'!DA73</f>
        <v>486624</v>
      </c>
      <c r="DA73" s="29">
        <f>DB73-'3. Saldo Mensal Caged'!DB73</f>
        <v>482551</v>
      </c>
      <c r="DB73" s="29">
        <f>DC73-'3. Saldo Mensal Caged'!DC73</f>
        <v>480976</v>
      </c>
      <c r="DC73" s="29">
        <f>DD73-'3. Saldo Mensal Caged'!DD73</f>
        <v>481661</v>
      </c>
      <c r="DD73" s="29">
        <f>DE73-'3. Saldo Mensal Caged'!DE73</f>
        <v>483251</v>
      </c>
      <c r="DE73" s="29">
        <f>DF73-'3. Saldo Mensal Caged'!DF73</f>
        <v>484619</v>
      </c>
      <c r="DF73" s="29">
        <f>DG73-'3. Saldo Mensal Caged'!DG73</f>
        <v>482545</v>
      </c>
      <c r="DG73" s="29">
        <f>DH73-'3. Saldo Mensal Caged'!DH73</f>
        <v>483683</v>
      </c>
      <c r="DH73" s="29">
        <f>DI73-'3. Saldo Mensal Caged'!DI73</f>
        <v>485758</v>
      </c>
      <c r="DI73" s="29">
        <f>DJ73-'3. Saldo Mensal Caged'!DJ73</f>
        <v>486408</v>
      </c>
      <c r="DJ73" s="29">
        <f>DK73-'3. Saldo Mensal Caged'!DK73</f>
        <v>486478</v>
      </c>
      <c r="DK73" s="29">
        <f>DL73-'3. Saldo Mensal Caged'!DL73</f>
        <v>486301</v>
      </c>
      <c r="DL73" s="29">
        <f>DM73-'3. Saldo Mensal Caged'!DM73</f>
        <v>480725</v>
      </c>
      <c r="DM73" s="29">
        <f>DN73-'3. Saldo Mensal Caged'!DN73</f>
        <v>478221</v>
      </c>
      <c r="DN73" s="29">
        <f>DO73-'3. Saldo Mensal Caged'!DO73</f>
        <v>474578</v>
      </c>
      <c r="DO73" s="29">
        <f>DP73-'3. Saldo Mensal Caged'!DP73</f>
        <v>473119</v>
      </c>
      <c r="DP73" s="29">
        <f>DQ73-'3. Saldo Mensal Caged'!DQ73</f>
        <v>473960</v>
      </c>
      <c r="DQ73" s="29">
        <f>DR73-'3. Saldo Mensal Caged'!DR73</f>
        <v>473435</v>
      </c>
      <c r="DR73" s="29">
        <f>DS73-'3. Saldo Mensal Caged'!DS73</f>
        <v>470734</v>
      </c>
      <c r="DS73" s="29">
        <f>DT73-'3. Saldo Mensal Caged'!DT73</f>
        <v>471500</v>
      </c>
      <c r="DT73" s="29">
        <f>DU73-'3. Saldo Mensal Caged'!DU73</f>
        <v>472667</v>
      </c>
      <c r="DU73" s="29">
        <f>DV73-'3. Saldo Mensal Caged'!DV73</f>
        <v>474393</v>
      </c>
      <c r="DV73" s="29">
        <f>DW73-'3. Saldo Mensal Caged'!DW73</f>
        <v>474502</v>
      </c>
      <c r="DW73" s="29">
        <f>DX73-'3. Saldo Mensal Caged'!DX73</f>
        <v>476739</v>
      </c>
      <c r="DX73" s="29">
        <f>DY73-'3. Saldo Mensal Caged'!DY73</f>
        <v>478390</v>
      </c>
      <c r="DY73" s="29">
        <f>DZ73-'3. Saldo Mensal Caged'!DZ73</f>
        <v>483150</v>
      </c>
      <c r="DZ73" s="29">
        <f>EA73-'3. Saldo Mensal Caged'!EA73</f>
        <v>487192</v>
      </c>
      <c r="EA73" s="29">
        <f>EB73-'3. Saldo Mensal Caged'!EB73</f>
        <v>489260</v>
      </c>
      <c r="EB73" s="29">
        <f>EC73-'3. Saldo Mensal Caged'!EC73</f>
        <v>492313</v>
      </c>
      <c r="EC73" s="29">
        <f>ED73-'3. Saldo Mensal Caged'!ED73</f>
        <v>493970</v>
      </c>
      <c r="ED73" s="29">
        <f>EE73-'3. Saldo Mensal Caged'!EE73</f>
        <v>492364</v>
      </c>
      <c r="EE73" s="29">
        <f>EF73-'3. Saldo Mensal Caged'!EF73</f>
        <v>494319</v>
      </c>
      <c r="EF73" s="29">
        <f>EG73-'3. Saldo Mensal Caged'!EG73</f>
        <v>496447</v>
      </c>
      <c r="EG73" s="29">
        <f>EH73-'3. Saldo Mensal Caged'!EH73</f>
        <v>496442</v>
      </c>
      <c r="EH73" s="29">
        <f>EI73-'3. Saldo Mensal Caged'!EI73</f>
        <v>496215</v>
      </c>
      <c r="EI73" s="29">
        <f>EJ73-'3. Saldo Mensal Caged'!EJ73</f>
        <v>494433</v>
      </c>
      <c r="EJ73" s="29">
        <f>EK73-'3. Saldo Mensal Caged'!EK73</f>
        <v>494230</v>
      </c>
      <c r="EK73" s="29">
        <f>EL73-'3. Saldo Mensal Caged'!EL73</f>
        <v>495137</v>
      </c>
      <c r="EL73" s="29">
        <f>EM73-'3. Saldo Mensal Caged'!EM73</f>
        <v>497221</v>
      </c>
      <c r="EM73" s="29">
        <f>EN73-'3. Saldo Mensal Caged'!EN73</f>
        <v>500236</v>
      </c>
      <c r="EN73" s="29">
        <f>EO73-'3. Saldo Mensal Caged'!EO73</f>
        <v>502551</v>
      </c>
      <c r="EO73" s="29">
        <f>EP73-'3. Saldo Mensal Caged'!EP73</f>
        <v>504369</v>
      </c>
      <c r="EP73" s="29">
        <f>EQ73-'3. Saldo Mensal Caged'!EQ73</f>
        <v>502805</v>
      </c>
      <c r="EQ73" s="29">
        <f>ER73-'3. Saldo Mensal Caged'!ER73</f>
        <v>504284</v>
      </c>
      <c r="ER73" s="29">
        <f>ES73-'3. Saldo Mensal Caged'!ES73</f>
        <v>507314</v>
      </c>
      <c r="ES73" s="29">
        <f>ET73-'3. Saldo Mensal Caged'!ET73</f>
        <v>508289</v>
      </c>
      <c r="ET73" s="29">
        <f>EU73-'3. Saldo Mensal Caged'!EU73</f>
        <v>509690</v>
      </c>
      <c r="EU73" s="29">
        <f>EV73-'3. Saldo Mensal Caged'!EV73</f>
        <v>509208</v>
      </c>
      <c r="EV73" s="29">
        <f>EW73-'3. Saldo Mensal Caged'!EW73</f>
        <v>509571</v>
      </c>
      <c r="EW73" s="29">
        <f>EX73-'3. Saldo Mensal Caged'!EX73</f>
        <v>512473</v>
      </c>
      <c r="EX73" s="29">
        <f>EY73-'3. Saldo Mensal Caged'!EY73</f>
        <v>515303</v>
      </c>
      <c r="EY73" s="29">
        <f>EZ73-'3. Saldo Mensal Caged'!EZ73</f>
        <v>519487</v>
      </c>
      <c r="EZ73" s="29">
        <f>FA73-'3. Saldo Mensal Caged'!FA73</f>
        <v>521643</v>
      </c>
      <c r="FA73" s="29">
        <f>FB73-'3. Saldo Mensal Caged'!FB73</f>
        <v>524194</v>
      </c>
      <c r="FB73" s="29">
        <v>522741</v>
      </c>
    </row>
    <row r="74" spans="1:158" x14ac:dyDescent="0.2">
      <c r="A74" s="7"/>
      <c r="B74" s="14" t="s">
        <v>56</v>
      </c>
      <c r="C74" s="15">
        <f>D74-'3. Saldo Mensal Caged'!D74</f>
        <v>107574</v>
      </c>
      <c r="D74" s="15">
        <f>E74-'3. Saldo Mensal Caged'!E74</f>
        <v>110114</v>
      </c>
      <c r="E74" s="15">
        <f>F74-'3. Saldo Mensal Caged'!F74</f>
        <v>112424</v>
      </c>
      <c r="F74" s="15">
        <f>G74-'3. Saldo Mensal Caged'!G74</f>
        <v>113723</v>
      </c>
      <c r="G74" s="15">
        <f>H74-'3. Saldo Mensal Caged'!H74</f>
        <v>113676</v>
      </c>
      <c r="H74" s="15">
        <f>I74-'3. Saldo Mensal Caged'!I74</f>
        <v>114484</v>
      </c>
      <c r="I74" s="15">
        <f>J74-'3. Saldo Mensal Caged'!J74</f>
        <v>115279</v>
      </c>
      <c r="J74" s="15">
        <f>K74-'3. Saldo Mensal Caged'!K74</f>
        <v>115880</v>
      </c>
      <c r="K74" s="15">
        <f>L74-'3. Saldo Mensal Caged'!L74</f>
        <v>117274</v>
      </c>
      <c r="L74" s="15">
        <f>M74-'3. Saldo Mensal Caged'!M74</f>
        <v>117756</v>
      </c>
      <c r="M74" s="15">
        <f>N74-'3. Saldo Mensal Caged'!N74</f>
        <v>118137</v>
      </c>
      <c r="N74" s="15">
        <f>O74-'3. Saldo Mensal Caged'!O74</f>
        <v>118842</v>
      </c>
      <c r="O74" s="15">
        <f>P74-'3. Saldo Mensal Caged'!P74</f>
        <v>120416</v>
      </c>
      <c r="P74" s="15">
        <f>Q74-'3. Saldo Mensal Caged'!Q74</f>
        <v>120289</v>
      </c>
      <c r="Q74" s="15">
        <f>R74-'3. Saldo Mensal Caged'!R74</f>
        <v>120070</v>
      </c>
      <c r="R74" s="15">
        <f>S74-'3. Saldo Mensal Caged'!S74</f>
        <v>118750</v>
      </c>
      <c r="S74" s="15">
        <f>T74-'3. Saldo Mensal Caged'!T74</f>
        <v>119178</v>
      </c>
      <c r="T74" s="15">
        <f>U74-'3. Saldo Mensal Caged'!U74</f>
        <v>119896</v>
      </c>
      <c r="U74" s="15">
        <f>V74-'3. Saldo Mensal Caged'!V74</f>
        <v>118845</v>
      </c>
      <c r="V74" s="15">
        <f>W74-'3. Saldo Mensal Caged'!W74</f>
        <v>116965</v>
      </c>
      <c r="W74" s="15">
        <f>X74-'3. Saldo Mensal Caged'!X74</f>
        <v>115169</v>
      </c>
      <c r="X74" s="15">
        <f>Y74-'3. Saldo Mensal Caged'!Y74</f>
        <v>112382</v>
      </c>
      <c r="Y74" s="15">
        <f>Z74-'3. Saldo Mensal Caged'!Z74</f>
        <v>110804</v>
      </c>
      <c r="Z74" s="15">
        <f>AA74-'3. Saldo Mensal Caged'!AA74</f>
        <v>109930</v>
      </c>
      <c r="AA74" s="15">
        <f>AB74-'3. Saldo Mensal Caged'!AB74</f>
        <v>110271</v>
      </c>
      <c r="AB74" s="15">
        <f>AC74-'3. Saldo Mensal Caged'!AC74</f>
        <v>111115</v>
      </c>
      <c r="AC74" s="15">
        <f>AD74-'3. Saldo Mensal Caged'!AD74</f>
        <v>107580</v>
      </c>
      <c r="AD74" s="15">
        <f>AE74-'3. Saldo Mensal Caged'!AE74</f>
        <v>106099</v>
      </c>
      <c r="AE74" s="15">
        <f>AF74-'3. Saldo Mensal Caged'!AF74</f>
        <v>108129</v>
      </c>
      <c r="AF74" s="15">
        <f>AG74-'3. Saldo Mensal Caged'!AG74</f>
        <v>107593</v>
      </c>
      <c r="AG74" s="15">
        <f>AH74-'3. Saldo Mensal Caged'!AH74</f>
        <v>105511</v>
      </c>
      <c r="AH74" s="15">
        <f>AI74-'3. Saldo Mensal Caged'!AI74</f>
        <v>106188</v>
      </c>
      <c r="AI74" s="15">
        <f>AJ74-'3. Saldo Mensal Caged'!AJ74</f>
        <v>106574</v>
      </c>
      <c r="AJ74" s="15">
        <f>AK74-'3. Saldo Mensal Caged'!AK74</f>
        <v>107501</v>
      </c>
      <c r="AK74" s="15">
        <f>AL74-'3. Saldo Mensal Caged'!AL74</f>
        <v>107924</v>
      </c>
      <c r="AL74" s="15">
        <f>AM74-'3. Saldo Mensal Caged'!AM74</f>
        <v>108883</v>
      </c>
      <c r="AM74" s="15">
        <f>AN74-'3. Saldo Mensal Caged'!AN74</f>
        <v>110451</v>
      </c>
      <c r="AN74" s="15">
        <f>AO74-'3. Saldo Mensal Caged'!AO74</f>
        <v>112018</v>
      </c>
      <c r="AO74" s="15">
        <f>AP74-'3. Saldo Mensal Caged'!AP74</f>
        <v>113111</v>
      </c>
      <c r="AP74" s="15">
        <f>AQ74-'3. Saldo Mensal Caged'!AQ74</f>
        <v>113951</v>
      </c>
      <c r="AQ74" s="15">
        <f>AR74-'3. Saldo Mensal Caged'!AR74</f>
        <v>112230</v>
      </c>
      <c r="AR74" s="15">
        <f>AS74-'3. Saldo Mensal Caged'!AS74</f>
        <v>112239</v>
      </c>
      <c r="AS74" s="15">
        <f>AT74-'3. Saldo Mensal Caged'!AT74</f>
        <v>111475</v>
      </c>
      <c r="AT74" s="15">
        <f>AU74-'3. Saldo Mensal Caged'!AU74</f>
        <v>109620</v>
      </c>
      <c r="AU74" s="15">
        <f>AV74-'3. Saldo Mensal Caged'!AV74</f>
        <v>108386</v>
      </c>
      <c r="AV74" s="15">
        <f>AW74-'3. Saldo Mensal Caged'!AW74</f>
        <v>107655</v>
      </c>
      <c r="AW74" s="15">
        <f>AX74-'3. Saldo Mensal Caged'!AX74</f>
        <v>107857</v>
      </c>
      <c r="AX74" s="15">
        <f>AY74-'3. Saldo Mensal Caged'!AY74</f>
        <v>107538</v>
      </c>
      <c r="AY74" s="15">
        <f>AZ74-'3. Saldo Mensal Caged'!AZ74</f>
        <v>108376</v>
      </c>
      <c r="AZ74" s="15">
        <f>BA74-'3. Saldo Mensal Caged'!BA74</f>
        <v>110086</v>
      </c>
      <c r="BA74" s="15">
        <f>BB74-'3. Saldo Mensal Caged'!BB74</f>
        <v>109674</v>
      </c>
      <c r="BB74" s="15">
        <f>BC74-'3. Saldo Mensal Caged'!BC74</f>
        <v>110864</v>
      </c>
      <c r="BC74" s="15">
        <f>BD74-'3. Saldo Mensal Caged'!BD74</f>
        <v>111412</v>
      </c>
      <c r="BD74" s="15">
        <f>BE74-'3. Saldo Mensal Caged'!BE74</f>
        <v>111816</v>
      </c>
      <c r="BE74" s="15">
        <f>BF74-'3. Saldo Mensal Caged'!BF74</f>
        <v>110139</v>
      </c>
      <c r="BF74" s="15">
        <f>BG74-'3. Saldo Mensal Caged'!BG74</f>
        <v>110379</v>
      </c>
      <c r="BG74" s="15">
        <f>BH74-'3. Saldo Mensal Caged'!BH74</f>
        <v>108992</v>
      </c>
      <c r="BH74" s="15">
        <f>BI74-'3. Saldo Mensal Caged'!BI74</f>
        <v>109556</v>
      </c>
      <c r="BI74" s="15">
        <f>BJ74-'3. Saldo Mensal Caged'!BJ74</f>
        <v>110338</v>
      </c>
      <c r="BJ74" s="15">
        <f>BK74-'3. Saldo Mensal Caged'!BK74</f>
        <v>109185</v>
      </c>
      <c r="BK74" s="15">
        <f>BL74-'3. Saldo Mensal Caged'!BL74</f>
        <v>110496</v>
      </c>
      <c r="BL74" s="15">
        <f>BM74-'3. Saldo Mensal Caged'!BM74</f>
        <v>110345</v>
      </c>
      <c r="BM74" s="15">
        <f>BN74-'3. Saldo Mensal Caged'!BN74</f>
        <v>110650</v>
      </c>
      <c r="BN74" s="15">
        <f>BO74-'3. Saldo Mensal Caged'!BO74</f>
        <v>111170</v>
      </c>
      <c r="BO74" s="15">
        <f>BP74-'3. Saldo Mensal Caged'!BP74</f>
        <v>112081</v>
      </c>
      <c r="BP74" s="15">
        <f>BQ74-'3. Saldo Mensal Caged'!BQ74</f>
        <v>113452</v>
      </c>
      <c r="BQ74" s="15">
        <f>BR74-'3. Saldo Mensal Caged'!BR74</f>
        <v>114502</v>
      </c>
      <c r="BR74" s="15">
        <f>BS74-'3. Saldo Mensal Caged'!BS74</f>
        <v>115625</v>
      </c>
      <c r="BS74" s="15">
        <f>BT74-'3. Saldo Mensal Caged'!BT74</f>
        <v>116697</v>
      </c>
      <c r="BT74" s="15">
        <f>BU74-'3. Saldo Mensal Caged'!BU74</f>
        <v>118202</v>
      </c>
      <c r="BU74" s="15">
        <f>BV74-'3. Saldo Mensal Caged'!BV74</f>
        <v>119928</v>
      </c>
      <c r="BV74" s="15">
        <f>BW74-'3. Saldo Mensal Caged'!BW74</f>
        <v>119793</v>
      </c>
      <c r="BW74" s="15">
        <f>BX74-'3. Saldo Mensal Caged'!BX74</f>
        <v>121450</v>
      </c>
      <c r="BX74" s="15">
        <f>BY74-'3. Saldo Mensal Caged'!BY74</f>
        <v>122909</v>
      </c>
      <c r="BY74" s="15">
        <f>BZ74-'3. Saldo Mensal Caged'!BZ74</f>
        <v>123445</v>
      </c>
      <c r="BZ74" s="15">
        <f>CA74-'3. Saldo Mensal Caged'!CA74</f>
        <v>124045</v>
      </c>
      <c r="CA74" s="15">
        <f>CB74-'3. Saldo Mensal Caged'!CB74</f>
        <v>123983</v>
      </c>
      <c r="CB74" s="15">
        <f>CC74-'3. Saldo Mensal Caged'!CC74</f>
        <v>124031</v>
      </c>
      <c r="CC74" s="15">
        <f>CD74-'3. Saldo Mensal Caged'!CD74</f>
        <v>124455</v>
      </c>
      <c r="CD74" s="15">
        <f>CE74-'3. Saldo Mensal Caged'!CE74</f>
        <v>125136</v>
      </c>
      <c r="CE74" s="15">
        <f>CF74-'3. Saldo Mensal Caged'!CF74</f>
        <v>125721</v>
      </c>
      <c r="CF74" s="15">
        <f>CG74-'3. Saldo Mensal Caged'!CG74</f>
        <v>126590</v>
      </c>
      <c r="CG74" s="15">
        <f>CH74-'3. Saldo Mensal Caged'!CH74</f>
        <v>127969</v>
      </c>
      <c r="CH74" s="15">
        <f>CI74-'3. Saldo Mensal Caged'!CI74</f>
        <v>128246</v>
      </c>
      <c r="CI74" s="15">
        <f>CJ74-'3. Saldo Mensal Caged'!CJ74</f>
        <v>129388</v>
      </c>
      <c r="CJ74" s="15">
        <f>CK74-'3. Saldo Mensal Caged'!CK74</f>
        <v>130665</v>
      </c>
      <c r="CK74" s="15">
        <f>CL74-'3. Saldo Mensal Caged'!CL74</f>
        <v>131097</v>
      </c>
      <c r="CL74" s="15">
        <f>CM74-'3. Saldo Mensal Caged'!CM74</f>
        <v>130980</v>
      </c>
      <c r="CM74" s="15">
        <f>CN74-'3. Saldo Mensal Caged'!CN74</f>
        <v>131720</v>
      </c>
      <c r="CN74" s="15">
        <f>CO74-'3. Saldo Mensal Caged'!CO74</f>
        <v>132296</v>
      </c>
      <c r="CO74" s="15">
        <f>CP74-'3. Saldo Mensal Caged'!CP74</f>
        <v>132772</v>
      </c>
      <c r="CP74" s="15">
        <f>CQ74-'3. Saldo Mensal Caged'!CQ74</f>
        <v>131998</v>
      </c>
      <c r="CQ74" s="15">
        <f>CR74-'3. Saldo Mensal Caged'!CR74</f>
        <v>131945</v>
      </c>
      <c r="CR74" s="15">
        <f>CS74-'3. Saldo Mensal Caged'!CS74</f>
        <v>130913</v>
      </c>
      <c r="CS74" s="15">
        <f>CT74-'3. Saldo Mensal Caged'!CT74</f>
        <v>131255</v>
      </c>
      <c r="CT74" s="15">
        <f>CU74-'3. Saldo Mensal Caged'!CU74</f>
        <v>130283</v>
      </c>
      <c r="CU74" s="15">
        <f>CV74-'3. Saldo Mensal Caged'!CV74</f>
        <v>129521</v>
      </c>
      <c r="CV74" s="15">
        <f>CW74-'3. Saldo Mensal Caged'!CW74</f>
        <v>130307</v>
      </c>
      <c r="CW74" s="15">
        <f>CX74-'3. Saldo Mensal Caged'!CX74</f>
        <v>129652</v>
      </c>
      <c r="CX74" s="15">
        <f>CY74-'3. Saldo Mensal Caged'!CY74</f>
        <v>127862</v>
      </c>
      <c r="CY74" s="15">
        <f>CZ74-'3. Saldo Mensal Caged'!CZ74</f>
        <v>126198</v>
      </c>
      <c r="CZ74" s="15">
        <f>DA74-'3. Saldo Mensal Caged'!DA74</f>
        <v>125197</v>
      </c>
      <c r="DA74" s="15">
        <f>DB74-'3. Saldo Mensal Caged'!DB74</f>
        <v>121549</v>
      </c>
      <c r="DB74" s="15">
        <f>DC74-'3. Saldo Mensal Caged'!DC74</f>
        <v>120851</v>
      </c>
      <c r="DC74" s="15">
        <f>DD74-'3. Saldo Mensal Caged'!DD74</f>
        <v>121679</v>
      </c>
      <c r="DD74" s="15">
        <f>DE74-'3. Saldo Mensal Caged'!DE74</f>
        <v>123036</v>
      </c>
      <c r="DE74" s="15">
        <f>DF74-'3. Saldo Mensal Caged'!DF74</f>
        <v>124199</v>
      </c>
      <c r="DF74" s="15">
        <f>DG74-'3. Saldo Mensal Caged'!DG74</f>
        <v>124049</v>
      </c>
      <c r="DG74" s="15">
        <f>DH74-'3. Saldo Mensal Caged'!DH74</f>
        <v>124896</v>
      </c>
      <c r="DH74" s="15">
        <f>DI74-'3. Saldo Mensal Caged'!DI74</f>
        <v>125582</v>
      </c>
      <c r="DI74" s="15">
        <f>DJ74-'3. Saldo Mensal Caged'!DJ74</f>
        <v>126239</v>
      </c>
      <c r="DJ74" s="15">
        <f>DK74-'3. Saldo Mensal Caged'!DK74</f>
        <v>126318</v>
      </c>
      <c r="DK74" s="15">
        <f>DL74-'3. Saldo Mensal Caged'!DL74</f>
        <v>126788</v>
      </c>
      <c r="DL74" s="15">
        <f>DM74-'3. Saldo Mensal Caged'!DM74</f>
        <v>125026</v>
      </c>
      <c r="DM74" s="15">
        <f>DN74-'3. Saldo Mensal Caged'!DN74</f>
        <v>124835</v>
      </c>
      <c r="DN74" s="15">
        <f>DO74-'3. Saldo Mensal Caged'!DO74</f>
        <v>123719</v>
      </c>
      <c r="DO74" s="15">
        <f>DP74-'3. Saldo Mensal Caged'!DP74</f>
        <v>122939</v>
      </c>
      <c r="DP74" s="15">
        <f>DQ74-'3. Saldo Mensal Caged'!DQ74</f>
        <v>123149</v>
      </c>
      <c r="DQ74" s="15">
        <f>DR74-'3. Saldo Mensal Caged'!DR74</f>
        <v>122881</v>
      </c>
      <c r="DR74" s="15">
        <f>DS74-'3. Saldo Mensal Caged'!DS74</f>
        <v>122466</v>
      </c>
      <c r="DS74" s="15">
        <f>DT74-'3. Saldo Mensal Caged'!DT74</f>
        <v>122509</v>
      </c>
      <c r="DT74" s="15">
        <f>DU74-'3. Saldo Mensal Caged'!DU74</f>
        <v>120895</v>
      </c>
      <c r="DU74" s="15">
        <f>DV74-'3. Saldo Mensal Caged'!DV74</f>
        <v>121546</v>
      </c>
      <c r="DV74" s="15">
        <f>DW74-'3. Saldo Mensal Caged'!DW74</f>
        <v>121396</v>
      </c>
      <c r="DW74" s="15">
        <f>DX74-'3. Saldo Mensal Caged'!DX74</f>
        <v>121813</v>
      </c>
      <c r="DX74" s="15">
        <f>DY74-'3. Saldo Mensal Caged'!DY74</f>
        <v>122585</v>
      </c>
      <c r="DY74" s="15">
        <f>DZ74-'3. Saldo Mensal Caged'!DZ74</f>
        <v>126116</v>
      </c>
      <c r="DZ74" s="15">
        <f>EA74-'3. Saldo Mensal Caged'!EA74</f>
        <v>128382</v>
      </c>
      <c r="EA74" s="15">
        <f>EB74-'3. Saldo Mensal Caged'!EB74</f>
        <v>129820</v>
      </c>
      <c r="EB74" s="15">
        <f>EC74-'3. Saldo Mensal Caged'!EC74</f>
        <v>130951</v>
      </c>
      <c r="EC74" s="15">
        <f>ED74-'3. Saldo Mensal Caged'!ED74</f>
        <v>131892</v>
      </c>
      <c r="ED74" s="15">
        <f>EE74-'3. Saldo Mensal Caged'!EE74</f>
        <v>132343</v>
      </c>
      <c r="EE74" s="15">
        <f>EF74-'3. Saldo Mensal Caged'!EF74</f>
        <v>133178</v>
      </c>
      <c r="EF74" s="15">
        <f>EG74-'3. Saldo Mensal Caged'!EG74</f>
        <v>133368</v>
      </c>
      <c r="EG74" s="15">
        <f>EH74-'3. Saldo Mensal Caged'!EH74</f>
        <v>132594</v>
      </c>
      <c r="EH74" s="15">
        <f>EI74-'3. Saldo Mensal Caged'!EI74</f>
        <v>131780</v>
      </c>
      <c r="EI74" s="15">
        <f>EJ74-'3. Saldo Mensal Caged'!EJ74</f>
        <v>131989</v>
      </c>
      <c r="EJ74" s="15">
        <f>EK74-'3. Saldo Mensal Caged'!EK74</f>
        <v>131905</v>
      </c>
      <c r="EK74" s="15">
        <f>EL74-'3. Saldo Mensal Caged'!EL74</f>
        <v>132691</v>
      </c>
      <c r="EL74" s="15">
        <f>EM74-'3. Saldo Mensal Caged'!EM74</f>
        <v>133451</v>
      </c>
      <c r="EM74" s="15">
        <f>EN74-'3. Saldo Mensal Caged'!EN74</f>
        <v>134218</v>
      </c>
      <c r="EN74" s="15">
        <f>EO74-'3. Saldo Mensal Caged'!EO74</f>
        <v>134581</v>
      </c>
      <c r="EO74" s="15">
        <f>EP74-'3. Saldo Mensal Caged'!EP74</f>
        <v>135084</v>
      </c>
      <c r="EP74" s="15">
        <f>EQ74-'3. Saldo Mensal Caged'!EQ74</f>
        <v>134562</v>
      </c>
      <c r="EQ74" s="15">
        <f>ER74-'3. Saldo Mensal Caged'!ER74</f>
        <v>134929</v>
      </c>
      <c r="ER74" s="15">
        <f>ES74-'3. Saldo Mensal Caged'!ES74</f>
        <v>134756</v>
      </c>
      <c r="ES74" s="15">
        <f>ET74-'3. Saldo Mensal Caged'!ET74</f>
        <v>134157</v>
      </c>
      <c r="ET74" s="15">
        <f>EU74-'3. Saldo Mensal Caged'!EU74</f>
        <v>133283</v>
      </c>
      <c r="EU74" s="15">
        <f>EV74-'3. Saldo Mensal Caged'!EV74</f>
        <v>132561</v>
      </c>
      <c r="EV74" s="15">
        <f>EW74-'3. Saldo Mensal Caged'!EW74</f>
        <v>132190</v>
      </c>
      <c r="EW74" s="15">
        <f>EX74-'3. Saldo Mensal Caged'!EX74</f>
        <v>133146</v>
      </c>
      <c r="EX74" s="15">
        <f>EY74-'3. Saldo Mensal Caged'!EY74</f>
        <v>134952</v>
      </c>
      <c r="EY74" s="15">
        <f>EZ74-'3. Saldo Mensal Caged'!EZ74</f>
        <v>136842</v>
      </c>
      <c r="EZ74" s="15">
        <f>FA74-'3. Saldo Mensal Caged'!FA74</f>
        <v>137675</v>
      </c>
      <c r="FA74" s="15">
        <f>FB74-'3. Saldo Mensal Caged'!FB74</f>
        <v>138161</v>
      </c>
      <c r="FB74" s="15">
        <v>137308</v>
      </c>
    </row>
    <row r="75" spans="1:158" x14ac:dyDescent="0.2">
      <c r="A75" s="7"/>
      <c r="B75" s="14" t="s">
        <v>57</v>
      </c>
      <c r="C75" s="15">
        <f>D75-'3. Saldo Mensal Caged'!D75</f>
        <v>203833</v>
      </c>
      <c r="D75" s="15">
        <f>E75-'3. Saldo Mensal Caged'!E75</f>
        <v>205150</v>
      </c>
      <c r="E75" s="15">
        <f>F75-'3. Saldo Mensal Caged'!F75</f>
        <v>206513</v>
      </c>
      <c r="F75" s="15">
        <f>G75-'3. Saldo Mensal Caged'!G75</f>
        <v>208655</v>
      </c>
      <c r="G75" s="15">
        <f>H75-'3. Saldo Mensal Caged'!H75</f>
        <v>210607</v>
      </c>
      <c r="H75" s="15">
        <f>I75-'3. Saldo Mensal Caged'!I75</f>
        <v>212378</v>
      </c>
      <c r="I75" s="15">
        <f>J75-'3. Saldo Mensal Caged'!J75</f>
        <v>214031</v>
      </c>
      <c r="J75" s="15">
        <f>K75-'3. Saldo Mensal Caged'!K75</f>
        <v>215463</v>
      </c>
      <c r="K75" s="15">
        <f>L75-'3. Saldo Mensal Caged'!L75</f>
        <v>217846</v>
      </c>
      <c r="L75" s="15">
        <f>M75-'3. Saldo Mensal Caged'!M75</f>
        <v>219832</v>
      </c>
      <c r="M75" s="15">
        <f>N75-'3. Saldo Mensal Caged'!N75</f>
        <v>221750</v>
      </c>
      <c r="N75" s="15">
        <f>O75-'3. Saldo Mensal Caged'!O75</f>
        <v>223315</v>
      </c>
      <c r="O75" s="15">
        <f>P75-'3. Saldo Mensal Caged'!P75</f>
        <v>224501</v>
      </c>
      <c r="P75" s="15">
        <f>Q75-'3. Saldo Mensal Caged'!Q75</f>
        <v>226508</v>
      </c>
      <c r="Q75" s="15">
        <f>R75-'3. Saldo Mensal Caged'!R75</f>
        <v>228919</v>
      </c>
      <c r="R75" s="15">
        <f>S75-'3. Saldo Mensal Caged'!S75</f>
        <v>231367</v>
      </c>
      <c r="S75" s="15">
        <f>T75-'3. Saldo Mensal Caged'!T75</f>
        <v>233633</v>
      </c>
      <c r="T75" s="15">
        <f>U75-'3. Saldo Mensal Caged'!U75</f>
        <v>235857</v>
      </c>
      <c r="U75" s="15">
        <f>V75-'3. Saldo Mensal Caged'!V75</f>
        <v>237889</v>
      </c>
      <c r="V75" s="15">
        <f>W75-'3. Saldo Mensal Caged'!W75</f>
        <v>238947</v>
      </c>
      <c r="W75" s="15">
        <f>X75-'3. Saldo Mensal Caged'!X75</f>
        <v>241453</v>
      </c>
      <c r="X75" s="15">
        <f>Y75-'3. Saldo Mensal Caged'!Y75</f>
        <v>242635</v>
      </c>
      <c r="Y75" s="15">
        <f>Z75-'3. Saldo Mensal Caged'!Z75</f>
        <v>243725</v>
      </c>
      <c r="Z75" s="15">
        <f>AA75-'3. Saldo Mensal Caged'!AA75</f>
        <v>240885</v>
      </c>
      <c r="AA75" s="15">
        <f>AB75-'3. Saldo Mensal Caged'!AB75</f>
        <v>238107</v>
      </c>
      <c r="AB75" s="15">
        <f>AC75-'3. Saldo Mensal Caged'!AC75</f>
        <v>236903</v>
      </c>
      <c r="AC75" s="15">
        <f>AD75-'3. Saldo Mensal Caged'!AD75</f>
        <v>236954</v>
      </c>
      <c r="AD75" s="15">
        <f>AE75-'3. Saldo Mensal Caged'!AE75</f>
        <v>236408</v>
      </c>
      <c r="AE75" s="15">
        <f>AF75-'3. Saldo Mensal Caged'!AF75</f>
        <v>235541</v>
      </c>
      <c r="AF75" s="15">
        <f>AG75-'3. Saldo Mensal Caged'!AG75</f>
        <v>236650</v>
      </c>
      <c r="AG75" s="15">
        <f>AH75-'3. Saldo Mensal Caged'!AH75</f>
        <v>238966</v>
      </c>
      <c r="AH75" s="15">
        <f>AI75-'3. Saldo Mensal Caged'!AI75</f>
        <v>239667</v>
      </c>
      <c r="AI75" s="15">
        <f>AJ75-'3. Saldo Mensal Caged'!AJ75</f>
        <v>240960</v>
      </c>
      <c r="AJ75" s="15">
        <f>AK75-'3. Saldo Mensal Caged'!AK75</f>
        <v>241471</v>
      </c>
      <c r="AK75" s="15">
        <f>AL75-'3. Saldo Mensal Caged'!AL75</f>
        <v>242538</v>
      </c>
      <c r="AL75" s="15">
        <f>AM75-'3. Saldo Mensal Caged'!AM75</f>
        <v>240618</v>
      </c>
      <c r="AM75" s="15">
        <f>AN75-'3. Saldo Mensal Caged'!AN75</f>
        <v>240092</v>
      </c>
      <c r="AN75" s="15">
        <f>AO75-'3. Saldo Mensal Caged'!AO75</f>
        <v>241175</v>
      </c>
      <c r="AO75" s="15">
        <f>AP75-'3. Saldo Mensal Caged'!AP75</f>
        <v>242548</v>
      </c>
      <c r="AP75" s="15">
        <f>AQ75-'3. Saldo Mensal Caged'!AQ75</f>
        <v>244215</v>
      </c>
      <c r="AQ75" s="15">
        <f>AR75-'3. Saldo Mensal Caged'!AR75</f>
        <v>244840</v>
      </c>
      <c r="AR75" s="15">
        <f>AS75-'3. Saldo Mensal Caged'!AS75</f>
        <v>245871</v>
      </c>
      <c r="AS75" s="15">
        <f>AT75-'3. Saldo Mensal Caged'!AT75</f>
        <v>246694</v>
      </c>
      <c r="AT75" s="15">
        <f>AU75-'3. Saldo Mensal Caged'!AU75</f>
        <v>248244</v>
      </c>
      <c r="AU75" s="15">
        <f>AV75-'3. Saldo Mensal Caged'!AV75</f>
        <v>248697</v>
      </c>
      <c r="AV75" s="15">
        <f>AW75-'3. Saldo Mensal Caged'!AW75</f>
        <v>249515</v>
      </c>
      <c r="AW75" s="15">
        <f>AX75-'3. Saldo Mensal Caged'!AX75</f>
        <v>251020</v>
      </c>
      <c r="AX75" s="15">
        <f>AY75-'3. Saldo Mensal Caged'!AY75</f>
        <v>250794</v>
      </c>
      <c r="AY75" s="15">
        <f>AZ75-'3. Saldo Mensal Caged'!AZ75</f>
        <v>251465</v>
      </c>
      <c r="AZ75" s="15">
        <f>BA75-'3. Saldo Mensal Caged'!BA75</f>
        <v>255063</v>
      </c>
      <c r="BA75" s="15">
        <f>BB75-'3. Saldo Mensal Caged'!BB75</f>
        <v>256905</v>
      </c>
      <c r="BB75" s="15">
        <f>BC75-'3. Saldo Mensal Caged'!BC75</f>
        <v>259140</v>
      </c>
      <c r="BC75" s="15">
        <f>BD75-'3. Saldo Mensal Caged'!BD75</f>
        <v>260703</v>
      </c>
      <c r="BD75" s="15">
        <f>BE75-'3. Saldo Mensal Caged'!BE75</f>
        <v>262567</v>
      </c>
      <c r="BE75" s="15">
        <f>BF75-'3. Saldo Mensal Caged'!BF75</f>
        <v>263752</v>
      </c>
      <c r="BF75" s="15">
        <f>BG75-'3. Saldo Mensal Caged'!BG75</f>
        <v>263838</v>
      </c>
      <c r="BG75" s="15">
        <f>BH75-'3. Saldo Mensal Caged'!BH75</f>
        <v>263901</v>
      </c>
      <c r="BH75" s="15">
        <f>BI75-'3. Saldo Mensal Caged'!BI75</f>
        <v>264410</v>
      </c>
      <c r="BI75" s="15">
        <f>BJ75-'3. Saldo Mensal Caged'!BJ75</f>
        <v>264741</v>
      </c>
      <c r="BJ75" s="15">
        <f>BK75-'3. Saldo Mensal Caged'!BK75</f>
        <v>263982</v>
      </c>
      <c r="BK75" s="15">
        <f>BL75-'3. Saldo Mensal Caged'!BL75</f>
        <v>264307</v>
      </c>
      <c r="BL75" s="15">
        <f>BM75-'3. Saldo Mensal Caged'!BM75</f>
        <v>266032</v>
      </c>
      <c r="BM75" s="15">
        <f>BN75-'3. Saldo Mensal Caged'!BN75</f>
        <v>267431</v>
      </c>
      <c r="BN75" s="15">
        <f>BO75-'3. Saldo Mensal Caged'!BO75</f>
        <v>267782</v>
      </c>
      <c r="BO75" s="15">
        <f>BP75-'3. Saldo Mensal Caged'!BP75</f>
        <v>267027</v>
      </c>
      <c r="BP75" s="15">
        <f>BQ75-'3. Saldo Mensal Caged'!BQ75</f>
        <v>267128</v>
      </c>
      <c r="BQ75" s="15">
        <f>BR75-'3. Saldo Mensal Caged'!BR75</f>
        <v>267332</v>
      </c>
      <c r="BR75" s="15">
        <f>BS75-'3. Saldo Mensal Caged'!BS75</f>
        <v>265919</v>
      </c>
      <c r="BS75" s="15">
        <f>BT75-'3. Saldo Mensal Caged'!BT75</f>
        <v>265063</v>
      </c>
      <c r="BT75" s="15">
        <f>BU75-'3. Saldo Mensal Caged'!BU75</f>
        <v>264875</v>
      </c>
      <c r="BU75" s="15">
        <f>BV75-'3. Saldo Mensal Caged'!BV75</f>
        <v>265464</v>
      </c>
      <c r="BV75" s="15">
        <f>BW75-'3. Saldo Mensal Caged'!BW75</f>
        <v>263324</v>
      </c>
      <c r="BW75" s="15">
        <f>BX75-'3. Saldo Mensal Caged'!BX75</f>
        <v>262319</v>
      </c>
      <c r="BX75" s="15">
        <f>BY75-'3. Saldo Mensal Caged'!BY75</f>
        <v>264343</v>
      </c>
      <c r="BY75" s="15">
        <f>BZ75-'3. Saldo Mensal Caged'!BZ75</f>
        <v>265647</v>
      </c>
      <c r="BZ75" s="15">
        <f>CA75-'3. Saldo Mensal Caged'!CA75</f>
        <v>267173</v>
      </c>
      <c r="CA75" s="15">
        <f>CB75-'3. Saldo Mensal Caged'!CB75</f>
        <v>268384</v>
      </c>
      <c r="CB75" s="15">
        <f>CC75-'3. Saldo Mensal Caged'!CC75</f>
        <v>269043</v>
      </c>
      <c r="CC75" s="15">
        <f>CD75-'3. Saldo Mensal Caged'!CD75</f>
        <v>270034</v>
      </c>
      <c r="CD75" s="15">
        <f>CE75-'3. Saldo Mensal Caged'!CE75</f>
        <v>271116</v>
      </c>
      <c r="CE75" s="15">
        <f>CF75-'3. Saldo Mensal Caged'!CF75</f>
        <v>271720</v>
      </c>
      <c r="CF75" s="15">
        <f>CG75-'3. Saldo Mensal Caged'!CG75</f>
        <v>271930</v>
      </c>
      <c r="CG75" s="15">
        <f>CH75-'3. Saldo Mensal Caged'!CH75</f>
        <v>271102</v>
      </c>
      <c r="CH75" s="15">
        <f>CI75-'3. Saldo Mensal Caged'!CI75</f>
        <v>267988</v>
      </c>
      <c r="CI75" s="15">
        <f>CJ75-'3. Saldo Mensal Caged'!CJ75</f>
        <v>270411</v>
      </c>
      <c r="CJ75" s="15">
        <f>CK75-'3. Saldo Mensal Caged'!CK75</f>
        <v>273756</v>
      </c>
      <c r="CK75" s="15">
        <f>CL75-'3. Saldo Mensal Caged'!CL75</f>
        <v>275149</v>
      </c>
      <c r="CL75" s="15">
        <f>CM75-'3. Saldo Mensal Caged'!CM75</f>
        <v>276788</v>
      </c>
      <c r="CM75" s="15">
        <f>CN75-'3. Saldo Mensal Caged'!CN75</f>
        <v>277297</v>
      </c>
      <c r="CN75" s="15">
        <f>CO75-'3. Saldo Mensal Caged'!CO75</f>
        <v>278203</v>
      </c>
      <c r="CO75" s="15">
        <f>CP75-'3. Saldo Mensal Caged'!CP75</f>
        <v>280842</v>
      </c>
      <c r="CP75" s="15">
        <f>CQ75-'3. Saldo Mensal Caged'!CQ75</f>
        <v>282523</v>
      </c>
      <c r="CQ75" s="15">
        <f>CR75-'3. Saldo Mensal Caged'!CR75</f>
        <v>283870</v>
      </c>
      <c r="CR75" s="15">
        <f>CS75-'3. Saldo Mensal Caged'!CS75</f>
        <v>284781</v>
      </c>
      <c r="CS75" s="15">
        <f>CT75-'3. Saldo Mensal Caged'!CT75</f>
        <v>285522</v>
      </c>
      <c r="CT75" s="15">
        <f>CU75-'3. Saldo Mensal Caged'!CU75</f>
        <v>284508</v>
      </c>
      <c r="CU75" s="15">
        <f>CV75-'3. Saldo Mensal Caged'!CV75</f>
        <v>286186</v>
      </c>
      <c r="CV75" s="15">
        <f>CW75-'3. Saldo Mensal Caged'!CW75</f>
        <v>289939</v>
      </c>
      <c r="CW75" s="15">
        <f>CX75-'3. Saldo Mensal Caged'!CX75</f>
        <v>293007</v>
      </c>
      <c r="CX75" s="15">
        <f>CY75-'3. Saldo Mensal Caged'!CY75</f>
        <v>293654</v>
      </c>
      <c r="CY75" s="15">
        <f>CZ75-'3. Saldo Mensal Caged'!CZ75</f>
        <v>295402</v>
      </c>
      <c r="CZ75" s="15">
        <f>DA75-'3. Saldo Mensal Caged'!DA75</f>
        <v>296282</v>
      </c>
      <c r="DA75" s="15">
        <f>DB75-'3. Saldo Mensal Caged'!DB75</f>
        <v>296091</v>
      </c>
      <c r="DB75" s="15">
        <f>DC75-'3. Saldo Mensal Caged'!DC75</f>
        <v>295674</v>
      </c>
      <c r="DC75" s="15">
        <f>DD75-'3. Saldo Mensal Caged'!DD75</f>
        <v>295761</v>
      </c>
      <c r="DD75" s="15">
        <f>DE75-'3. Saldo Mensal Caged'!DE75</f>
        <v>296071</v>
      </c>
      <c r="DE75" s="15">
        <f>DF75-'3. Saldo Mensal Caged'!DF75</f>
        <v>296380</v>
      </c>
      <c r="DF75" s="15">
        <f>DG75-'3. Saldo Mensal Caged'!DG75</f>
        <v>295013</v>
      </c>
      <c r="DG75" s="15">
        <f>DH75-'3. Saldo Mensal Caged'!DH75</f>
        <v>295660</v>
      </c>
      <c r="DH75" s="15">
        <f>DI75-'3. Saldo Mensal Caged'!DI75</f>
        <v>297147</v>
      </c>
      <c r="DI75" s="15">
        <f>DJ75-'3. Saldo Mensal Caged'!DJ75</f>
        <v>296964</v>
      </c>
      <c r="DJ75" s="15">
        <f>DK75-'3. Saldo Mensal Caged'!DK75</f>
        <v>297034</v>
      </c>
      <c r="DK75" s="15">
        <f>DL75-'3. Saldo Mensal Caged'!DL75</f>
        <v>296262</v>
      </c>
      <c r="DL75" s="15">
        <f>DM75-'3. Saldo Mensal Caged'!DM75</f>
        <v>292595</v>
      </c>
      <c r="DM75" s="15">
        <f>DN75-'3. Saldo Mensal Caged'!DN75</f>
        <v>290530</v>
      </c>
      <c r="DN75" s="15">
        <f>DO75-'3. Saldo Mensal Caged'!DO75</f>
        <v>288478</v>
      </c>
      <c r="DO75" s="15">
        <f>DP75-'3. Saldo Mensal Caged'!DP75</f>
        <v>287930</v>
      </c>
      <c r="DP75" s="15">
        <f>DQ75-'3. Saldo Mensal Caged'!DQ75</f>
        <v>288657</v>
      </c>
      <c r="DQ75" s="15">
        <f>DR75-'3. Saldo Mensal Caged'!DR75</f>
        <v>288590</v>
      </c>
      <c r="DR75" s="15">
        <f>DS75-'3. Saldo Mensal Caged'!DS75</f>
        <v>286788</v>
      </c>
      <c r="DS75" s="15">
        <f>DT75-'3. Saldo Mensal Caged'!DT75</f>
        <v>287634</v>
      </c>
      <c r="DT75" s="15">
        <f>DU75-'3. Saldo Mensal Caged'!DU75</f>
        <v>290052</v>
      </c>
      <c r="DU75" s="15">
        <f>DV75-'3. Saldo Mensal Caged'!DV75</f>
        <v>291443</v>
      </c>
      <c r="DV75" s="15">
        <f>DW75-'3. Saldo Mensal Caged'!DW75</f>
        <v>291976</v>
      </c>
      <c r="DW75" s="15">
        <f>DX75-'3. Saldo Mensal Caged'!DX75</f>
        <v>293651</v>
      </c>
      <c r="DX75" s="15">
        <f>DY75-'3. Saldo Mensal Caged'!DY75</f>
        <v>294280</v>
      </c>
      <c r="DY75" s="15">
        <f>DZ75-'3. Saldo Mensal Caged'!DZ75</f>
        <v>295093</v>
      </c>
      <c r="DZ75" s="15">
        <f>EA75-'3. Saldo Mensal Caged'!EA75</f>
        <v>296727</v>
      </c>
      <c r="EA75" s="15">
        <f>EB75-'3. Saldo Mensal Caged'!EB75</f>
        <v>297440</v>
      </c>
      <c r="EB75" s="15">
        <f>EC75-'3. Saldo Mensal Caged'!EC75</f>
        <v>298954</v>
      </c>
      <c r="EC75" s="15">
        <f>ED75-'3. Saldo Mensal Caged'!ED75</f>
        <v>299176</v>
      </c>
      <c r="ED75" s="15">
        <f>EE75-'3. Saldo Mensal Caged'!EE75</f>
        <v>297263</v>
      </c>
      <c r="EE75" s="15">
        <f>EF75-'3. Saldo Mensal Caged'!EF75</f>
        <v>297943</v>
      </c>
      <c r="EF75" s="15">
        <f>EG75-'3. Saldo Mensal Caged'!EG75</f>
        <v>299543</v>
      </c>
      <c r="EG75" s="15">
        <f>EH75-'3. Saldo Mensal Caged'!EH75</f>
        <v>300195</v>
      </c>
      <c r="EH75" s="15">
        <f>EI75-'3. Saldo Mensal Caged'!EI75</f>
        <v>300616</v>
      </c>
      <c r="EI75" s="15">
        <f>EJ75-'3. Saldo Mensal Caged'!EJ75</f>
        <v>298664</v>
      </c>
      <c r="EJ75" s="15">
        <f>EK75-'3. Saldo Mensal Caged'!EK75</f>
        <v>298541</v>
      </c>
      <c r="EK75" s="15">
        <f>EL75-'3. Saldo Mensal Caged'!EL75</f>
        <v>298207</v>
      </c>
      <c r="EL75" s="15">
        <f>EM75-'3. Saldo Mensal Caged'!EM75</f>
        <v>299095</v>
      </c>
      <c r="EM75" s="15">
        <f>EN75-'3. Saldo Mensal Caged'!EN75</f>
        <v>300901</v>
      </c>
      <c r="EN75" s="15">
        <f>EO75-'3. Saldo Mensal Caged'!EO75</f>
        <v>302684</v>
      </c>
      <c r="EO75" s="15">
        <f>EP75-'3. Saldo Mensal Caged'!EP75</f>
        <v>303723</v>
      </c>
      <c r="EP75" s="15">
        <f>EQ75-'3. Saldo Mensal Caged'!EQ75</f>
        <v>302816</v>
      </c>
      <c r="EQ75" s="15">
        <f>ER75-'3. Saldo Mensal Caged'!ER75</f>
        <v>304136</v>
      </c>
      <c r="ER75" s="15">
        <f>ES75-'3. Saldo Mensal Caged'!ES75</f>
        <v>306917</v>
      </c>
      <c r="ES75" s="15">
        <f>ET75-'3. Saldo Mensal Caged'!ET75</f>
        <v>308565</v>
      </c>
      <c r="ET75" s="15">
        <f>EU75-'3. Saldo Mensal Caged'!EU75</f>
        <v>310781</v>
      </c>
      <c r="EU75" s="15">
        <f>EV75-'3. Saldo Mensal Caged'!EV75</f>
        <v>310938</v>
      </c>
      <c r="EV75" s="15">
        <f>EW75-'3. Saldo Mensal Caged'!EW75</f>
        <v>311253</v>
      </c>
      <c r="EW75" s="15">
        <f>EX75-'3. Saldo Mensal Caged'!EX75</f>
        <v>312943</v>
      </c>
      <c r="EX75" s="15">
        <f>EY75-'3. Saldo Mensal Caged'!EY75</f>
        <v>313713</v>
      </c>
      <c r="EY75" s="15">
        <f>EZ75-'3. Saldo Mensal Caged'!EZ75</f>
        <v>315824</v>
      </c>
      <c r="EZ75" s="15">
        <f>FA75-'3. Saldo Mensal Caged'!FA75</f>
        <v>317007</v>
      </c>
      <c r="FA75" s="15">
        <f>FB75-'3. Saldo Mensal Caged'!FB75</f>
        <v>318923</v>
      </c>
      <c r="FB75" s="15">
        <v>318519</v>
      </c>
    </row>
    <row r="76" spans="1:158" x14ac:dyDescent="0.2">
      <c r="A76" s="7"/>
      <c r="B76" s="14" t="s">
        <v>58</v>
      </c>
      <c r="C76" s="15">
        <f>D76-'3. Saldo Mensal Caged'!D76</f>
        <v>53986</v>
      </c>
      <c r="D76" s="15">
        <f>E76-'3. Saldo Mensal Caged'!E76</f>
        <v>54276</v>
      </c>
      <c r="E76" s="15">
        <f>F76-'3. Saldo Mensal Caged'!F76</f>
        <v>54432</v>
      </c>
      <c r="F76" s="15">
        <f>G76-'3. Saldo Mensal Caged'!G76</f>
        <v>55131</v>
      </c>
      <c r="G76" s="15">
        <f>H76-'3. Saldo Mensal Caged'!H76</f>
        <v>55514</v>
      </c>
      <c r="H76" s="15">
        <f>I76-'3. Saldo Mensal Caged'!I76</f>
        <v>56240</v>
      </c>
      <c r="I76" s="15">
        <f>J76-'3. Saldo Mensal Caged'!J76</f>
        <v>56215</v>
      </c>
      <c r="J76" s="15">
        <f>K76-'3. Saldo Mensal Caged'!K76</f>
        <v>56276</v>
      </c>
      <c r="K76" s="15">
        <f>L76-'3. Saldo Mensal Caged'!L76</f>
        <v>56774</v>
      </c>
      <c r="L76" s="15">
        <f>M76-'3. Saldo Mensal Caged'!M76</f>
        <v>56870</v>
      </c>
      <c r="M76" s="15">
        <f>N76-'3. Saldo Mensal Caged'!N76</f>
        <v>57596</v>
      </c>
      <c r="N76" s="15">
        <f>O76-'3. Saldo Mensal Caged'!O76</f>
        <v>57472</v>
      </c>
      <c r="O76" s="15">
        <f>P76-'3. Saldo Mensal Caged'!P76</f>
        <v>57756</v>
      </c>
      <c r="P76" s="15">
        <f>Q76-'3. Saldo Mensal Caged'!Q76</f>
        <v>58018</v>
      </c>
      <c r="Q76" s="15">
        <f>R76-'3. Saldo Mensal Caged'!R76</f>
        <v>58255</v>
      </c>
      <c r="R76" s="15">
        <f>S76-'3. Saldo Mensal Caged'!S76</f>
        <v>58490</v>
      </c>
      <c r="S76" s="15">
        <f>T76-'3. Saldo Mensal Caged'!T76</f>
        <v>59339</v>
      </c>
      <c r="T76" s="15">
        <f>U76-'3. Saldo Mensal Caged'!U76</f>
        <v>59642</v>
      </c>
      <c r="U76" s="15">
        <f>V76-'3. Saldo Mensal Caged'!V76</f>
        <v>59567</v>
      </c>
      <c r="V76" s="15">
        <f>W76-'3. Saldo Mensal Caged'!W76</f>
        <v>59535</v>
      </c>
      <c r="W76" s="15">
        <f>X76-'3. Saldo Mensal Caged'!X76</f>
        <v>59336</v>
      </c>
      <c r="X76" s="15">
        <f>Y76-'3. Saldo Mensal Caged'!Y76</f>
        <v>59485</v>
      </c>
      <c r="Y76" s="15">
        <f>Z76-'3. Saldo Mensal Caged'!Z76</f>
        <v>58583</v>
      </c>
      <c r="Z76" s="15">
        <f>AA76-'3. Saldo Mensal Caged'!AA76</f>
        <v>58214</v>
      </c>
      <c r="AA76" s="15">
        <f>AB76-'3. Saldo Mensal Caged'!AB76</f>
        <v>57898</v>
      </c>
      <c r="AB76" s="15">
        <f>AC76-'3. Saldo Mensal Caged'!AC76</f>
        <v>58158</v>
      </c>
      <c r="AC76" s="15">
        <f>AD76-'3. Saldo Mensal Caged'!AD76</f>
        <v>58663</v>
      </c>
      <c r="AD76" s="15">
        <f>AE76-'3. Saldo Mensal Caged'!AE76</f>
        <v>59137</v>
      </c>
      <c r="AE76" s="15">
        <f>AF76-'3. Saldo Mensal Caged'!AF76</f>
        <v>59595</v>
      </c>
      <c r="AF76" s="15">
        <f>AG76-'3. Saldo Mensal Caged'!AG76</f>
        <v>60093</v>
      </c>
      <c r="AG76" s="15">
        <f>AH76-'3. Saldo Mensal Caged'!AH76</f>
        <v>59447</v>
      </c>
      <c r="AH76" s="15">
        <f>AI76-'3. Saldo Mensal Caged'!AI76</f>
        <v>59671</v>
      </c>
      <c r="AI76" s="15">
        <f>AJ76-'3. Saldo Mensal Caged'!AJ76</f>
        <v>59809</v>
      </c>
      <c r="AJ76" s="15">
        <f>AK76-'3. Saldo Mensal Caged'!AK76</f>
        <v>60416</v>
      </c>
      <c r="AK76" s="15">
        <f>AL76-'3. Saldo Mensal Caged'!AL76</f>
        <v>60799</v>
      </c>
      <c r="AL76" s="15">
        <f>AM76-'3. Saldo Mensal Caged'!AM76</f>
        <v>60293</v>
      </c>
      <c r="AM76" s="15">
        <f>AN76-'3. Saldo Mensal Caged'!AN76</f>
        <v>60554</v>
      </c>
      <c r="AN76" s="15">
        <f>AO76-'3. Saldo Mensal Caged'!AO76</f>
        <v>60986</v>
      </c>
      <c r="AO76" s="15">
        <f>AP76-'3. Saldo Mensal Caged'!AP76</f>
        <v>61555</v>
      </c>
      <c r="AP76" s="15">
        <f>AQ76-'3. Saldo Mensal Caged'!AQ76</f>
        <v>62132</v>
      </c>
      <c r="AQ76" s="15">
        <f>AR76-'3. Saldo Mensal Caged'!AR76</f>
        <v>62378</v>
      </c>
      <c r="AR76" s="15">
        <f>AS76-'3. Saldo Mensal Caged'!AS76</f>
        <v>62423</v>
      </c>
      <c r="AS76" s="15">
        <f>AT76-'3. Saldo Mensal Caged'!AT76</f>
        <v>62416</v>
      </c>
      <c r="AT76" s="15">
        <f>AU76-'3. Saldo Mensal Caged'!AU76</f>
        <v>62245</v>
      </c>
      <c r="AU76" s="15">
        <f>AV76-'3. Saldo Mensal Caged'!AV76</f>
        <v>62235</v>
      </c>
      <c r="AV76" s="15">
        <f>AW76-'3. Saldo Mensal Caged'!AW76</f>
        <v>61883</v>
      </c>
      <c r="AW76" s="15">
        <f>AX76-'3. Saldo Mensal Caged'!AX76</f>
        <v>61816</v>
      </c>
      <c r="AX76" s="15">
        <f>AY76-'3. Saldo Mensal Caged'!AY76</f>
        <v>61190</v>
      </c>
      <c r="AY76" s="15">
        <f>AZ76-'3. Saldo Mensal Caged'!AZ76</f>
        <v>61213</v>
      </c>
      <c r="AZ76" s="15">
        <f>BA76-'3. Saldo Mensal Caged'!BA76</f>
        <v>61219</v>
      </c>
      <c r="BA76" s="15">
        <f>BB76-'3. Saldo Mensal Caged'!BB76</f>
        <v>60840</v>
      </c>
      <c r="BB76" s="15">
        <f>BC76-'3. Saldo Mensal Caged'!BC76</f>
        <v>61153</v>
      </c>
      <c r="BC76" s="15">
        <f>BD76-'3. Saldo Mensal Caged'!BD76</f>
        <v>61190</v>
      </c>
      <c r="BD76" s="15">
        <f>BE76-'3. Saldo Mensal Caged'!BE76</f>
        <v>60966</v>
      </c>
      <c r="BE76" s="15">
        <f>BF76-'3. Saldo Mensal Caged'!BF76</f>
        <v>60115</v>
      </c>
      <c r="BF76" s="15">
        <f>BG76-'3. Saldo Mensal Caged'!BG76</f>
        <v>60002</v>
      </c>
      <c r="BG76" s="15">
        <f>BH76-'3. Saldo Mensal Caged'!BH76</f>
        <v>58991</v>
      </c>
      <c r="BH76" s="15">
        <f>BI76-'3. Saldo Mensal Caged'!BI76</f>
        <v>58875</v>
      </c>
      <c r="BI76" s="15">
        <f>BJ76-'3. Saldo Mensal Caged'!BJ76</f>
        <v>59105</v>
      </c>
      <c r="BJ76" s="15">
        <f>BK76-'3. Saldo Mensal Caged'!BK76</f>
        <v>58634</v>
      </c>
      <c r="BK76" s="15">
        <f>BL76-'3. Saldo Mensal Caged'!BL76</f>
        <v>58787</v>
      </c>
      <c r="BL76" s="15">
        <f>BM76-'3. Saldo Mensal Caged'!BM76</f>
        <v>58475</v>
      </c>
      <c r="BM76" s="15">
        <f>BN76-'3. Saldo Mensal Caged'!BN76</f>
        <v>58645</v>
      </c>
      <c r="BN76" s="15">
        <f>BO76-'3. Saldo Mensal Caged'!BO76</f>
        <v>58981</v>
      </c>
      <c r="BO76" s="15">
        <f>BP76-'3. Saldo Mensal Caged'!BP76</f>
        <v>59527</v>
      </c>
      <c r="BP76" s="15">
        <f>BQ76-'3. Saldo Mensal Caged'!BQ76</f>
        <v>60611</v>
      </c>
      <c r="BQ76" s="15">
        <f>BR76-'3. Saldo Mensal Caged'!BR76</f>
        <v>61236</v>
      </c>
      <c r="BR76" s="15">
        <f>BS76-'3. Saldo Mensal Caged'!BS76</f>
        <v>61837</v>
      </c>
      <c r="BS76" s="15">
        <f>BT76-'3. Saldo Mensal Caged'!BT76</f>
        <v>61360</v>
      </c>
      <c r="BT76" s="15">
        <f>BU76-'3. Saldo Mensal Caged'!BU76</f>
        <v>61843</v>
      </c>
      <c r="BU76" s="15">
        <f>BV76-'3. Saldo Mensal Caged'!BV76</f>
        <v>62270</v>
      </c>
      <c r="BV76" s="15">
        <f>BW76-'3. Saldo Mensal Caged'!BW76</f>
        <v>61925</v>
      </c>
      <c r="BW76" s="15">
        <f>BX76-'3. Saldo Mensal Caged'!BX76</f>
        <v>62384</v>
      </c>
      <c r="BX76" s="15">
        <f>BY76-'3. Saldo Mensal Caged'!BY76</f>
        <v>62572</v>
      </c>
      <c r="BY76" s="15">
        <f>BZ76-'3. Saldo Mensal Caged'!BZ76</f>
        <v>63154</v>
      </c>
      <c r="BZ76" s="15">
        <f>CA76-'3. Saldo Mensal Caged'!CA76</f>
        <v>63501</v>
      </c>
      <c r="CA76" s="15">
        <f>CB76-'3. Saldo Mensal Caged'!CB76</f>
        <v>63662</v>
      </c>
      <c r="CB76" s="15">
        <f>CC76-'3. Saldo Mensal Caged'!CC76</f>
        <v>64128</v>
      </c>
      <c r="CC76" s="15">
        <f>CD76-'3. Saldo Mensal Caged'!CD76</f>
        <v>64516</v>
      </c>
      <c r="CD76" s="15">
        <f>CE76-'3. Saldo Mensal Caged'!CE76</f>
        <v>64762</v>
      </c>
      <c r="CE76" s="15">
        <f>CF76-'3. Saldo Mensal Caged'!CF76</f>
        <v>64787</v>
      </c>
      <c r="CF76" s="15">
        <f>CG76-'3. Saldo Mensal Caged'!CG76</f>
        <v>64512</v>
      </c>
      <c r="CG76" s="15">
        <f>CH76-'3. Saldo Mensal Caged'!CH76</f>
        <v>64355</v>
      </c>
      <c r="CH76" s="15">
        <f>CI76-'3. Saldo Mensal Caged'!CI76</f>
        <v>63679</v>
      </c>
      <c r="CI76" s="15">
        <f>CJ76-'3. Saldo Mensal Caged'!CJ76</f>
        <v>63967</v>
      </c>
      <c r="CJ76" s="15">
        <f>CK76-'3. Saldo Mensal Caged'!CK76</f>
        <v>64375</v>
      </c>
      <c r="CK76" s="15">
        <f>CL76-'3. Saldo Mensal Caged'!CL76</f>
        <v>64139</v>
      </c>
      <c r="CL76" s="15">
        <f>CM76-'3. Saldo Mensal Caged'!CM76</f>
        <v>64659</v>
      </c>
      <c r="CM76" s="15">
        <f>CN76-'3. Saldo Mensal Caged'!CN76</f>
        <v>64996</v>
      </c>
      <c r="CN76" s="15">
        <f>CO76-'3. Saldo Mensal Caged'!CO76</f>
        <v>65292</v>
      </c>
      <c r="CO76" s="15">
        <f>CP76-'3. Saldo Mensal Caged'!CP76</f>
        <v>65174</v>
      </c>
      <c r="CP76" s="15">
        <f>CQ76-'3. Saldo Mensal Caged'!CQ76</f>
        <v>65368</v>
      </c>
      <c r="CQ76" s="15">
        <f>CR76-'3. Saldo Mensal Caged'!CR76</f>
        <v>65347</v>
      </c>
      <c r="CR76" s="15">
        <f>CS76-'3. Saldo Mensal Caged'!CS76</f>
        <v>65221</v>
      </c>
      <c r="CS76" s="15">
        <f>CT76-'3. Saldo Mensal Caged'!CT76</f>
        <v>65090</v>
      </c>
      <c r="CT76" s="15">
        <f>CU76-'3. Saldo Mensal Caged'!CU76</f>
        <v>64605</v>
      </c>
      <c r="CU76" s="15">
        <f>CV76-'3. Saldo Mensal Caged'!CV76</f>
        <v>64745</v>
      </c>
      <c r="CV76" s="15">
        <f>CW76-'3. Saldo Mensal Caged'!CW76</f>
        <v>64850</v>
      </c>
      <c r="CW76" s="15">
        <f>CX76-'3. Saldo Mensal Caged'!CX76</f>
        <v>65076</v>
      </c>
      <c r="CX76" s="15">
        <f>CY76-'3. Saldo Mensal Caged'!CY76</f>
        <v>64681</v>
      </c>
      <c r="CY76" s="15">
        <f>CZ76-'3. Saldo Mensal Caged'!CZ76</f>
        <v>64868</v>
      </c>
      <c r="CZ76" s="15">
        <f>DA76-'3. Saldo Mensal Caged'!DA76</f>
        <v>65145</v>
      </c>
      <c r="DA76" s="15">
        <f>DB76-'3. Saldo Mensal Caged'!DB76</f>
        <v>64911</v>
      </c>
      <c r="DB76" s="15">
        <f>DC76-'3. Saldo Mensal Caged'!DC76</f>
        <v>64451</v>
      </c>
      <c r="DC76" s="15">
        <f>DD76-'3. Saldo Mensal Caged'!DD76</f>
        <v>64221</v>
      </c>
      <c r="DD76" s="15">
        <f>DE76-'3. Saldo Mensal Caged'!DE76</f>
        <v>64144</v>
      </c>
      <c r="DE76" s="15">
        <f>DF76-'3. Saldo Mensal Caged'!DF76</f>
        <v>64040</v>
      </c>
      <c r="DF76" s="15">
        <f>DG76-'3. Saldo Mensal Caged'!DG76</f>
        <v>63483</v>
      </c>
      <c r="DG76" s="15">
        <f>DH76-'3. Saldo Mensal Caged'!DH76</f>
        <v>63127</v>
      </c>
      <c r="DH76" s="15">
        <f>DI76-'3. Saldo Mensal Caged'!DI76</f>
        <v>63029</v>
      </c>
      <c r="DI76" s="15">
        <f>DJ76-'3. Saldo Mensal Caged'!DJ76</f>
        <v>63205</v>
      </c>
      <c r="DJ76" s="15">
        <f>DK76-'3. Saldo Mensal Caged'!DK76</f>
        <v>63126</v>
      </c>
      <c r="DK76" s="15">
        <f>DL76-'3. Saldo Mensal Caged'!DL76</f>
        <v>63251</v>
      </c>
      <c r="DL76" s="15">
        <f>DM76-'3. Saldo Mensal Caged'!DM76</f>
        <v>63104</v>
      </c>
      <c r="DM76" s="15">
        <f>DN76-'3. Saldo Mensal Caged'!DN76</f>
        <v>62856</v>
      </c>
      <c r="DN76" s="15">
        <f>DO76-'3. Saldo Mensal Caged'!DO76</f>
        <v>62381</v>
      </c>
      <c r="DO76" s="15">
        <f>DP76-'3. Saldo Mensal Caged'!DP76</f>
        <v>62250</v>
      </c>
      <c r="DP76" s="15">
        <f>DQ76-'3. Saldo Mensal Caged'!DQ76</f>
        <v>62154</v>
      </c>
      <c r="DQ76" s="15">
        <f>DR76-'3. Saldo Mensal Caged'!DR76</f>
        <v>61964</v>
      </c>
      <c r="DR76" s="15">
        <f>DS76-'3. Saldo Mensal Caged'!DS76</f>
        <v>61480</v>
      </c>
      <c r="DS76" s="15">
        <f>DT76-'3. Saldo Mensal Caged'!DT76</f>
        <v>61357</v>
      </c>
      <c r="DT76" s="15">
        <f>DU76-'3. Saldo Mensal Caged'!DU76</f>
        <v>61720</v>
      </c>
      <c r="DU76" s="15">
        <f>DV76-'3. Saldo Mensal Caged'!DV76</f>
        <v>61404</v>
      </c>
      <c r="DV76" s="15">
        <f>DW76-'3. Saldo Mensal Caged'!DW76</f>
        <v>61130</v>
      </c>
      <c r="DW76" s="15">
        <f>DX76-'3. Saldo Mensal Caged'!DX76</f>
        <v>61275</v>
      </c>
      <c r="DX76" s="15">
        <f>DY76-'3. Saldo Mensal Caged'!DY76</f>
        <v>61525</v>
      </c>
      <c r="DY76" s="15">
        <f>DZ76-'3. Saldo Mensal Caged'!DZ76</f>
        <v>61941</v>
      </c>
      <c r="DZ76" s="15">
        <f>EA76-'3. Saldo Mensal Caged'!EA76</f>
        <v>62083</v>
      </c>
      <c r="EA76" s="15">
        <f>EB76-'3. Saldo Mensal Caged'!EB76</f>
        <v>62000</v>
      </c>
      <c r="EB76" s="15">
        <f>EC76-'3. Saldo Mensal Caged'!EC76</f>
        <v>62408</v>
      </c>
      <c r="EC76" s="15">
        <f>ED76-'3. Saldo Mensal Caged'!ED76</f>
        <v>62902</v>
      </c>
      <c r="ED76" s="15">
        <f>EE76-'3. Saldo Mensal Caged'!EE76</f>
        <v>62758</v>
      </c>
      <c r="EE76" s="15">
        <f>EF76-'3. Saldo Mensal Caged'!EF76</f>
        <v>63198</v>
      </c>
      <c r="EF76" s="15">
        <f>EG76-'3. Saldo Mensal Caged'!EG76</f>
        <v>63536</v>
      </c>
      <c r="EG76" s="15">
        <f>EH76-'3. Saldo Mensal Caged'!EH76</f>
        <v>63653</v>
      </c>
      <c r="EH76" s="15">
        <f>EI76-'3. Saldo Mensal Caged'!EI76</f>
        <v>63819</v>
      </c>
      <c r="EI76" s="15">
        <f>EJ76-'3. Saldo Mensal Caged'!EJ76</f>
        <v>63780</v>
      </c>
      <c r="EJ76" s="15">
        <f>EK76-'3. Saldo Mensal Caged'!EK76</f>
        <v>63784</v>
      </c>
      <c r="EK76" s="15">
        <f>EL76-'3. Saldo Mensal Caged'!EL76</f>
        <v>64239</v>
      </c>
      <c r="EL76" s="15">
        <f>EM76-'3. Saldo Mensal Caged'!EM76</f>
        <v>64675</v>
      </c>
      <c r="EM76" s="15">
        <f>EN76-'3. Saldo Mensal Caged'!EN76</f>
        <v>65117</v>
      </c>
      <c r="EN76" s="15">
        <f>EO76-'3. Saldo Mensal Caged'!EO76</f>
        <v>65286</v>
      </c>
      <c r="EO76" s="15">
        <f>EP76-'3. Saldo Mensal Caged'!EP76</f>
        <v>65562</v>
      </c>
      <c r="EP76" s="15">
        <f>EQ76-'3. Saldo Mensal Caged'!EQ76</f>
        <v>65427</v>
      </c>
      <c r="EQ76" s="15">
        <f>ER76-'3. Saldo Mensal Caged'!ER76</f>
        <v>65219</v>
      </c>
      <c r="ER76" s="15">
        <f>ES76-'3. Saldo Mensal Caged'!ES76</f>
        <v>65641</v>
      </c>
      <c r="ES76" s="15">
        <f>ET76-'3. Saldo Mensal Caged'!ET76</f>
        <v>65567</v>
      </c>
      <c r="ET76" s="15">
        <f>EU76-'3. Saldo Mensal Caged'!EU76</f>
        <v>65626</v>
      </c>
      <c r="EU76" s="15">
        <f>EV76-'3. Saldo Mensal Caged'!EV76</f>
        <v>65709</v>
      </c>
      <c r="EV76" s="15">
        <f>EW76-'3. Saldo Mensal Caged'!EW76</f>
        <v>66128</v>
      </c>
      <c r="EW76" s="15">
        <f>EX76-'3. Saldo Mensal Caged'!EX76</f>
        <v>66384</v>
      </c>
      <c r="EX76" s="15">
        <f>EY76-'3. Saldo Mensal Caged'!EY76</f>
        <v>66638</v>
      </c>
      <c r="EY76" s="15">
        <f>EZ76-'3. Saldo Mensal Caged'!EZ76</f>
        <v>66821</v>
      </c>
      <c r="EZ76" s="15">
        <f>FA76-'3. Saldo Mensal Caged'!FA76</f>
        <v>66961</v>
      </c>
      <c r="FA76" s="15">
        <f>FB76-'3. Saldo Mensal Caged'!FB76</f>
        <v>67110</v>
      </c>
      <c r="FB76" s="15">
        <v>66914</v>
      </c>
    </row>
    <row r="77" spans="1:158" x14ac:dyDescent="0.2">
      <c r="A77" s="7"/>
      <c r="B77" s="13" t="s">
        <v>59</v>
      </c>
      <c r="C77" s="30">
        <f>D77-'3. Saldo Mensal Caged'!D77</f>
        <v>16116</v>
      </c>
      <c r="D77" s="30">
        <f>E77-'3. Saldo Mensal Caged'!E77</f>
        <v>16118</v>
      </c>
      <c r="E77" s="30">
        <f>F77-'3. Saldo Mensal Caged'!F77</f>
        <v>16229</v>
      </c>
      <c r="F77" s="30">
        <f>G77-'3. Saldo Mensal Caged'!G77</f>
        <v>16226</v>
      </c>
      <c r="G77" s="30">
        <f>H77-'3. Saldo Mensal Caged'!H77</f>
        <v>16279</v>
      </c>
      <c r="H77" s="30">
        <f>I77-'3. Saldo Mensal Caged'!I77</f>
        <v>16159</v>
      </c>
      <c r="I77" s="30">
        <f>J77-'3. Saldo Mensal Caged'!J77</f>
        <v>16344</v>
      </c>
      <c r="J77" s="30">
        <f>K77-'3. Saldo Mensal Caged'!K77</f>
        <v>16503</v>
      </c>
      <c r="K77" s="30">
        <f>L77-'3. Saldo Mensal Caged'!L77</f>
        <v>16719</v>
      </c>
      <c r="L77" s="30">
        <f>M77-'3. Saldo Mensal Caged'!M77</f>
        <v>17301</v>
      </c>
      <c r="M77" s="30">
        <f>N77-'3. Saldo Mensal Caged'!N77</f>
        <v>17091</v>
      </c>
      <c r="N77" s="30">
        <f>O77-'3. Saldo Mensal Caged'!O77</f>
        <v>16980</v>
      </c>
      <c r="O77" s="30">
        <f>P77-'3. Saldo Mensal Caged'!P77</f>
        <v>16978</v>
      </c>
      <c r="P77" s="30">
        <f>Q77-'3. Saldo Mensal Caged'!Q77</f>
        <v>17120</v>
      </c>
      <c r="Q77" s="30">
        <f>R77-'3. Saldo Mensal Caged'!R77</f>
        <v>17112</v>
      </c>
      <c r="R77" s="30">
        <f>S77-'3. Saldo Mensal Caged'!S77</f>
        <v>17235</v>
      </c>
      <c r="S77" s="30">
        <f>T77-'3. Saldo Mensal Caged'!T77</f>
        <v>17509</v>
      </c>
      <c r="T77" s="30">
        <f>U77-'3. Saldo Mensal Caged'!U77</f>
        <v>17748</v>
      </c>
      <c r="U77" s="30">
        <f>V77-'3. Saldo Mensal Caged'!V77</f>
        <v>17691</v>
      </c>
      <c r="V77" s="30">
        <f>W77-'3. Saldo Mensal Caged'!W77</f>
        <v>17733</v>
      </c>
      <c r="W77" s="30">
        <f>X77-'3. Saldo Mensal Caged'!X77</f>
        <v>17937</v>
      </c>
      <c r="X77" s="30">
        <f>Y77-'3. Saldo Mensal Caged'!Y77</f>
        <v>17824</v>
      </c>
      <c r="Y77" s="30">
        <f>Z77-'3. Saldo Mensal Caged'!Z77</f>
        <v>17578</v>
      </c>
      <c r="Z77" s="30">
        <f>AA77-'3. Saldo Mensal Caged'!AA77</f>
        <v>17313</v>
      </c>
      <c r="AA77" s="30">
        <f>AB77-'3. Saldo Mensal Caged'!AB77</f>
        <v>17290</v>
      </c>
      <c r="AB77" s="30">
        <f>AC77-'3. Saldo Mensal Caged'!AC77</f>
        <v>17420</v>
      </c>
      <c r="AC77" s="30">
        <f>AD77-'3. Saldo Mensal Caged'!AD77</f>
        <v>17379</v>
      </c>
      <c r="AD77" s="30">
        <f>AE77-'3. Saldo Mensal Caged'!AE77</f>
        <v>17482</v>
      </c>
      <c r="AE77" s="30">
        <f>AF77-'3. Saldo Mensal Caged'!AF77</f>
        <v>17629</v>
      </c>
      <c r="AF77" s="30">
        <f>AG77-'3. Saldo Mensal Caged'!AG77</f>
        <v>17888</v>
      </c>
      <c r="AG77" s="30">
        <f>AH77-'3. Saldo Mensal Caged'!AH77</f>
        <v>17949</v>
      </c>
      <c r="AH77" s="30">
        <f>AI77-'3. Saldo Mensal Caged'!AI77</f>
        <v>18144</v>
      </c>
      <c r="AI77" s="30">
        <f>AJ77-'3. Saldo Mensal Caged'!AJ77</f>
        <v>18098</v>
      </c>
      <c r="AJ77" s="30">
        <f>AK77-'3. Saldo Mensal Caged'!AK77</f>
        <v>17997</v>
      </c>
      <c r="AK77" s="30">
        <f>AL77-'3. Saldo Mensal Caged'!AL77</f>
        <v>17803</v>
      </c>
      <c r="AL77" s="30">
        <f>AM77-'3. Saldo Mensal Caged'!AM77</f>
        <v>17789</v>
      </c>
      <c r="AM77" s="30">
        <f>AN77-'3. Saldo Mensal Caged'!AN77</f>
        <v>17718</v>
      </c>
      <c r="AN77" s="30">
        <f>AO77-'3. Saldo Mensal Caged'!AO77</f>
        <v>17686</v>
      </c>
      <c r="AO77" s="30">
        <f>AP77-'3. Saldo Mensal Caged'!AP77</f>
        <v>17651</v>
      </c>
      <c r="AP77" s="30">
        <f>AQ77-'3. Saldo Mensal Caged'!AQ77</f>
        <v>17954</v>
      </c>
      <c r="AQ77" s="30">
        <f>AR77-'3. Saldo Mensal Caged'!AR77</f>
        <v>18388</v>
      </c>
      <c r="AR77" s="30">
        <f>AS77-'3. Saldo Mensal Caged'!AS77</f>
        <v>18410</v>
      </c>
      <c r="AS77" s="30">
        <f>AT77-'3. Saldo Mensal Caged'!AT77</f>
        <v>18586</v>
      </c>
      <c r="AT77" s="30">
        <f>AU77-'3. Saldo Mensal Caged'!AU77</f>
        <v>18893</v>
      </c>
      <c r="AU77" s="30">
        <f>AV77-'3. Saldo Mensal Caged'!AV77</f>
        <v>19022</v>
      </c>
      <c r="AV77" s="30">
        <f>AW77-'3. Saldo Mensal Caged'!AW77</f>
        <v>19047</v>
      </c>
      <c r="AW77" s="30">
        <f>AX77-'3. Saldo Mensal Caged'!AX77</f>
        <v>18899</v>
      </c>
      <c r="AX77" s="30">
        <f>AY77-'3. Saldo Mensal Caged'!AY77</f>
        <v>18831</v>
      </c>
      <c r="AY77" s="30">
        <f>AZ77-'3. Saldo Mensal Caged'!AZ77</f>
        <v>18899</v>
      </c>
      <c r="AZ77" s="30">
        <f>BA77-'3. Saldo Mensal Caged'!BA77</f>
        <v>18865</v>
      </c>
      <c r="BA77" s="30">
        <f>BB77-'3. Saldo Mensal Caged'!BB77</f>
        <v>19566</v>
      </c>
      <c r="BB77" s="30">
        <f>BC77-'3. Saldo Mensal Caged'!BC77</f>
        <v>19641</v>
      </c>
      <c r="BC77" s="30">
        <f>BD77-'3. Saldo Mensal Caged'!BD77</f>
        <v>19611</v>
      </c>
      <c r="BD77" s="30">
        <f>BE77-'3. Saldo Mensal Caged'!BE77</f>
        <v>19424</v>
      </c>
      <c r="BE77" s="30">
        <f>BF77-'3. Saldo Mensal Caged'!BF77</f>
        <v>19551</v>
      </c>
      <c r="BF77" s="30">
        <f>BG77-'3. Saldo Mensal Caged'!BG77</f>
        <v>19771</v>
      </c>
      <c r="BG77" s="30">
        <f>BH77-'3. Saldo Mensal Caged'!BH77</f>
        <v>19781</v>
      </c>
      <c r="BH77" s="30">
        <f>BI77-'3. Saldo Mensal Caged'!BI77</f>
        <v>19812</v>
      </c>
      <c r="BI77" s="30">
        <f>BJ77-'3. Saldo Mensal Caged'!BJ77</f>
        <v>19549</v>
      </c>
      <c r="BJ77" s="30">
        <f>BK77-'3. Saldo Mensal Caged'!BK77</f>
        <v>19226</v>
      </c>
      <c r="BK77" s="30">
        <f>BL77-'3. Saldo Mensal Caged'!BL77</f>
        <v>19419</v>
      </c>
      <c r="BL77" s="30">
        <f>BM77-'3. Saldo Mensal Caged'!BM77</f>
        <v>19466</v>
      </c>
      <c r="BM77" s="30">
        <f>BN77-'3. Saldo Mensal Caged'!BN77</f>
        <v>19776</v>
      </c>
      <c r="BN77" s="30">
        <f>BO77-'3. Saldo Mensal Caged'!BO77</f>
        <v>19713</v>
      </c>
      <c r="BO77" s="30">
        <f>BP77-'3. Saldo Mensal Caged'!BP77</f>
        <v>20141</v>
      </c>
      <c r="BP77" s="30">
        <f>BQ77-'3. Saldo Mensal Caged'!BQ77</f>
        <v>20421</v>
      </c>
      <c r="BQ77" s="30">
        <f>BR77-'3. Saldo Mensal Caged'!BR77</f>
        <v>20378</v>
      </c>
      <c r="BR77" s="30">
        <f>BS77-'3. Saldo Mensal Caged'!BS77</f>
        <v>20334</v>
      </c>
      <c r="BS77" s="30">
        <f>BT77-'3. Saldo Mensal Caged'!BT77</f>
        <v>20333</v>
      </c>
      <c r="BT77" s="30">
        <f>BU77-'3. Saldo Mensal Caged'!BU77</f>
        <v>20176</v>
      </c>
      <c r="BU77" s="30">
        <f>BV77-'3. Saldo Mensal Caged'!BV77</f>
        <v>20024</v>
      </c>
      <c r="BV77" s="30">
        <f>BW77-'3. Saldo Mensal Caged'!BW77</f>
        <v>19586</v>
      </c>
      <c r="BW77" s="30">
        <f>BX77-'3. Saldo Mensal Caged'!BX77</f>
        <v>19713</v>
      </c>
      <c r="BX77" s="30">
        <f>BY77-'3. Saldo Mensal Caged'!BY77</f>
        <v>20125</v>
      </c>
      <c r="BY77" s="30">
        <f>BZ77-'3. Saldo Mensal Caged'!BZ77</f>
        <v>20357</v>
      </c>
      <c r="BZ77" s="30">
        <f>CA77-'3. Saldo Mensal Caged'!CA77</f>
        <v>20458</v>
      </c>
      <c r="CA77" s="30">
        <f>CB77-'3. Saldo Mensal Caged'!CB77</f>
        <v>20697</v>
      </c>
      <c r="CB77" s="30">
        <f>CC77-'3. Saldo Mensal Caged'!CC77</f>
        <v>20872</v>
      </c>
      <c r="CC77" s="30">
        <f>CD77-'3. Saldo Mensal Caged'!CD77</f>
        <v>20728</v>
      </c>
      <c r="CD77" s="30">
        <f>CE77-'3. Saldo Mensal Caged'!CE77</f>
        <v>20834</v>
      </c>
      <c r="CE77" s="30">
        <f>CF77-'3. Saldo Mensal Caged'!CF77</f>
        <v>21143</v>
      </c>
      <c r="CF77" s="30">
        <f>CG77-'3. Saldo Mensal Caged'!CG77</f>
        <v>20904</v>
      </c>
      <c r="CG77" s="30">
        <f>CH77-'3. Saldo Mensal Caged'!CH77</f>
        <v>20818</v>
      </c>
      <c r="CH77" s="30">
        <f>CI77-'3. Saldo Mensal Caged'!CI77</f>
        <v>20295</v>
      </c>
      <c r="CI77" s="30">
        <f>CJ77-'3. Saldo Mensal Caged'!CJ77</f>
        <v>20461</v>
      </c>
      <c r="CJ77" s="30">
        <f>CK77-'3. Saldo Mensal Caged'!CK77</f>
        <v>20873</v>
      </c>
      <c r="CK77" s="30">
        <f>CL77-'3. Saldo Mensal Caged'!CL77</f>
        <v>20916</v>
      </c>
      <c r="CL77" s="30">
        <f>CM77-'3. Saldo Mensal Caged'!CM77</f>
        <v>20870</v>
      </c>
      <c r="CM77" s="30">
        <f>CN77-'3. Saldo Mensal Caged'!CN77</f>
        <v>20949</v>
      </c>
      <c r="CN77" s="30">
        <f>CO77-'3. Saldo Mensal Caged'!CO77</f>
        <v>20765</v>
      </c>
      <c r="CO77" s="30">
        <f>CP77-'3. Saldo Mensal Caged'!CP77</f>
        <v>20510</v>
      </c>
      <c r="CP77" s="30">
        <f>CQ77-'3. Saldo Mensal Caged'!CQ77</f>
        <v>20739</v>
      </c>
      <c r="CQ77" s="30">
        <f>CR77-'3. Saldo Mensal Caged'!CR77</f>
        <v>21032</v>
      </c>
      <c r="CR77" s="30">
        <f>CS77-'3. Saldo Mensal Caged'!CS77</f>
        <v>21089</v>
      </c>
      <c r="CS77" s="30">
        <f>CT77-'3. Saldo Mensal Caged'!CT77</f>
        <v>20875</v>
      </c>
      <c r="CT77" s="30">
        <f>CU77-'3. Saldo Mensal Caged'!CU77</f>
        <v>20464</v>
      </c>
      <c r="CU77" s="30">
        <f>CV77-'3. Saldo Mensal Caged'!CV77</f>
        <v>20680</v>
      </c>
      <c r="CV77" s="30">
        <f>CW77-'3. Saldo Mensal Caged'!CW77</f>
        <v>21238</v>
      </c>
      <c r="CW77" s="30">
        <f>CX77-'3. Saldo Mensal Caged'!CX77</f>
        <v>21391</v>
      </c>
      <c r="CX77" s="30">
        <f>CY77-'3. Saldo Mensal Caged'!CY77</f>
        <v>21277</v>
      </c>
      <c r="CY77" s="30">
        <f>CZ77-'3. Saldo Mensal Caged'!CZ77</f>
        <v>21151</v>
      </c>
      <c r="CZ77" s="30">
        <f>DA77-'3. Saldo Mensal Caged'!DA77</f>
        <v>20947</v>
      </c>
      <c r="DA77" s="30">
        <f>DB77-'3. Saldo Mensal Caged'!DB77</f>
        <v>20665</v>
      </c>
      <c r="DB77" s="30">
        <f>DC77-'3. Saldo Mensal Caged'!DC77</f>
        <v>20695</v>
      </c>
      <c r="DC77" s="30">
        <f>DD77-'3. Saldo Mensal Caged'!DD77</f>
        <v>20896</v>
      </c>
      <c r="DD77" s="30">
        <f>DE77-'3. Saldo Mensal Caged'!DE77</f>
        <v>20845</v>
      </c>
      <c r="DE77" s="30">
        <f>DF77-'3. Saldo Mensal Caged'!DF77</f>
        <v>20909</v>
      </c>
      <c r="DF77" s="30">
        <f>DG77-'3. Saldo Mensal Caged'!DG77</f>
        <v>20395</v>
      </c>
      <c r="DG77" s="30">
        <f>DH77-'3. Saldo Mensal Caged'!DH77</f>
        <v>20423</v>
      </c>
      <c r="DH77" s="30">
        <f>DI77-'3. Saldo Mensal Caged'!DI77</f>
        <v>21033</v>
      </c>
      <c r="DI77" s="30">
        <f>DJ77-'3. Saldo Mensal Caged'!DJ77</f>
        <v>21249</v>
      </c>
      <c r="DJ77" s="30">
        <f>DK77-'3. Saldo Mensal Caged'!DK77</f>
        <v>21198</v>
      </c>
      <c r="DK77" s="30">
        <f>DL77-'3. Saldo Mensal Caged'!DL77</f>
        <v>21394</v>
      </c>
      <c r="DL77" s="30">
        <f>DM77-'3. Saldo Mensal Caged'!DM77</f>
        <v>21221</v>
      </c>
      <c r="DM77" s="30">
        <f>DN77-'3. Saldo Mensal Caged'!DN77</f>
        <v>21248</v>
      </c>
      <c r="DN77" s="30">
        <f>DO77-'3. Saldo Mensal Caged'!DO77</f>
        <v>21081</v>
      </c>
      <c r="DO77" s="30">
        <f>DP77-'3. Saldo Mensal Caged'!DP77</f>
        <v>20741</v>
      </c>
      <c r="DP77" s="30">
        <f>DQ77-'3. Saldo Mensal Caged'!DQ77</f>
        <v>20218</v>
      </c>
      <c r="DQ77" s="30">
        <f>DR77-'3. Saldo Mensal Caged'!DR77</f>
        <v>19836</v>
      </c>
      <c r="DR77" s="30">
        <f>DS77-'3. Saldo Mensal Caged'!DS77</f>
        <v>19643</v>
      </c>
      <c r="DS77" s="30">
        <f>DT77-'3. Saldo Mensal Caged'!DT77</f>
        <v>20003</v>
      </c>
      <c r="DT77" s="30">
        <f>DU77-'3. Saldo Mensal Caged'!DU77</f>
        <v>20450</v>
      </c>
      <c r="DU77" s="30">
        <f>DV77-'3. Saldo Mensal Caged'!DV77</f>
        <v>20690</v>
      </c>
      <c r="DV77" s="30">
        <f>DW77-'3. Saldo Mensal Caged'!DW77</f>
        <v>20455</v>
      </c>
      <c r="DW77" s="30">
        <f>DX77-'3. Saldo Mensal Caged'!DX77</f>
        <v>20325</v>
      </c>
      <c r="DX77" s="30">
        <f>DY77-'3. Saldo Mensal Caged'!DY77</f>
        <v>20317</v>
      </c>
      <c r="DY77" s="30">
        <f>DZ77-'3. Saldo Mensal Caged'!DZ77</f>
        <v>20315</v>
      </c>
      <c r="DZ77" s="30">
        <f>EA77-'3. Saldo Mensal Caged'!EA77</f>
        <v>20398</v>
      </c>
      <c r="EA77" s="30">
        <f>EB77-'3. Saldo Mensal Caged'!EB77</f>
        <v>20421</v>
      </c>
      <c r="EB77" s="30">
        <f>EC77-'3. Saldo Mensal Caged'!EC77</f>
        <v>20324</v>
      </c>
      <c r="EC77" s="30">
        <f>ED77-'3. Saldo Mensal Caged'!ED77</f>
        <v>20286</v>
      </c>
      <c r="ED77" s="30">
        <f>EE77-'3. Saldo Mensal Caged'!EE77</f>
        <v>20583</v>
      </c>
      <c r="EE77" s="30">
        <f>EF77-'3. Saldo Mensal Caged'!EF77</f>
        <v>20728</v>
      </c>
      <c r="EF77" s="30">
        <f>EG77-'3. Saldo Mensal Caged'!EG77</f>
        <v>20913</v>
      </c>
      <c r="EG77" s="30">
        <f>EH77-'3. Saldo Mensal Caged'!EH77</f>
        <v>21036</v>
      </c>
      <c r="EH77" s="30">
        <f>EI77-'3. Saldo Mensal Caged'!EI77</f>
        <v>20798</v>
      </c>
      <c r="EI77" s="30">
        <f>EJ77-'3. Saldo Mensal Caged'!EJ77</f>
        <v>20909</v>
      </c>
      <c r="EJ77" s="30">
        <f>EK77-'3. Saldo Mensal Caged'!EK77</f>
        <v>20800</v>
      </c>
      <c r="EK77" s="30">
        <f>EL77-'3. Saldo Mensal Caged'!EL77</f>
        <v>20932</v>
      </c>
      <c r="EL77" s="30">
        <f>EM77-'3. Saldo Mensal Caged'!EM77</f>
        <v>21116</v>
      </c>
      <c r="EM77" s="30">
        <f>EN77-'3. Saldo Mensal Caged'!EN77</f>
        <v>21280</v>
      </c>
      <c r="EN77" s="30">
        <f>EO77-'3. Saldo Mensal Caged'!EO77</f>
        <v>21247</v>
      </c>
      <c r="EO77" s="30">
        <f>EP77-'3. Saldo Mensal Caged'!EP77</f>
        <v>21029</v>
      </c>
      <c r="EP77" s="30">
        <f>EQ77-'3. Saldo Mensal Caged'!EQ77</f>
        <v>20811</v>
      </c>
      <c r="EQ77" s="30">
        <f>ER77-'3. Saldo Mensal Caged'!ER77</f>
        <v>20996</v>
      </c>
      <c r="ER77" s="30">
        <f>ES77-'3. Saldo Mensal Caged'!ES77</f>
        <v>21463</v>
      </c>
      <c r="ES77" s="30">
        <f>ET77-'3. Saldo Mensal Caged'!ET77</f>
        <v>21767</v>
      </c>
      <c r="ET77" s="30">
        <f>EU77-'3. Saldo Mensal Caged'!EU77</f>
        <v>21675</v>
      </c>
      <c r="EU77" s="30">
        <f>EV77-'3. Saldo Mensal Caged'!EV77</f>
        <v>21879</v>
      </c>
      <c r="EV77" s="30">
        <f>EW77-'3. Saldo Mensal Caged'!EW77</f>
        <v>21988</v>
      </c>
      <c r="EW77" s="30">
        <f>EX77-'3. Saldo Mensal Caged'!EX77</f>
        <v>21989</v>
      </c>
      <c r="EX77" s="30">
        <f>EY77-'3. Saldo Mensal Caged'!EY77</f>
        <v>22087</v>
      </c>
      <c r="EY77" s="30">
        <f>EZ77-'3. Saldo Mensal Caged'!EZ77</f>
        <v>22324</v>
      </c>
      <c r="EZ77" s="30">
        <f>FA77-'3. Saldo Mensal Caged'!FA77</f>
        <v>22443</v>
      </c>
      <c r="FA77" s="30">
        <f>FB77-'3. Saldo Mensal Caged'!FB77</f>
        <v>22491</v>
      </c>
      <c r="FB77" s="30">
        <v>22111</v>
      </c>
    </row>
    <row r="78" spans="1:158" x14ac:dyDescent="0.2">
      <c r="A78" s="7"/>
      <c r="B78" s="14" t="s">
        <v>60</v>
      </c>
      <c r="C78" s="15">
        <f>D78-'3. Saldo Mensal Caged'!D78</f>
        <v>16116</v>
      </c>
      <c r="D78" s="15">
        <f>E78-'3. Saldo Mensal Caged'!E78</f>
        <v>16118</v>
      </c>
      <c r="E78" s="15">
        <f>F78-'3. Saldo Mensal Caged'!F78</f>
        <v>16229</v>
      </c>
      <c r="F78" s="15">
        <f>G78-'3. Saldo Mensal Caged'!G78</f>
        <v>16226</v>
      </c>
      <c r="G78" s="15">
        <f>H78-'3. Saldo Mensal Caged'!H78</f>
        <v>16279</v>
      </c>
      <c r="H78" s="15">
        <f>I78-'3. Saldo Mensal Caged'!I78</f>
        <v>16159</v>
      </c>
      <c r="I78" s="15">
        <f>J78-'3. Saldo Mensal Caged'!J78</f>
        <v>16344</v>
      </c>
      <c r="J78" s="15">
        <f>K78-'3. Saldo Mensal Caged'!K78</f>
        <v>16503</v>
      </c>
      <c r="K78" s="15">
        <f>L78-'3. Saldo Mensal Caged'!L78</f>
        <v>16719</v>
      </c>
      <c r="L78" s="15">
        <f>M78-'3. Saldo Mensal Caged'!M78</f>
        <v>17301</v>
      </c>
      <c r="M78" s="15">
        <f>N78-'3. Saldo Mensal Caged'!N78</f>
        <v>17091</v>
      </c>
      <c r="N78" s="15">
        <f>O78-'3. Saldo Mensal Caged'!O78</f>
        <v>16980</v>
      </c>
      <c r="O78" s="15">
        <f>P78-'3. Saldo Mensal Caged'!P78</f>
        <v>16978</v>
      </c>
      <c r="P78" s="15">
        <f>Q78-'3. Saldo Mensal Caged'!Q78</f>
        <v>17120</v>
      </c>
      <c r="Q78" s="15">
        <f>R78-'3. Saldo Mensal Caged'!R78</f>
        <v>17112</v>
      </c>
      <c r="R78" s="15">
        <f>S78-'3. Saldo Mensal Caged'!S78</f>
        <v>17235</v>
      </c>
      <c r="S78" s="15">
        <f>T78-'3. Saldo Mensal Caged'!T78</f>
        <v>17509</v>
      </c>
      <c r="T78" s="15">
        <f>U78-'3. Saldo Mensal Caged'!U78</f>
        <v>17748</v>
      </c>
      <c r="U78" s="15">
        <f>V78-'3. Saldo Mensal Caged'!V78</f>
        <v>17691</v>
      </c>
      <c r="V78" s="15">
        <f>W78-'3. Saldo Mensal Caged'!W78</f>
        <v>17733</v>
      </c>
      <c r="W78" s="15">
        <f>X78-'3. Saldo Mensal Caged'!X78</f>
        <v>17937</v>
      </c>
      <c r="X78" s="15">
        <f>Y78-'3. Saldo Mensal Caged'!Y78</f>
        <v>17824</v>
      </c>
      <c r="Y78" s="15">
        <f>Z78-'3. Saldo Mensal Caged'!Z78</f>
        <v>17578</v>
      </c>
      <c r="Z78" s="15">
        <f>AA78-'3. Saldo Mensal Caged'!AA78</f>
        <v>17313</v>
      </c>
      <c r="AA78" s="15">
        <f>AB78-'3. Saldo Mensal Caged'!AB78</f>
        <v>17290</v>
      </c>
      <c r="AB78" s="15">
        <f>AC78-'3. Saldo Mensal Caged'!AC78</f>
        <v>17420</v>
      </c>
      <c r="AC78" s="15">
        <f>AD78-'3. Saldo Mensal Caged'!AD78</f>
        <v>17379</v>
      </c>
      <c r="AD78" s="15">
        <f>AE78-'3. Saldo Mensal Caged'!AE78</f>
        <v>17482</v>
      </c>
      <c r="AE78" s="15">
        <f>AF78-'3. Saldo Mensal Caged'!AF78</f>
        <v>17629</v>
      </c>
      <c r="AF78" s="15">
        <f>AG78-'3. Saldo Mensal Caged'!AG78</f>
        <v>17888</v>
      </c>
      <c r="AG78" s="15">
        <f>AH78-'3. Saldo Mensal Caged'!AH78</f>
        <v>17949</v>
      </c>
      <c r="AH78" s="15">
        <f>AI78-'3. Saldo Mensal Caged'!AI78</f>
        <v>18144</v>
      </c>
      <c r="AI78" s="15">
        <f>AJ78-'3. Saldo Mensal Caged'!AJ78</f>
        <v>18098</v>
      </c>
      <c r="AJ78" s="15">
        <f>AK78-'3. Saldo Mensal Caged'!AK78</f>
        <v>17997</v>
      </c>
      <c r="AK78" s="15">
        <f>AL78-'3. Saldo Mensal Caged'!AL78</f>
        <v>17803</v>
      </c>
      <c r="AL78" s="15">
        <f>AM78-'3. Saldo Mensal Caged'!AM78</f>
        <v>17789</v>
      </c>
      <c r="AM78" s="15">
        <f>AN78-'3. Saldo Mensal Caged'!AN78</f>
        <v>17718</v>
      </c>
      <c r="AN78" s="15">
        <f>AO78-'3. Saldo Mensal Caged'!AO78</f>
        <v>17686</v>
      </c>
      <c r="AO78" s="15">
        <f>AP78-'3. Saldo Mensal Caged'!AP78</f>
        <v>17651</v>
      </c>
      <c r="AP78" s="15">
        <f>AQ78-'3. Saldo Mensal Caged'!AQ78</f>
        <v>17954</v>
      </c>
      <c r="AQ78" s="15">
        <f>AR78-'3. Saldo Mensal Caged'!AR78</f>
        <v>18388</v>
      </c>
      <c r="AR78" s="15">
        <f>AS78-'3. Saldo Mensal Caged'!AS78</f>
        <v>18410</v>
      </c>
      <c r="AS78" s="15">
        <f>AT78-'3. Saldo Mensal Caged'!AT78</f>
        <v>18586</v>
      </c>
      <c r="AT78" s="15">
        <f>AU78-'3. Saldo Mensal Caged'!AU78</f>
        <v>18893</v>
      </c>
      <c r="AU78" s="15">
        <f>AV78-'3. Saldo Mensal Caged'!AV78</f>
        <v>19022</v>
      </c>
      <c r="AV78" s="15">
        <f>AW78-'3. Saldo Mensal Caged'!AW78</f>
        <v>19047</v>
      </c>
      <c r="AW78" s="15">
        <f>AX78-'3. Saldo Mensal Caged'!AX78</f>
        <v>18899</v>
      </c>
      <c r="AX78" s="15">
        <f>AY78-'3. Saldo Mensal Caged'!AY78</f>
        <v>18831</v>
      </c>
      <c r="AY78" s="15">
        <f>AZ78-'3. Saldo Mensal Caged'!AZ78</f>
        <v>18899</v>
      </c>
      <c r="AZ78" s="15">
        <f>BA78-'3. Saldo Mensal Caged'!BA78</f>
        <v>18865</v>
      </c>
      <c r="BA78" s="15">
        <f>BB78-'3. Saldo Mensal Caged'!BB78</f>
        <v>19566</v>
      </c>
      <c r="BB78" s="15">
        <f>BC78-'3. Saldo Mensal Caged'!BC78</f>
        <v>19641</v>
      </c>
      <c r="BC78" s="15">
        <f>BD78-'3. Saldo Mensal Caged'!BD78</f>
        <v>19611</v>
      </c>
      <c r="BD78" s="15">
        <f>BE78-'3. Saldo Mensal Caged'!BE78</f>
        <v>19424</v>
      </c>
      <c r="BE78" s="15">
        <f>BF78-'3. Saldo Mensal Caged'!BF78</f>
        <v>19551</v>
      </c>
      <c r="BF78" s="15">
        <f>BG78-'3. Saldo Mensal Caged'!BG78</f>
        <v>19771</v>
      </c>
      <c r="BG78" s="15">
        <f>BH78-'3. Saldo Mensal Caged'!BH78</f>
        <v>19781</v>
      </c>
      <c r="BH78" s="15">
        <f>BI78-'3. Saldo Mensal Caged'!BI78</f>
        <v>19812</v>
      </c>
      <c r="BI78" s="15">
        <f>BJ78-'3. Saldo Mensal Caged'!BJ78</f>
        <v>19549</v>
      </c>
      <c r="BJ78" s="15">
        <f>BK78-'3. Saldo Mensal Caged'!BK78</f>
        <v>19226</v>
      </c>
      <c r="BK78" s="15">
        <f>BL78-'3. Saldo Mensal Caged'!BL78</f>
        <v>19419</v>
      </c>
      <c r="BL78" s="15">
        <f>BM78-'3. Saldo Mensal Caged'!BM78</f>
        <v>19466</v>
      </c>
      <c r="BM78" s="15">
        <f>BN78-'3. Saldo Mensal Caged'!BN78</f>
        <v>19776</v>
      </c>
      <c r="BN78" s="15">
        <f>BO78-'3. Saldo Mensal Caged'!BO78</f>
        <v>19713</v>
      </c>
      <c r="BO78" s="15">
        <f>BP78-'3. Saldo Mensal Caged'!BP78</f>
        <v>20141</v>
      </c>
      <c r="BP78" s="15">
        <f>BQ78-'3. Saldo Mensal Caged'!BQ78</f>
        <v>20421</v>
      </c>
      <c r="BQ78" s="15">
        <f>BR78-'3. Saldo Mensal Caged'!BR78</f>
        <v>20378</v>
      </c>
      <c r="BR78" s="15">
        <f>BS78-'3. Saldo Mensal Caged'!BS78</f>
        <v>20334</v>
      </c>
      <c r="BS78" s="15">
        <f>BT78-'3. Saldo Mensal Caged'!BT78</f>
        <v>20333</v>
      </c>
      <c r="BT78" s="15">
        <f>BU78-'3. Saldo Mensal Caged'!BU78</f>
        <v>20176</v>
      </c>
      <c r="BU78" s="15">
        <f>BV78-'3. Saldo Mensal Caged'!BV78</f>
        <v>20024</v>
      </c>
      <c r="BV78" s="15">
        <f>BW78-'3. Saldo Mensal Caged'!BW78</f>
        <v>19586</v>
      </c>
      <c r="BW78" s="15">
        <f>BX78-'3. Saldo Mensal Caged'!BX78</f>
        <v>19713</v>
      </c>
      <c r="BX78" s="15">
        <f>BY78-'3. Saldo Mensal Caged'!BY78</f>
        <v>20125</v>
      </c>
      <c r="BY78" s="15">
        <f>BZ78-'3. Saldo Mensal Caged'!BZ78</f>
        <v>20357</v>
      </c>
      <c r="BZ78" s="15">
        <f>CA78-'3. Saldo Mensal Caged'!CA78</f>
        <v>20458</v>
      </c>
      <c r="CA78" s="15">
        <f>CB78-'3. Saldo Mensal Caged'!CB78</f>
        <v>20697</v>
      </c>
      <c r="CB78" s="15">
        <f>CC78-'3. Saldo Mensal Caged'!CC78</f>
        <v>20872</v>
      </c>
      <c r="CC78" s="15">
        <f>CD78-'3. Saldo Mensal Caged'!CD78</f>
        <v>20728</v>
      </c>
      <c r="CD78" s="15">
        <f>CE78-'3. Saldo Mensal Caged'!CE78</f>
        <v>20834</v>
      </c>
      <c r="CE78" s="15">
        <f>CF78-'3. Saldo Mensal Caged'!CF78</f>
        <v>21143</v>
      </c>
      <c r="CF78" s="15">
        <f>CG78-'3. Saldo Mensal Caged'!CG78</f>
        <v>20904</v>
      </c>
      <c r="CG78" s="15">
        <f>CH78-'3. Saldo Mensal Caged'!CH78</f>
        <v>20818</v>
      </c>
      <c r="CH78" s="15">
        <f>CI78-'3. Saldo Mensal Caged'!CI78</f>
        <v>20295</v>
      </c>
      <c r="CI78" s="15">
        <f>CJ78-'3. Saldo Mensal Caged'!CJ78</f>
        <v>20461</v>
      </c>
      <c r="CJ78" s="15">
        <f>CK78-'3. Saldo Mensal Caged'!CK78</f>
        <v>20873</v>
      </c>
      <c r="CK78" s="15">
        <f>CL78-'3. Saldo Mensal Caged'!CL78</f>
        <v>20916</v>
      </c>
      <c r="CL78" s="15">
        <f>CM78-'3. Saldo Mensal Caged'!CM78</f>
        <v>20870</v>
      </c>
      <c r="CM78" s="15">
        <f>CN78-'3. Saldo Mensal Caged'!CN78</f>
        <v>20949</v>
      </c>
      <c r="CN78" s="15">
        <f>CO78-'3. Saldo Mensal Caged'!CO78</f>
        <v>20765</v>
      </c>
      <c r="CO78" s="15">
        <f>CP78-'3. Saldo Mensal Caged'!CP78</f>
        <v>20510</v>
      </c>
      <c r="CP78" s="15">
        <f>CQ78-'3. Saldo Mensal Caged'!CQ78</f>
        <v>20739</v>
      </c>
      <c r="CQ78" s="15">
        <f>CR78-'3. Saldo Mensal Caged'!CR78</f>
        <v>21032</v>
      </c>
      <c r="CR78" s="15">
        <f>CS78-'3. Saldo Mensal Caged'!CS78</f>
        <v>21089</v>
      </c>
      <c r="CS78" s="15">
        <f>CT78-'3. Saldo Mensal Caged'!CT78</f>
        <v>20875</v>
      </c>
      <c r="CT78" s="15">
        <f>CU78-'3. Saldo Mensal Caged'!CU78</f>
        <v>20464</v>
      </c>
      <c r="CU78" s="15">
        <f>CV78-'3. Saldo Mensal Caged'!CV78</f>
        <v>20680</v>
      </c>
      <c r="CV78" s="15">
        <f>CW78-'3. Saldo Mensal Caged'!CW78</f>
        <v>21238</v>
      </c>
      <c r="CW78" s="15">
        <f>CX78-'3. Saldo Mensal Caged'!CX78</f>
        <v>21391</v>
      </c>
      <c r="CX78" s="15">
        <f>CY78-'3. Saldo Mensal Caged'!CY78</f>
        <v>21277</v>
      </c>
      <c r="CY78" s="15">
        <f>CZ78-'3. Saldo Mensal Caged'!CZ78</f>
        <v>21151</v>
      </c>
      <c r="CZ78" s="15">
        <f>DA78-'3. Saldo Mensal Caged'!DA78</f>
        <v>20947</v>
      </c>
      <c r="DA78" s="15">
        <f>DB78-'3. Saldo Mensal Caged'!DB78</f>
        <v>20665</v>
      </c>
      <c r="DB78" s="15">
        <f>DC78-'3. Saldo Mensal Caged'!DC78</f>
        <v>20695</v>
      </c>
      <c r="DC78" s="15">
        <f>DD78-'3. Saldo Mensal Caged'!DD78</f>
        <v>20896</v>
      </c>
      <c r="DD78" s="15">
        <f>DE78-'3. Saldo Mensal Caged'!DE78</f>
        <v>20845</v>
      </c>
      <c r="DE78" s="15">
        <f>DF78-'3. Saldo Mensal Caged'!DF78</f>
        <v>20909</v>
      </c>
      <c r="DF78" s="15">
        <f>DG78-'3. Saldo Mensal Caged'!DG78</f>
        <v>20395</v>
      </c>
      <c r="DG78" s="15">
        <f>DH78-'3. Saldo Mensal Caged'!DH78</f>
        <v>20423</v>
      </c>
      <c r="DH78" s="15">
        <f>DI78-'3. Saldo Mensal Caged'!DI78</f>
        <v>21033</v>
      </c>
      <c r="DI78" s="15">
        <f>DJ78-'3. Saldo Mensal Caged'!DJ78</f>
        <v>21249</v>
      </c>
      <c r="DJ78" s="15">
        <f>DK78-'3. Saldo Mensal Caged'!DK78</f>
        <v>21198</v>
      </c>
      <c r="DK78" s="15">
        <f>DL78-'3. Saldo Mensal Caged'!DL78</f>
        <v>21394</v>
      </c>
      <c r="DL78" s="15">
        <f>DM78-'3. Saldo Mensal Caged'!DM78</f>
        <v>21221</v>
      </c>
      <c r="DM78" s="15">
        <f>DN78-'3. Saldo Mensal Caged'!DN78</f>
        <v>21248</v>
      </c>
      <c r="DN78" s="15">
        <f>DO78-'3. Saldo Mensal Caged'!DO78</f>
        <v>21081</v>
      </c>
      <c r="DO78" s="15">
        <f>DP78-'3. Saldo Mensal Caged'!DP78</f>
        <v>20741</v>
      </c>
      <c r="DP78" s="15">
        <f>DQ78-'3. Saldo Mensal Caged'!DQ78</f>
        <v>20218</v>
      </c>
      <c r="DQ78" s="15">
        <f>DR78-'3. Saldo Mensal Caged'!DR78</f>
        <v>19836</v>
      </c>
      <c r="DR78" s="15">
        <f>DS78-'3. Saldo Mensal Caged'!DS78</f>
        <v>19643</v>
      </c>
      <c r="DS78" s="15">
        <f>DT78-'3. Saldo Mensal Caged'!DT78</f>
        <v>20003</v>
      </c>
      <c r="DT78" s="15">
        <f>DU78-'3. Saldo Mensal Caged'!DU78</f>
        <v>20450</v>
      </c>
      <c r="DU78" s="15">
        <f>DV78-'3. Saldo Mensal Caged'!DV78</f>
        <v>20690</v>
      </c>
      <c r="DV78" s="15">
        <f>DW78-'3. Saldo Mensal Caged'!DW78</f>
        <v>20455</v>
      </c>
      <c r="DW78" s="15">
        <f>DX78-'3. Saldo Mensal Caged'!DX78</f>
        <v>20325</v>
      </c>
      <c r="DX78" s="15">
        <f>DY78-'3. Saldo Mensal Caged'!DY78</f>
        <v>20317</v>
      </c>
      <c r="DY78" s="15">
        <f>DZ78-'3. Saldo Mensal Caged'!DZ78</f>
        <v>20315</v>
      </c>
      <c r="DZ78" s="15">
        <f>EA78-'3. Saldo Mensal Caged'!EA78</f>
        <v>20398</v>
      </c>
      <c r="EA78" s="15">
        <f>EB78-'3. Saldo Mensal Caged'!EB78</f>
        <v>20421</v>
      </c>
      <c r="EB78" s="15">
        <f>EC78-'3. Saldo Mensal Caged'!EC78</f>
        <v>20324</v>
      </c>
      <c r="EC78" s="15">
        <f>ED78-'3. Saldo Mensal Caged'!ED78</f>
        <v>20286</v>
      </c>
      <c r="ED78" s="15">
        <f>EE78-'3. Saldo Mensal Caged'!EE78</f>
        <v>20583</v>
      </c>
      <c r="EE78" s="15">
        <f>EF78-'3. Saldo Mensal Caged'!EF78</f>
        <v>20728</v>
      </c>
      <c r="EF78" s="15">
        <f>EG78-'3. Saldo Mensal Caged'!EG78</f>
        <v>20913</v>
      </c>
      <c r="EG78" s="15">
        <f>EH78-'3. Saldo Mensal Caged'!EH78</f>
        <v>21036</v>
      </c>
      <c r="EH78" s="15">
        <f>EI78-'3. Saldo Mensal Caged'!EI78</f>
        <v>20798</v>
      </c>
      <c r="EI78" s="15">
        <f>EJ78-'3. Saldo Mensal Caged'!EJ78</f>
        <v>20909</v>
      </c>
      <c r="EJ78" s="15">
        <f>EK78-'3. Saldo Mensal Caged'!EK78</f>
        <v>20800</v>
      </c>
      <c r="EK78" s="15">
        <f>EL78-'3. Saldo Mensal Caged'!EL78</f>
        <v>20932</v>
      </c>
      <c r="EL78" s="15">
        <f>EM78-'3. Saldo Mensal Caged'!EM78</f>
        <v>21116</v>
      </c>
      <c r="EM78" s="15">
        <f>EN78-'3. Saldo Mensal Caged'!EN78</f>
        <v>21280</v>
      </c>
      <c r="EN78" s="15">
        <f>EO78-'3. Saldo Mensal Caged'!EO78</f>
        <v>21247</v>
      </c>
      <c r="EO78" s="15">
        <f>EP78-'3. Saldo Mensal Caged'!EP78</f>
        <v>21029</v>
      </c>
      <c r="EP78" s="15">
        <f>EQ78-'3. Saldo Mensal Caged'!EQ78</f>
        <v>20811</v>
      </c>
      <c r="EQ78" s="15">
        <f>ER78-'3. Saldo Mensal Caged'!ER78</f>
        <v>20996</v>
      </c>
      <c r="ER78" s="15">
        <f>ES78-'3. Saldo Mensal Caged'!ES78</f>
        <v>21463</v>
      </c>
      <c r="ES78" s="15">
        <f>ET78-'3. Saldo Mensal Caged'!ET78</f>
        <v>21767</v>
      </c>
      <c r="ET78" s="15">
        <f>EU78-'3. Saldo Mensal Caged'!EU78</f>
        <v>21675</v>
      </c>
      <c r="EU78" s="15">
        <f>EV78-'3. Saldo Mensal Caged'!EV78</f>
        <v>21879</v>
      </c>
      <c r="EV78" s="15">
        <f>EW78-'3. Saldo Mensal Caged'!EW78</f>
        <v>21988</v>
      </c>
      <c r="EW78" s="15">
        <f>EX78-'3. Saldo Mensal Caged'!EX78</f>
        <v>21989</v>
      </c>
      <c r="EX78" s="15">
        <f>EY78-'3. Saldo Mensal Caged'!EY78</f>
        <v>22087</v>
      </c>
      <c r="EY78" s="15">
        <f>EZ78-'3. Saldo Mensal Caged'!EZ78</f>
        <v>22324</v>
      </c>
      <c r="EZ78" s="15">
        <f>FA78-'3. Saldo Mensal Caged'!FA78</f>
        <v>22443</v>
      </c>
      <c r="FA78" s="15">
        <f>FB78-'3. Saldo Mensal Caged'!FB78</f>
        <v>22491</v>
      </c>
      <c r="FB78" s="15">
        <v>22111</v>
      </c>
    </row>
    <row r="79" spans="1:158" x14ac:dyDescent="0.2">
      <c r="A79" s="7"/>
      <c r="B79" s="16" t="s">
        <v>61</v>
      </c>
      <c r="C79" s="30">
        <f>D79-'3. Saldo Mensal Caged'!D79</f>
        <v>28742</v>
      </c>
      <c r="D79" s="30">
        <f>E79-'3. Saldo Mensal Caged'!E79</f>
        <v>28569</v>
      </c>
      <c r="E79" s="30">
        <f>F79-'3. Saldo Mensal Caged'!F79</f>
        <v>28570</v>
      </c>
      <c r="F79" s="30">
        <f>G79-'3. Saldo Mensal Caged'!G79</f>
        <v>28422</v>
      </c>
      <c r="G79" s="30">
        <f>H79-'3. Saldo Mensal Caged'!H79</f>
        <v>28897</v>
      </c>
      <c r="H79" s="30">
        <f>I79-'3. Saldo Mensal Caged'!I79</f>
        <v>29349</v>
      </c>
      <c r="I79" s="30">
        <f>J79-'3. Saldo Mensal Caged'!J79</f>
        <v>29727</v>
      </c>
      <c r="J79" s="30">
        <f>K79-'3. Saldo Mensal Caged'!K79</f>
        <v>30095</v>
      </c>
      <c r="K79" s="30">
        <f>L79-'3. Saldo Mensal Caged'!L79</f>
        <v>30327</v>
      </c>
      <c r="L79" s="30">
        <f>M79-'3. Saldo Mensal Caged'!M79</f>
        <v>30412</v>
      </c>
      <c r="M79" s="30">
        <f>N79-'3. Saldo Mensal Caged'!N79</f>
        <v>32636</v>
      </c>
      <c r="N79" s="30">
        <f>O79-'3. Saldo Mensal Caged'!O79</f>
        <v>32052</v>
      </c>
      <c r="O79" s="30">
        <f>P79-'3. Saldo Mensal Caged'!P79</f>
        <v>29006</v>
      </c>
      <c r="P79" s="30">
        <f>Q79-'3. Saldo Mensal Caged'!Q79</f>
        <v>28593</v>
      </c>
      <c r="Q79" s="30">
        <f>R79-'3. Saldo Mensal Caged'!R79</f>
        <v>28250</v>
      </c>
      <c r="R79" s="30">
        <f>S79-'3. Saldo Mensal Caged'!S79</f>
        <v>28025</v>
      </c>
      <c r="S79" s="30">
        <f>T79-'3. Saldo Mensal Caged'!T79</f>
        <v>27864</v>
      </c>
      <c r="T79" s="30">
        <f>U79-'3. Saldo Mensal Caged'!U79</f>
        <v>29016</v>
      </c>
      <c r="U79" s="30">
        <f>V79-'3. Saldo Mensal Caged'!V79</f>
        <v>29291</v>
      </c>
      <c r="V79" s="30">
        <f>W79-'3. Saldo Mensal Caged'!W79</f>
        <v>29955</v>
      </c>
      <c r="W79" s="30">
        <f>X79-'3. Saldo Mensal Caged'!X79</f>
        <v>30139</v>
      </c>
      <c r="X79" s="30">
        <f>Y79-'3. Saldo Mensal Caged'!Y79</f>
        <v>30910</v>
      </c>
      <c r="Y79" s="30">
        <f>Z79-'3. Saldo Mensal Caged'!Z79</f>
        <v>33411</v>
      </c>
      <c r="Z79" s="30">
        <f>AA79-'3. Saldo Mensal Caged'!AA79</f>
        <v>31824</v>
      </c>
      <c r="AA79" s="30">
        <f>AB79-'3. Saldo Mensal Caged'!AB79</f>
        <v>29606</v>
      </c>
      <c r="AB79" s="30">
        <f>AC79-'3. Saldo Mensal Caged'!AC79</f>
        <v>29817</v>
      </c>
      <c r="AC79" s="30">
        <f>AD79-'3. Saldo Mensal Caged'!AD79</f>
        <v>29804</v>
      </c>
      <c r="AD79" s="30">
        <f>AE79-'3. Saldo Mensal Caged'!AE79</f>
        <v>29996</v>
      </c>
      <c r="AE79" s="30">
        <f>AF79-'3. Saldo Mensal Caged'!AF79</f>
        <v>29929</v>
      </c>
      <c r="AF79" s="30">
        <f>AG79-'3. Saldo Mensal Caged'!AG79</f>
        <v>30690</v>
      </c>
      <c r="AG79" s="30">
        <f>AH79-'3. Saldo Mensal Caged'!AH79</f>
        <v>31569</v>
      </c>
      <c r="AH79" s="30">
        <f>AI79-'3. Saldo Mensal Caged'!AI79</f>
        <v>32230</v>
      </c>
      <c r="AI79" s="30">
        <f>AJ79-'3. Saldo Mensal Caged'!AJ79</f>
        <v>32537</v>
      </c>
      <c r="AJ79" s="30">
        <f>AK79-'3. Saldo Mensal Caged'!AK79</f>
        <v>32658</v>
      </c>
      <c r="AK79" s="30">
        <f>AL79-'3. Saldo Mensal Caged'!AL79</f>
        <v>35440</v>
      </c>
      <c r="AL79" s="30">
        <f>AM79-'3. Saldo Mensal Caged'!AM79</f>
        <v>34487</v>
      </c>
      <c r="AM79" s="30">
        <f>AN79-'3. Saldo Mensal Caged'!AN79</f>
        <v>32215</v>
      </c>
      <c r="AN79" s="30">
        <f>AO79-'3. Saldo Mensal Caged'!AO79</f>
        <v>32088</v>
      </c>
      <c r="AO79" s="30">
        <f>AP79-'3. Saldo Mensal Caged'!AP79</f>
        <v>32038</v>
      </c>
      <c r="AP79" s="30">
        <f>AQ79-'3. Saldo Mensal Caged'!AQ79</f>
        <v>31773</v>
      </c>
      <c r="AQ79" s="30">
        <f>AR79-'3. Saldo Mensal Caged'!AR79</f>
        <v>31977</v>
      </c>
      <c r="AR79" s="30">
        <f>AS79-'3. Saldo Mensal Caged'!AS79</f>
        <v>32281</v>
      </c>
      <c r="AS79" s="30">
        <f>AT79-'3. Saldo Mensal Caged'!AT79</f>
        <v>32583</v>
      </c>
      <c r="AT79" s="30">
        <f>AU79-'3. Saldo Mensal Caged'!AU79</f>
        <v>32974</v>
      </c>
      <c r="AU79" s="30">
        <f>AV79-'3. Saldo Mensal Caged'!AV79</f>
        <v>33405</v>
      </c>
      <c r="AV79" s="30">
        <f>AW79-'3. Saldo Mensal Caged'!AW79</f>
        <v>33614</v>
      </c>
      <c r="AW79" s="30">
        <f>AX79-'3. Saldo Mensal Caged'!AX79</f>
        <v>34894</v>
      </c>
      <c r="AX79" s="30">
        <f>AY79-'3. Saldo Mensal Caged'!AY79</f>
        <v>33795</v>
      </c>
      <c r="AY79" s="30">
        <f>AZ79-'3. Saldo Mensal Caged'!AZ79</f>
        <v>32352</v>
      </c>
      <c r="AZ79" s="30">
        <f>BA79-'3. Saldo Mensal Caged'!BA79</f>
        <v>32521</v>
      </c>
      <c r="BA79" s="30">
        <f>BB79-'3. Saldo Mensal Caged'!BB79</f>
        <v>32138</v>
      </c>
      <c r="BB79" s="30">
        <f>BC79-'3. Saldo Mensal Caged'!BC79</f>
        <v>32242</v>
      </c>
      <c r="BC79" s="30">
        <f>BD79-'3. Saldo Mensal Caged'!BD79</f>
        <v>32541</v>
      </c>
      <c r="BD79" s="30">
        <f>BE79-'3. Saldo Mensal Caged'!BE79</f>
        <v>32769</v>
      </c>
      <c r="BE79" s="30">
        <f>BF79-'3. Saldo Mensal Caged'!BF79</f>
        <v>32903</v>
      </c>
      <c r="BF79" s="30">
        <f>BG79-'3. Saldo Mensal Caged'!BG79</f>
        <v>33039</v>
      </c>
      <c r="BG79" s="30">
        <f>BH79-'3. Saldo Mensal Caged'!BH79</f>
        <v>33505</v>
      </c>
      <c r="BH79" s="30">
        <f>BI79-'3. Saldo Mensal Caged'!BI79</f>
        <v>33656</v>
      </c>
      <c r="BI79" s="30">
        <f>BJ79-'3. Saldo Mensal Caged'!BJ79</f>
        <v>36466</v>
      </c>
      <c r="BJ79" s="30">
        <f>BK79-'3. Saldo Mensal Caged'!BK79</f>
        <v>36623</v>
      </c>
      <c r="BK79" s="30">
        <f>BL79-'3. Saldo Mensal Caged'!BL79</f>
        <v>33772</v>
      </c>
      <c r="BL79" s="30">
        <f>BM79-'3. Saldo Mensal Caged'!BM79</f>
        <v>33209</v>
      </c>
      <c r="BM79" s="30">
        <f>BN79-'3. Saldo Mensal Caged'!BN79</f>
        <v>32840</v>
      </c>
      <c r="BN79" s="30">
        <f>BO79-'3. Saldo Mensal Caged'!BO79</f>
        <v>33096</v>
      </c>
      <c r="BO79" s="30">
        <f>BP79-'3. Saldo Mensal Caged'!BP79</f>
        <v>33493</v>
      </c>
      <c r="BP79" s="30">
        <f>BQ79-'3. Saldo Mensal Caged'!BQ79</f>
        <v>33721</v>
      </c>
      <c r="BQ79" s="30">
        <f>BR79-'3. Saldo Mensal Caged'!BR79</f>
        <v>34030</v>
      </c>
      <c r="BR79" s="30">
        <f>BS79-'3. Saldo Mensal Caged'!BS79</f>
        <v>34178</v>
      </c>
      <c r="BS79" s="30">
        <f>BT79-'3. Saldo Mensal Caged'!BT79</f>
        <v>34518</v>
      </c>
      <c r="BT79" s="30">
        <f>BU79-'3. Saldo Mensal Caged'!BU79</f>
        <v>34426</v>
      </c>
      <c r="BU79" s="30">
        <f>BV79-'3. Saldo Mensal Caged'!BV79</f>
        <v>37532</v>
      </c>
      <c r="BV79" s="30">
        <f>BW79-'3. Saldo Mensal Caged'!BW79</f>
        <v>35271</v>
      </c>
      <c r="BW79" s="30">
        <f>BX79-'3. Saldo Mensal Caged'!BX79</f>
        <v>33708</v>
      </c>
      <c r="BX79" s="30">
        <f>BY79-'3. Saldo Mensal Caged'!BY79</f>
        <v>33505</v>
      </c>
      <c r="BY79" s="30">
        <f>BZ79-'3. Saldo Mensal Caged'!BZ79</f>
        <v>33660</v>
      </c>
      <c r="BZ79" s="30">
        <f>CA79-'3. Saldo Mensal Caged'!CA79</f>
        <v>33754</v>
      </c>
      <c r="CA79" s="30">
        <f>CB79-'3. Saldo Mensal Caged'!CB79</f>
        <v>33598</v>
      </c>
      <c r="CB79" s="30">
        <f>CC79-'3. Saldo Mensal Caged'!CC79</f>
        <v>33869</v>
      </c>
      <c r="CC79" s="30">
        <f>CD79-'3. Saldo Mensal Caged'!CD79</f>
        <v>32916</v>
      </c>
      <c r="CD79" s="30">
        <f>CE79-'3. Saldo Mensal Caged'!CE79</f>
        <v>33137</v>
      </c>
      <c r="CE79" s="30">
        <f>CF79-'3. Saldo Mensal Caged'!CF79</f>
        <v>33802</v>
      </c>
      <c r="CF79" s="30">
        <f>CG79-'3. Saldo Mensal Caged'!CG79</f>
        <v>33851</v>
      </c>
      <c r="CG79" s="30">
        <f>CH79-'3. Saldo Mensal Caged'!CH79</f>
        <v>36479</v>
      </c>
      <c r="CH79" s="30">
        <f>CI79-'3. Saldo Mensal Caged'!CI79</f>
        <v>34161</v>
      </c>
      <c r="CI79" s="30">
        <f>CJ79-'3. Saldo Mensal Caged'!CJ79</f>
        <v>32174</v>
      </c>
      <c r="CJ79" s="30">
        <f>CK79-'3. Saldo Mensal Caged'!CK79</f>
        <v>32293</v>
      </c>
      <c r="CK79" s="30">
        <f>CL79-'3. Saldo Mensal Caged'!CL79</f>
        <v>32310</v>
      </c>
      <c r="CL79" s="30">
        <f>CM79-'3. Saldo Mensal Caged'!CM79</f>
        <v>32233</v>
      </c>
      <c r="CM79" s="30">
        <f>CN79-'3. Saldo Mensal Caged'!CN79</f>
        <v>32250</v>
      </c>
      <c r="CN79" s="30">
        <f>CO79-'3. Saldo Mensal Caged'!CO79</f>
        <v>32422</v>
      </c>
      <c r="CO79" s="30">
        <f>CP79-'3. Saldo Mensal Caged'!CP79</f>
        <v>32688</v>
      </c>
      <c r="CP79" s="30">
        <f>CQ79-'3. Saldo Mensal Caged'!CQ79</f>
        <v>33171</v>
      </c>
      <c r="CQ79" s="30">
        <f>CR79-'3. Saldo Mensal Caged'!CR79</f>
        <v>33492</v>
      </c>
      <c r="CR79" s="30">
        <f>CS79-'3. Saldo Mensal Caged'!CS79</f>
        <v>33458</v>
      </c>
      <c r="CS79" s="30">
        <f>CT79-'3. Saldo Mensal Caged'!CT79</f>
        <v>35056</v>
      </c>
      <c r="CT79" s="30">
        <f>CU79-'3. Saldo Mensal Caged'!CU79</f>
        <v>32438</v>
      </c>
      <c r="CU79" s="30">
        <f>CV79-'3. Saldo Mensal Caged'!CV79</f>
        <v>31620</v>
      </c>
      <c r="CV79" s="30">
        <f>CW79-'3. Saldo Mensal Caged'!CW79</f>
        <v>31411</v>
      </c>
      <c r="CW79" s="30">
        <f>CX79-'3. Saldo Mensal Caged'!CX79</f>
        <v>31380</v>
      </c>
      <c r="CX79" s="30">
        <f>CY79-'3. Saldo Mensal Caged'!CY79</f>
        <v>31315</v>
      </c>
      <c r="CY79" s="30">
        <f>CZ79-'3. Saldo Mensal Caged'!CZ79</f>
        <v>31219</v>
      </c>
      <c r="CZ79" s="30">
        <f>DA79-'3. Saldo Mensal Caged'!DA79</f>
        <v>31586</v>
      </c>
      <c r="DA79" s="30">
        <f>DB79-'3. Saldo Mensal Caged'!DB79</f>
        <v>32087</v>
      </c>
      <c r="DB79" s="30">
        <f>DC79-'3. Saldo Mensal Caged'!DC79</f>
        <v>32586</v>
      </c>
      <c r="DC79" s="30">
        <f>DD79-'3. Saldo Mensal Caged'!DD79</f>
        <v>32878</v>
      </c>
      <c r="DD79" s="30">
        <f>DE79-'3. Saldo Mensal Caged'!DE79</f>
        <v>32299</v>
      </c>
      <c r="DE79" s="30">
        <f>DF79-'3. Saldo Mensal Caged'!DF79</f>
        <v>32663</v>
      </c>
      <c r="DF79" s="30">
        <f>DG79-'3. Saldo Mensal Caged'!DG79</f>
        <v>30792</v>
      </c>
      <c r="DG79" s="30">
        <f>DH79-'3. Saldo Mensal Caged'!DH79</f>
        <v>30582</v>
      </c>
      <c r="DH79" s="30">
        <f>DI79-'3. Saldo Mensal Caged'!DI79</f>
        <v>30193</v>
      </c>
      <c r="DI79" s="30">
        <f>DJ79-'3. Saldo Mensal Caged'!DJ79</f>
        <v>30196</v>
      </c>
      <c r="DJ79" s="30">
        <f>DK79-'3. Saldo Mensal Caged'!DK79</f>
        <v>30280</v>
      </c>
      <c r="DK79" s="30">
        <f>DL79-'3. Saldo Mensal Caged'!DL79</f>
        <v>30659</v>
      </c>
      <c r="DL79" s="30">
        <f>DM79-'3. Saldo Mensal Caged'!DM79</f>
        <v>31241</v>
      </c>
      <c r="DM79" s="30">
        <f>DN79-'3. Saldo Mensal Caged'!DN79</f>
        <v>31754</v>
      </c>
      <c r="DN79" s="30">
        <f>DO79-'3. Saldo Mensal Caged'!DO79</f>
        <v>32108</v>
      </c>
      <c r="DO79" s="30">
        <f>DP79-'3. Saldo Mensal Caged'!DP79</f>
        <v>32190</v>
      </c>
      <c r="DP79" s="30">
        <f>DQ79-'3. Saldo Mensal Caged'!DQ79</f>
        <v>31910</v>
      </c>
      <c r="DQ79" s="30">
        <f>DR79-'3. Saldo Mensal Caged'!DR79</f>
        <v>33587</v>
      </c>
      <c r="DR79" s="30">
        <f>DS79-'3. Saldo Mensal Caged'!DS79</f>
        <v>31702</v>
      </c>
      <c r="DS79" s="30">
        <f>DT79-'3. Saldo Mensal Caged'!DT79</f>
        <v>30160</v>
      </c>
      <c r="DT79" s="30">
        <f>DU79-'3. Saldo Mensal Caged'!DU79</f>
        <v>29721</v>
      </c>
      <c r="DU79" s="30">
        <f>DV79-'3. Saldo Mensal Caged'!DV79</f>
        <v>29583</v>
      </c>
      <c r="DV79" s="30">
        <f>DW79-'3. Saldo Mensal Caged'!DW79</f>
        <v>29562</v>
      </c>
      <c r="DW79" s="30">
        <f>DX79-'3. Saldo Mensal Caged'!DX79</f>
        <v>29770</v>
      </c>
      <c r="DX79" s="30">
        <f>DY79-'3. Saldo Mensal Caged'!DY79</f>
        <v>30321</v>
      </c>
      <c r="DY79" s="30">
        <f>DZ79-'3. Saldo Mensal Caged'!DZ79</f>
        <v>30892</v>
      </c>
      <c r="DZ79" s="30">
        <f>EA79-'3. Saldo Mensal Caged'!EA79</f>
        <v>30528</v>
      </c>
      <c r="EA79" s="30">
        <f>EB79-'3. Saldo Mensal Caged'!EB79</f>
        <v>31003</v>
      </c>
      <c r="EB79" s="30">
        <f>EC79-'3. Saldo Mensal Caged'!EC79</f>
        <v>32324</v>
      </c>
      <c r="EC79" s="30">
        <f>ED79-'3. Saldo Mensal Caged'!ED79</f>
        <v>33370</v>
      </c>
      <c r="ED79" s="30">
        <f>EE79-'3. Saldo Mensal Caged'!EE79</f>
        <v>30827</v>
      </c>
      <c r="EE79" s="30">
        <f>EF79-'3. Saldo Mensal Caged'!EF79</f>
        <v>30476</v>
      </c>
      <c r="EF79" s="30">
        <f>EG79-'3. Saldo Mensal Caged'!EG79</f>
        <v>30389</v>
      </c>
      <c r="EG79" s="30">
        <f>EH79-'3. Saldo Mensal Caged'!EH79</f>
        <v>31055</v>
      </c>
      <c r="EH79" s="30">
        <f>EI79-'3. Saldo Mensal Caged'!EI79</f>
        <v>31026</v>
      </c>
      <c r="EI79" s="30">
        <f>EJ79-'3. Saldo Mensal Caged'!EJ79</f>
        <v>31030</v>
      </c>
      <c r="EJ79" s="30">
        <f>EK79-'3. Saldo Mensal Caged'!EK79</f>
        <v>31088</v>
      </c>
      <c r="EK79" s="30">
        <f>EL79-'3. Saldo Mensal Caged'!EL79</f>
        <v>31964</v>
      </c>
      <c r="EL79" s="30">
        <f>EM79-'3. Saldo Mensal Caged'!EM79</f>
        <v>33274</v>
      </c>
      <c r="EM79" s="30">
        <f>EN79-'3. Saldo Mensal Caged'!EN79</f>
        <v>33811</v>
      </c>
      <c r="EN79" s="30">
        <f>EO79-'3. Saldo Mensal Caged'!EO79</f>
        <v>33559</v>
      </c>
      <c r="EO79" s="30">
        <f>EP79-'3. Saldo Mensal Caged'!EP79</f>
        <v>33910</v>
      </c>
      <c r="EP79" s="30">
        <f>EQ79-'3. Saldo Mensal Caged'!EQ79</f>
        <v>32457</v>
      </c>
      <c r="EQ79" s="30">
        <f>ER79-'3. Saldo Mensal Caged'!ER79</f>
        <v>31329</v>
      </c>
      <c r="ER79" s="30">
        <f>ES79-'3. Saldo Mensal Caged'!ES79</f>
        <v>31311</v>
      </c>
      <c r="ES79" s="30">
        <f>ET79-'3. Saldo Mensal Caged'!ET79</f>
        <v>31473</v>
      </c>
      <c r="ET79" s="30">
        <f>EU79-'3. Saldo Mensal Caged'!EU79</f>
        <v>31653</v>
      </c>
      <c r="EU79" s="30">
        <f>EV79-'3. Saldo Mensal Caged'!EV79</f>
        <v>31757</v>
      </c>
      <c r="EV79" s="30">
        <f>EW79-'3. Saldo Mensal Caged'!EW79</f>
        <v>31951</v>
      </c>
      <c r="EW79" s="30">
        <f>EX79-'3. Saldo Mensal Caged'!EX79</f>
        <v>32347</v>
      </c>
      <c r="EX79" s="30">
        <f>EY79-'3. Saldo Mensal Caged'!EY79</f>
        <v>32582</v>
      </c>
      <c r="EY79" s="30">
        <f>EZ79-'3. Saldo Mensal Caged'!EZ79</f>
        <v>33579</v>
      </c>
      <c r="EZ79" s="30">
        <f>FA79-'3. Saldo Mensal Caged'!FA79</f>
        <v>33368</v>
      </c>
      <c r="FA79" s="30">
        <f>FB79-'3. Saldo Mensal Caged'!FB79</f>
        <v>33702</v>
      </c>
      <c r="FB79" s="30">
        <v>33107</v>
      </c>
    </row>
    <row r="80" spans="1:158" x14ac:dyDescent="0.2">
      <c r="A80" s="7"/>
      <c r="B80" s="14" t="s">
        <v>62</v>
      </c>
      <c r="C80" s="15">
        <f>D80-'3. Saldo Mensal Caged'!D80</f>
        <v>20197</v>
      </c>
      <c r="D80" s="15">
        <f>E80-'3. Saldo Mensal Caged'!E80</f>
        <v>20012</v>
      </c>
      <c r="E80" s="15">
        <f>F80-'3. Saldo Mensal Caged'!F80</f>
        <v>19996</v>
      </c>
      <c r="F80" s="15">
        <f>G80-'3. Saldo Mensal Caged'!G80</f>
        <v>19779</v>
      </c>
      <c r="G80" s="15">
        <f>H80-'3. Saldo Mensal Caged'!H80</f>
        <v>20011</v>
      </c>
      <c r="H80" s="15">
        <f>I80-'3. Saldo Mensal Caged'!I80</f>
        <v>20176</v>
      </c>
      <c r="I80" s="15">
        <f>J80-'3. Saldo Mensal Caged'!J80</f>
        <v>20426</v>
      </c>
      <c r="J80" s="15">
        <f>K80-'3. Saldo Mensal Caged'!K80</f>
        <v>20703</v>
      </c>
      <c r="K80" s="15">
        <f>L80-'3. Saldo Mensal Caged'!L80</f>
        <v>20897</v>
      </c>
      <c r="L80" s="15">
        <f>M80-'3. Saldo Mensal Caged'!M80</f>
        <v>21180</v>
      </c>
      <c r="M80" s="15">
        <f>N80-'3. Saldo Mensal Caged'!N80</f>
        <v>23609</v>
      </c>
      <c r="N80" s="15">
        <f>O80-'3. Saldo Mensal Caged'!O80</f>
        <v>22946</v>
      </c>
      <c r="O80" s="15">
        <f>P80-'3. Saldo Mensal Caged'!P80</f>
        <v>20604</v>
      </c>
      <c r="P80" s="15">
        <f>Q80-'3. Saldo Mensal Caged'!Q80</f>
        <v>20228</v>
      </c>
      <c r="Q80" s="15">
        <f>R80-'3. Saldo Mensal Caged'!R80</f>
        <v>19933</v>
      </c>
      <c r="R80" s="15">
        <f>S80-'3. Saldo Mensal Caged'!S80</f>
        <v>19800</v>
      </c>
      <c r="S80" s="15">
        <f>T80-'3. Saldo Mensal Caged'!T80</f>
        <v>19433</v>
      </c>
      <c r="T80" s="15">
        <f>U80-'3. Saldo Mensal Caged'!U80</f>
        <v>20019</v>
      </c>
      <c r="U80" s="15">
        <f>V80-'3. Saldo Mensal Caged'!V80</f>
        <v>20225</v>
      </c>
      <c r="V80" s="15">
        <f>W80-'3. Saldo Mensal Caged'!W80</f>
        <v>20718</v>
      </c>
      <c r="W80" s="15">
        <f>X80-'3. Saldo Mensal Caged'!X80</f>
        <v>20698</v>
      </c>
      <c r="X80" s="15">
        <f>Y80-'3. Saldo Mensal Caged'!Y80</f>
        <v>21511</v>
      </c>
      <c r="Y80" s="15">
        <f>Z80-'3. Saldo Mensal Caged'!Z80</f>
        <v>24029</v>
      </c>
      <c r="Z80" s="15">
        <f>AA80-'3. Saldo Mensal Caged'!AA80</f>
        <v>22857</v>
      </c>
      <c r="AA80" s="15">
        <f>AB80-'3. Saldo Mensal Caged'!AB80</f>
        <v>21073</v>
      </c>
      <c r="AB80" s="15">
        <f>AC80-'3. Saldo Mensal Caged'!AC80</f>
        <v>21085</v>
      </c>
      <c r="AC80" s="15">
        <f>AD80-'3. Saldo Mensal Caged'!AD80</f>
        <v>21171</v>
      </c>
      <c r="AD80" s="15">
        <f>AE80-'3. Saldo Mensal Caged'!AE80</f>
        <v>21305</v>
      </c>
      <c r="AE80" s="15">
        <f>AF80-'3. Saldo Mensal Caged'!AF80</f>
        <v>21220</v>
      </c>
      <c r="AF80" s="15">
        <f>AG80-'3. Saldo Mensal Caged'!AG80</f>
        <v>21421</v>
      </c>
      <c r="AG80" s="15">
        <f>AH80-'3. Saldo Mensal Caged'!AH80</f>
        <v>22127</v>
      </c>
      <c r="AH80" s="15">
        <f>AI80-'3. Saldo Mensal Caged'!AI80</f>
        <v>22673</v>
      </c>
      <c r="AI80" s="15">
        <f>AJ80-'3. Saldo Mensal Caged'!AJ80</f>
        <v>22964</v>
      </c>
      <c r="AJ80" s="15">
        <f>AK80-'3. Saldo Mensal Caged'!AK80</f>
        <v>23195</v>
      </c>
      <c r="AK80" s="15">
        <f>AL80-'3. Saldo Mensal Caged'!AL80</f>
        <v>25396</v>
      </c>
      <c r="AL80" s="15">
        <f>AM80-'3. Saldo Mensal Caged'!AM80</f>
        <v>24771</v>
      </c>
      <c r="AM80" s="15">
        <f>AN80-'3. Saldo Mensal Caged'!AN80</f>
        <v>22525</v>
      </c>
      <c r="AN80" s="15">
        <f>AO80-'3. Saldo Mensal Caged'!AO80</f>
        <v>22333</v>
      </c>
      <c r="AO80" s="15">
        <f>AP80-'3. Saldo Mensal Caged'!AP80</f>
        <v>22306</v>
      </c>
      <c r="AP80" s="15">
        <f>AQ80-'3. Saldo Mensal Caged'!AQ80</f>
        <v>22071</v>
      </c>
      <c r="AQ80" s="15">
        <f>AR80-'3. Saldo Mensal Caged'!AR80</f>
        <v>22007</v>
      </c>
      <c r="AR80" s="15">
        <f>AS80-'3. Saldo Mensal Caged'!AS80</f>
        <v>21994</v>
      </c>
      <c r="AS80" s="15">
        <f>AT80-'3. Saldo Mensal Caged'!AT80</f>
        <v>22156</v>
      </c>
      <c r="AT80" s="15">
        <f>AU80-'3. Saldo Mensal Caged'!AU80</f>
        <v>22321</v>
      </c>
      <c r="AU80" s="15">
        <f>AV80-'3. Saldo Mensal Caged'!AV80</f>
        <v>22750</v>
      </c>
      <c r="AV80" s="15">
        <f>AW80-'3. Saldo Mensal Caged'!AW80</f>
        <v>23137</v>
      </c>
      <c r="AW80" s="15">
        <f>AX80-'3. Saldo Mensal Caged'!AX80</f>
        <v>24173</v>
      </c>
      <c r="AX80" s="15">
        <f>AY80-'3. Saldo Mensal Caged'!AY80</f>
        <v>23340</v>
      </c>
      <c r="AY80" s="15">
        <f>AZ80-'3. Saldo Mensal Caged'!AZ80</f>
        <v>22101</v>
      </c>
      <c r="AZ80" s="15">
        <f>BA80-'3. Saldo Mensal Caged'!BA80</f>
        <v>22262</v>
      </c>
      <c r="BA80" s="15">
        <f>BB80-'3. Saldo Mensal Caged'!BB80</f>
        <v>22045</v>
      </c>
      <c r="BB80" s="15">
        <f>BC80-'3. Saldo Mensal Caged'!BC80</f>
        <v>22091</v>
      </c>
      <c r="BC80" s="15">
        <f>BD80-'3. Saldo Mensal Caged'!BD80</f>
        <v>22273</v>
      </c>
      <c r="BD80" s="15">
        <f>BE80-'3. Saldo Mensal Caged'!BE80</f>
        <v>22281</v>
      </c>
      <c r="BE80" s="15">
        <f>BF80-'3. Saldo Mensal Caged'!BF80</f>
        <v>22273</v>
      </c>
      <c r="BF80" s="15">
        <f>BG80-'3. Saldo Mensal Caged'!BG80</f>
        <v>22274</v>
      </c>
      <c r="BG80" s="15">
        <f>BH80-'3. Saldo Mensal Caged'!BH80</f>
        <v>22779</v>
      </c>
      <c r="BH80" s="15">
        <f>BI80-'3. Saldo Mensal Caged'!BI80</f>
        <v>23011</v>
      </c>
      <c r="BI80" s="15">
        <f>BJ80-'3. Saldo Mensal Caged'!BJ80</f>
        <v>25640</v>
      </c>
      <c r="BJ80" s="15">
        <f>BK80-'3. Saldo Mensal Caged'!BK80</f>
        <v>25978</v>
      </c>
      <c r="BK80" s="15">
        <f>BL80-'3. Saldo Mensal Caged'!BL80</f>
        <v>23513</v>
      </c>
      <c r="BL80" s="15">
        <f>BM80-'3. Saldo Mensal Caged'!BM80</f>
        <v>23182</v>
      </c>
      <c r="BM80" s="15">
        <f>BN80-'3. Saldo Mensal Caged'!BN80</f>
        <v>23214</v>
      </c>
      <c r="BN80" s="15">
        <f>BO80-'3. Saldo Mensal Caged'!BO80</f>
        <v>23432</v>
      </c>
      <c r="BO80" s="15">
        <f>BP80-'3. Saldo Mensal Caged'!BP80</f>
        <v>23752</v>
      </c>
      <c r="BP80" s="15">
        <f>BQ80-'3. Saldo Mensal Caged'!BQ80</f>
        <v>23791</v>
      </c>
      <c r="BQ80" s="15">
        <f>BR80-'3. Saldo Mensal Caged'!BR80</f>
        <v>24186</v>
      </c>
      <c r="BR80" s="15">
        <f>BS80-'3. Saldo Mensal Caged'!BS80</f>
        <v>24369</v>
      </c>
      <c r="BS80" s="15">
        <f>BT80-'3. Saldo Mensal Caged'!BT80</f>
        <v>24649</v>
      </c>
      <c r="BT80" s="15">
        <f>BU80-'3. Saldo Mensal Caged'!BU80</f>
        <v>24582</v>
      </c>
      <c r="BU80" s="15">
        <f>BV80-'3. Saldo Mensal Caged'!BV80</f>
        <v>27308</v>
      </c>
      <c r="BV80" s="15">
        <f>BW80-'3. Saldo Mensal Caged'!BW80</f>
        <v>25296</v>
      </c>
      <c r="BW80" s="15">
        <f>BX80-'3. Saldo Mensal Caged'!BX80</f>
        <v>23931</v>
      </c>
      <c r="BX80" s="15">
        <f>BY80-'3. Saldo Mensal Caged'!BY80</f>
        <v>23725</v>
      </c>
      <c r="BY80" s="15">
        <f>BZ80-'3. Saldo Mensal Caged'!BZ80</f>
        <v>23784</v>
      </c>
      <c r="BZ80" s="15">
        <f>CA80-'3. Saldo Mensal Caged'!CA80</f>
        <v>23907</v>
      </c>
      <c r="CA80" s="15">
        <f>CB80-'3. Saldo Mensal Caged'!CB80</f>
        <v>23844</v>
      </c>
      <c r="CB80" s="15">
        <f>CC80-'3. Saldo Mensal Caged'!CC80</f>
        <v>24208</v>
      </c>
      <c r="CC80" s="15">
        <f>CD80-'3. Saldo Mensal Caged'!CD80</f>
        <v>23159</v>
      </c>
      <c r="CD80" s="15">
        <f>CE80-'3. Saldo Mensal Caged'!CE80</f>
        <v>23299</v>
      </c>
      <c r="CE80" s="15">
        <f>CF80-'3. Saldo Mensal Caged'!CF80</f>
        <v>23771</v>
      </c>
      <c r="CF80" s="15">
        <f>CG80-'3. Saldo Mensal Caged'!CG80</f>
        <v>23812</v>
      </c>
      <c r="CG80" s="15">
        <f>CH80-'3. Saldo Mensal Caged'!CH80</f>
        <v>26350</v>
      </c>
      <c r="CH80" s="15">
        <f>CI80-'3. Saldo Mensal Caged'!CI80</f>
        <v>24363</v>
      </c>
      <c r="CI80" s="15">
        <f>CJ80-'3. Saldo Mensal Caged'!CJ80</f>
        <v>22689</v>
      </c>
      <c r="CJ80" s="15">
        <f>CK80-'3. Saldo Mensal Caged'!CK80</f>
        <v>22737</v>
      </c>
      <c r="CK80" s="15">
        <f>CL80-'3. Saldo Mensal Caged'!CL80</f>
        <v>22804</v>
      </c>
      <c r="CL80" s="15">
        <f>CM80-'3. Saldo Mensal Caged'!CM80</f>
        <v>22736</v>
      </c>
      <c r="CM80" s="15">
        <f>CN80-'3. Saldo Mensal Caged'!CN80</f>
        <v>22737</v>
      </c>
      <c r="CN80" s="15">
        <f>CO80-'3. Saldo Mensal Caged'!CO80</f>
        <v>22888</v>
      </c>
      <c r="CO80" s="15">
        <f>CP80-'3. Saldo Mensal Caged'!CP80</f>
        <v>23021</v>
      </c>
      <c r="CP80" s="15">
        <f>CQ80-'3. Saldo Mensal Caged'!CQ80</f>
        <v>23276</v>
      </c>
      <c r="CQ80" s="15">
        <f>CR80-'3. Saldo Mensal Caged'!CR80</f>
        <v>23603</v>
      </c>
      <c r="CR80" s="15">
        <f>CS80-'3. Saldo Mensal Caged'!CS80</f>
        <v>23640</v>
      </c>
      <c r="CS80" s="15">
        <f>CT80-'3. Saldo Mensal Caged'!CT80</f>
        <v>25420</v>
      </c>
      <c r="CT80" s="15">
        <f>CU80-'3. Saldo Mensal Caged'!CU80</f>
        <v>23097</v>
      </c>
      <c r="CU80" s="15">
        <f>CV80-'3. Saldo Mensal Caged'!CV80</f>
        <v>22508</v>
      </c>
      <c r="CV80" s="15">
        <f>CW80-'3. Saldo Mensal Caged'!CW80</f>
        <v>22307</v>
      </c>
      <c r="CW80" s="15">
        <f>CX80-'3. Saldo Mensal Caged'!CX80</f>
        <v>22283</v>
      </c>
      <c r="CX80" s="15">
        <f>CY80-'3. Saldo Mensal Caged'!CY80</f>
        <v>22195</v>
      </c>
      <c r="CY80" s="15">
        <f>CZ80-'3. Saldo Mensal Caged'!CZ80</f>
        <v>22099</v>
      </c>
      <c r="CZ80" s="15">
        <f>DA80-'3. Saldo Mensal Caged'!DA80</f>
        <v>22421</v>
      </c>
      <c r="DA80" s="15">
        <f>DB80-'3. Saldo Mensal Caged'!DB80</f>
        <v>22756</v>
      </c>
      <c r="DB80" s="15">
        <f>DC80-'3. Saldo Mensal Caged'!DC80</f>
        <v>23194</v>
      </c>
      <c r="DC80" s="15">
        <f>DD80-'3. Saldo Mensal Caged'!DD80</f>
        <v>23567</v>
      </c>
      <c r="DD80" s="15">
        <f>DE80-'3. Saldo Mensal Caged'!DE80</f>
        <v>23234</v>
      </c>
      <c r="DE80" s="15">
        <f>DF80-'3. Saldo Mensal Caged'!DF80</f>
        <v>23804</v>
      </c>
      <c r="DF80" s="15">
        <f>DG80-'3. Saldo Mensal Caged'!DG80</f>
        <v>22199</v>
      </c>
      <c r="DG80" s="15">
        <f>DH80-'3. Saldo Mensal Caged'!DH80</f>
        <v>22005</v>
      </c>
      <c r="DH80" s="15">
        <f>DI80-'3. Saldo Mensal Caged'!DI80</f>
        <v>21672</v>
      </c>
      <c r="DI80" s="15">
        <f>DJ80-'3. Saldo Mensal Caged'!DJ80</f>
        <v>21678</v>
      </c>
      <c r="DJ80" s="15">
        <f>DK80-'3. Saldo Mensal Caged'!DK80</f>
        <v>21746</v>
      </c>
      <c r="DK80" s="15">
        <f>DL80-'3. Saldo Mensal Caged'!DL80</f>
        <v>22093</v>
      </c>
      <c r="DL80" s="15">
        <f>DM80-'3. Saldo Mensal Caged'!DM80</f>
        <v>22493</v>
      </c>
      <c r="DM80" s="15">
        <f>DN80-'3. Saldo Mensal Caged'!DN80</f>
        <v>22842</v>
      </c>
      <c r="DN80" s="15">
        <f>DO80-'3. Saldo Mensal Caged'!DO80</f>
        <v>23197</v>
      </c>
      <c r="DO80" s="15">
        <f>DP80-'3. Saldo Mensal Caged'!DP80</f>
        <v>23302</v>
      </c>
      <c r="DP80" s="15">
        <f>DQ80-'3. Saldo Mensal Caged'!DQ80</f>
        <v>23087</v>
      </c>
      <c r="DQ80" s="15">
        <f>DR80-'3. Saldo Mensal Caged'!DR80</f>
        <v>24891</v>
      </c>
      <c r="DR80" s="15">
        <f>DS80-'3. Saldo Mensal Caged'!DS80</f>
        <v>23165</v>
      </c>
      <c r="DS80" s="15">
        <f>DT80-'3. Saldo Mensal Caged'!DT80</f>
        <v>21570</v>
      </c>
      <c r="DT80" s="15">
        <f>DU80-'3. Saldo Mensal Caged'!DU80</f>
        <v>21081</v>
      </c>
      <c r="DU80" s="15">
        <f>DV80-'3. Saldo Mensal Caged'!DV80</f>
        <v>20935</v>
      </c>
      <c r="DV80" s="15">
        <f>DW80-'3. Saldo Mensal Caged'!DW80</f>
        <v>20940</v>
      </c>
      <c r="DW80" s="15">
        <f>DX80-'3. Saldo Mensal Caged'!DX80</f>
        <v>21086</v>
      </c>
      <c r="DX80" s="15">
        <f>DY80-'3. Saldo Mensal Caged'!DY80</f>
        <v>21520</v>
      </c>
      <c r="DY80" s="15">
        <f>DZ80-'3. Saldo Mensal Caged'!DZ80</f>
        <v>21973</v>
      </c>
      <c r="DZ80" s="15">
        <f>EA80-'3. Saldo Mensal Caged'!EA80</f>
        <v>21733</v>
      </c>
      <c r="EA80" s="15">
        <f>EB80-'3. Saldo Mensal Caged'!EB80</f>
        <v>22298</v>
      </c>
      <c r="EB80" s="15">
        <f>EC80-'3. Saldo Mensal Caged'!EC80</f>
        <v>23725</v>
      </c>
      <c r="EC80" s="15">
        <f>ED80-'3. Saldo Mensal Caged'!ED80</f>
        <v>24916</v>
      </c>
      <c r="ED80" s="15">
        <f>EE80-'3. Saldo Mensal Caged'!EE80</f>
        <v>22484</v>
      </c>
      <c r="EE80" s="15">
        <f>EF80-'3. Saldo Mensal Caged'!EF80</f>
        <v>22075</v>
      </c>
      <c r="EF80" s="15">
        <f>EG80-'3. Saldo Mensal Caged'!EG80</f>
        <v>21859</v>
      </c>
      <c r="EG80" s="15">
        <f>EH80-'3. Saldo Mensal Caged'!EH80</f>
        <v>22609</v>
      </c>
      <c r="EH80" s="15">
        <f>EI80-'3. Saldo Mensal Caged'!EI80</f>
        <v>22650</v>
      </c>
      <c r="EI80" s="15">
        <f>EJ80-'3. Saldo Mensal Caged'!EJ80</f>
        <v>22581</v>
      </c>
      <c r="EJ80" s="15">
        <f>EK80-'3. Saldo Mensal Caged'!EK80</f>
        <v>22646</v>
      </c>
      <c r="EK80" s="15">
        <f>EL80-'3. Saldo Mensal Caged'!EL80</f>
        <v>23272</v>
      </c>
      <c r="EL80" s="15">
        <f>EM80-'3. Saldo Mensal Caged'!EM80</f>
        <v>24135</v>
      </c>
      <c r="EM80" s="15">
        <f>EN80-'3. Saldo Mensal Caged'!EN80</f>
        <v>24577</v>
      </c>
      <c r="EN80" s="15">
        <f>EO80-'3. Saldo Mensal Caged'!EO80</f>
        <v>24312</v>
      </c>
      <c r="EO80" s="15">
        <f>EP80-'3. Saldo Mensal Caged'!EP80</f>
        <v>25033</v>
      </c>
      <c r="EP80" s="15">
        <f>EQ80-'3. Saldo Mensal Caged'!EQ80</f>
        <v>23640</v>
      </c>
      <c r="EQ80" s="15">
        <f>ER80-'3. Saldo Mensal Caged'!ER80</f>
        <v>22452</v>
      </c>
      <c r="ER80" s="15">
        <f>ES80-'3. Saldo Mensal Caged'!ES80</f>
        <v>22406</v>
      </c>
      <c r="ES80" s="15">
        <f>ET80-'3. Saldo Mensal Caged'!ET80</f>
        <v>22619</v>
      </c>
      <c r="ET80" s="15">
        <f>EU80-'3. Saldo Mensal Caged'!EU80</f>
        <v>22783</v>
      </c>
      <c r="EU80" s="15">
        <f>EV80-'3. Saldo Mensal Caged'!EV80</f>
        <v>22860</v>
      </c>
      <c r="EV80" s="15">
        <f>EW80-'3. Saldo Mensal Caged'!EW80</f>
        <v>23043</v>
      </c>
      <c r="EW80" s="15">
        <f>EX80-'3. Saldo Mensal Caged'!EX80</f>
        <v>23452</v>
      </c>
      <c r="EX80" s="15">
        <f>EY80-'3. Saldo Mensal Caged'!EY80</f>
        <v>23668</v>
      </c>
      <c r="EY80" s="15">
        <f>EZ80-'3. Saldo Mensal Caged'!EZ80</f>
        <v>24539</v>
      </c>
      <c r="EZ80" s="15">
        <f>FA80-'3. Saldo Mensal Caged'!FA80</f>
        <v>24343</v>
      </c>
      <c r="FA80" s="15">
        <f>FB80-'3. Saldo Mensal Caged'!FB80</f>
        <v>24700</v>
      </c>
      <c r="FB80" s="15">
        <v>24131</v>
      </c>
    </row>
    <row r="81" spans="1:158" x14ac:dyDescent="0.2">
      <c r="A81" s="7"/>
      <c r="B81" s="14" t="s">
        <v>63</v>
      </c>
      <c r="C81" s="15">
        <f>D81-'3. Saldo Mensal Caged'!D81</f>
        <v>8545</v>
      </c>
      <c r="D81" s="15">
        <f>E81-'3. Saldo Mensal Caged'!E81</f>
        <v>8557</v>
      </c>
      <c r="E81" s="15">
        <f>F81-'3. Saldo Mensal Caged'!F81</f>
        <v>8574</v>
      </c>
      <c r="F81" s="15">
        <f>G81-'3. Saldo Mensal Caged'!G81</f>
        <v>8643</v>
      </c>
      <c r="G81" s="15">
        <f>H81-'3. Saldo Mensal Caged'!H81</f>
        <v>8886</v>
      </c>
      <c r="H81" s="15">
        <f>I81-'3. Saldo Mensal Caged'!I81</f>
        <v>9173</v>
      </c>
      <c r="I81" s="15">
        <f>J81-'3. Saldo Mensal Caged'!J81</f>
        <v>9301</v>
      </c>
      <c r="J81" s="15">
        <f>K81-'3. Saldo Mensal Caged'!K81</f>
        <v>9392</v>
      </c>
      <c r="K81" s="15">
        <f>L81-'3. Saldo Mensal Caged'!L81</f>
        <v>9430</v>
      </c>
      <c r="L81" s="15">
        <f>M81-'3. Saldo Mensal Caged'!M81</f>
        <v>9232</v>
      </c>
      <c r="M81" s="15">
        <f>N81-'3. Saldo Mensal Caged'!N81</f>
        <v>9027</v>
      </c>
      <c r="N81" s="15">
        <f>O81-'3. Saldo Mensal Caged'!O81</f>
        <v>9106</v>
      </c>
      <c r="O81" s="15">
        <f>P81-'3. Saldo Mensal Caged'!P81</f>
        <v>8402</v>
      </c>
      <c r="P81" s="15">
        <f>Q81-'3. Saldo Mensal Caged'!Q81</f>
        <v>8365</v>
      </c>
      <c r="Q81" s="15">
        <f>R81-'3. Saldo Mensal Caged'!R81</f>
        <v>8317</v>
      </c>
      <c r="R81" s="15">
        <f>S81-'3. Saldo Mensal Caged'!S81</f>
        <v>8225</v>
      </c>
      <c r="S81" s="15">
        <f>T81-'3. Saldo Mensal Caged'!T81</f>
        <v>8431</v>
      </c>
      <c r="T81" s="15">
        <f>U81-'3. Saldo Mensal Caged'!U81</f>
        <v>8997</v>
      </c>
      <c r="U81" s="15">
        <f>V81-'3. Saldo Mensal Caged'!V81</f>
        <v>9066</v>
      </c>
      <c r="V81" s="15">
        <f>W81-'3. Saldo Mensal Caged'!W81</f>
        <v>9237</v>
      </c>
      <c r="W81" s="15">
        <f>X81-'3. Saldo Mensal Caged'!X81</f>
        <v>9441</v>
      </c>
      <c r="X81" s="15">
        <f>Y81-'3. Saldo Mensal Caged'!Y81</f>
        <v>9399</v>
      </c>
      <c r="Y81" s="15">
        <f>Z81-'3. Saldo Mensal Caged'!Z81</f>
        <v>9382</v>
      </c>
      <c r="Z81" s="15">
        <f>AA81-'3. Saldo Mensal Caged'!AA81</f>
        <v>8967</v>
      </c>
      <c r="AA81" s="15">
        <f>AB81-'3. Saldo Mensal Caged'!AB81</f>
        <v>8533</v>
      </c>
      <c r="AB81" s="15">
        <f>AC81-'3. Saldo Mensal Caged'!AC81</f>
        <v>8732</v>
      </c>
      <c r="AC81" s="15">
        <f>AD81-'3. Saldo Mensal Caged'!AD81</f>
        <v>8633</v>
      </c>
      <c r="AD81" s="15">
        <f>AE81-'3. Saldo Mensal Caged'!AE81</f>
        <v>8691</v>
      </c>
      <c r="AE81" s="15">
        <f>AF81-'3. Saldo Mensal Caged'!AF81</f>
        <v>8709</v>
      </c>
      <c r="AF81" s="15">
        <f>AG81-'3. Saldo Mensal Caged'!AG81</f>
        <v>9269</v>
      </c>
      <c r="AG81" s="15">
        <f>AH81-'3. Saldo Mensal Caged'!AH81</f>
        <v>9442</v>
      </c>
      <c r="AH81" s="15">
        <f>AI81-'3. Saldo Mensal Caged'!AI81</f>
        <v>9557</v>
      </c>
      <c r="AI81" s="15">
        <f>AJ81-'3. Saldo Mensal Caged'!AJ81</f>
        <v>9573</v>
      </c>
      <c r="AJ81" s="15">
        <f>AK81-'3. Saldo Mensal Caged'!AK81</f>
        <v>9463</v>
      </c>
      <c r="AK81" s="15">
        <f>AL81-'3. Saldo Mensal Caged'!AL81</f>
        <v>10044</v>
      </c>
      <c r="AL81" s="15">
        <f>AM81-'3. Saldo Mensal Caged'!AM81</f>
        <v>9716</v>
      </c>
      <c r="AM81" s="15">
        <f>AN81-'3. Saldo Mensal Caged'!AN81</f>
        <v>9690</v>
      </c>
      <c r="AN81" s="15">
        <f>AO81-'3. Saldo Mensal Caged'!AO81</f>
        <v>9755</v>
      </c>
      <c r="AO81" s="15">
        <f>AP81-'3. Saldo Mensal Caged'!AP81</f>
        <v>9732</v>
      </c>
      <c r="AP81" s="15">
        <f>AQ81-'3. Saldo Mensal Caged'!AQ81</f>
        <v>9702</v>
      </c>
      <c r="AQ81" s="15">
        <f>AR81-'3. Saldo Mensal Caged'!AR81</f>
        <v>9970</v>
      </c>
      <c r="AR81" s="15">
        <f>AS81-'3. Saldo Mensal Caged'!AS81</f>
        <v>10287</v>
      </c>
      <c r="AS81" s="15">
        <f>AT81-'3. Saldo Mensal Caged'!AT81</f>
        <v>10427</v>
      </c>
      <c r="AT81" s="15">
        <f>AU81-'3. Saldo Mensal Caged'!AU81</f>
        <v>10653</v>
      </c>
      <c r="AU81" s="15">
        <f>AV81-'3. Saldo Mensal Caged'!AV81</f>
        <v>10655</v>
      </c>
      <c r="AV81" s="15">
        <f>AW81-'3. Saldo Mensal Caged'!AW81</f>
        <v>10477</v>
      </c>
      <c r="AW81" s="15">
        <f>AX81-'3. Saldo Mensal Caged'!AX81</f>
        <v>10721</v>
      </c>
      <c r="AX81" s="15">
        <f>AY81-'3. Saldo Mensal Caged'!AY81</f>
        <v>10455</v>
      </c>
      <c r="AY81" s="15">
        <f>AZ81-'3. Saldo Mensal Caged'!AZ81</f>
        <v>10251</v>
      </c>
      <c r="AZ81" s="15">
        <f>BA81-'3. Saldo Mensal Caged'!BA81</f>
        <v>10259</v>
      </c>
      <c r="BA81" s="15">
        <f>BB81-'3. Saldo Mensal Caged'!BB81</f>
        <v>10093</v>
      </c>
      <c r="BB81" s="15">
        <f>BC81-'3. Saldo Mensal Caged'!BC81</f>
        <v>10151</v>
      </c>
      <c r="BC81" s="15">
        <f>BD81-'3. Saldo Mensal Caged'!BD81</f>
        <v>10268</v>
      </c>
      <c r="BD81" s="15">
        <f>BE81-'3. Saldo Mensal Caged'!BE81</f>
        <v>10488</v>
      </c>
      <c r="BE81" s="15">
        <f>BF81-'3. Saldo Mensal Caged'!BF81</f>
        <v>10630</v>
      </c>
      <c r="BF81" s="15">
        <f>BG81-'3. Saldo Mensal Caged'!BG81</f>
        <v>10765</v>
      </c>
      <c r="BG81" s="15">
        <f>BH81-'3. Saldo Mensal Caged'!BH81</f>
        <v>10726</v>
      </c>
      <c r="BH81" s="15">
        <f>BI81-'3. Saldo Mensal Caged'!BI81</f>
        <v>10645</v>
      </c>
      <c r="BI81" s="15">
        <f>BJ81-'3. Saldo Mensal Caged'!BJ81</f>
        <v>10826</v>
      </c>
      <c r="BJ81" s="15">
        <f>BK81-'3. Saldo Mensal Caged'!BK81</f>
        <v>10645</v>
      </c>
      <c r="BK81" s="15">
        <f>BL81-'3. Saldo Mensal Caged'!BL81</f>
        <v>10259</v>
      </c>
      <c r="BL81" s="15">
        <f>BM81-'3. Saldo Mensal Caged'!BM81</f>
        <v>10027</v>
      </c>
      <c r="BM81" s="15">
        <f>BN81-'3. Saldo Mensal Caged'!BN81</f>
        <v>9626</v>
      </c>
      <c r="BN81" s="15">
        <f>BO81-'3. Saldo Mensal Caged'!BO81</f>
        <v>9664</v>
      </c>
      <c r="BO81" s="15">
        <f>BP81-'3. Saldo Mensal Caged'!BP81</f>
        <v>9741</v>
      </c>
      <c r="BP81" s="15">
        <f>BQ81-'3. Saldo Mensal Caged'!BQ81</f>
        <v>9930</v>
      </c>
      <c r="BQ81" s="15">
        <f>BR81-'3. Saldo Mensal Caged'!BR81</f>
        <v>9844</v>
      </c>
      <c r="BR81" s="15">
        <f>BS81-'3. Saldo Mensal Caged'!BS81</f>
        <v>9809</v>
      </c>
      <c r="BS81" s="15">
        <f>BT81-'3. Saldo Mensal Caged'!BT81</f>
        <v>9869</v>
      </c>
      <c r="BT81" s="15">
        <f>BU81-'3. Saldo Mensal Caged'!BU81</f>
        <v>9844</v>
      </c>
      <c r="BU81" s="15">
        <f>BV81-'3. Saldo Mensal Caged'!BV81</f>
        <v>10224</v>
      </c>
      <c r="BV81" s="15">
        <f>BW81-'3. Saldo Mensal Caged'!BW81</f>
        <v>9975</v>
      </c>
      <c r="BW81" s="15">
        <f>BX81-'3. Saldo Mensal Caged'!BX81</f>
        <v>9777</v>
      </c>
      <c r="BX81" s="15">
        <f>BY81-'3. Saldo Mensal Caged'!BY81</f>
        <v>9780</v>
      </c>
      <c r="BY81" s="15">
        <f>BZ81-'3. Saldo Mensal Caged'!BZ81</f>
        <v>9876</v>
      </c>
      <c r="BZ81" s="15">
        <f>CA81-'3. Saldo Mensal Caged'!CA81</f>
        <v>9847</v>
      </c>
      <c r="CA81" s="15">
        <f>CB81-'3. Saldo Mensal Caged'!CB81</f>
        <v>9754</v>
      </c>
      <c r="CB81" s="15">
        <f>CC81-'3. Saldo Mensal Caged'!CC81</f>
        <v>9661</v>
      </c>
      <c r="CC81" s="15">
        <f>CD81-'3. Saldo Mensal Caged'!CD81</f>
        <v>9757</v>
      </c>
      <c r="CD81" s="15">
        <f>CE81-'3. Saldo Mensal Caged'!CE81</f>
        <v>9838</v>
      </c>
      <c r="CE81" s="15">
        <f>CF81-'3. Saldo Mensal Caged'!CF81</f>
        <v>10031</v>
      </c>
      <c r="CF81" s="15">
        <f>CG81-'3. Saldo Mensal Caged'!CG81</f>
        <v>10039</v>
      </c>
      <c r="CG81" s="15">
        <f>CH81-'3. Saldo Mensal Caged'!CH81</f>
        <v>10129</v>
      </c>
      <c r="CH81" s="15">
        <f>CI81-'3. Saldo Mensal Caged'!CI81</f>
        <v>9798</v>
      </c>
      <c r="CI81" s="15">
        <f>CJ81-'3. Saldo Mensal Caged'!CJ81</f>
        <v>9485</v>
      </c>
      <c r="CJ81" s="15">
        <f>CK81-'3. Saldo Mensal Caged'!CK81</f>
        <v>9556</v>
      </c>
      <c r="CK81" s="15">
        <f>CL81-'3. Saldo Mensal Caged'!CL81</f>
        <v>9506</v>
      </c>
      <c r="CL81" s="15">
        <f>CM81-'3. Saldo Mensal Caged'!CM81</f>
        <v>9497</v>
      </c>
      <c r="CM81" s="15">
        <f>CN81-'3. Saldo Mensal Caged'!CN81</f>
        <v>9513</v>
      </c>
      <c r="CN81" s="15">
        <f>CO81-'3. Saldo Mensal Caged'!CO81</f>
        <v>9534</v>
      </c>
      <c r="CO81" s="15">
        <f>CP81-'3. Saldo Mensal Caged'!CP81</f>
        <v>9667</v>
      </c>
      <c r="CP81" s="15">
        <f>CQ81-'3. Saldo Mensal Caged'!CQ81</f>
        <v>9895</v>
      </c>
      <c r="CQ81" s="15">
        <f>CR81-'3. Saldo Mensal Caged'!CR81</f>
        <v>9889</v>
      </c>
      <c r="CR81" s="15">
        <f>CS81-'3. Saldo Mensal Caged'!CS81</f>
        <v>9818</v>
      </c>
      <c r="CS81" s="15">
        <f>CT81-'3. Saldo Mensal Caged'!CT81</f>
        <v>9636</v>
      </c>
      <c r="CT81" s="15">
        <f>CU81-'3. Saldo Mensal Caged'!CU81</f>
        <v>9341</v>
      </c>
      <c r="CU81" s="15">
        <f>CV81-'3. Saldo Mensal Caged'!CV81</f>
        <v>9112</v>
      </c>
      <c r="CV81" s="15">
        <f>CW81-'3. Saldo Mensal Caged'!CW81</f>
        <v>9104</v>
      </c>
      <c r="CW81" s="15">
        <f>CX81-'3. Saldo Mensal Caged'!CX81</f>
        <v>9097</v>
      </c>
      <c r="CX81" s="15">
        <f>CY81-'3. Saldo Mensal Caged'!CY81</f>
        <v>9120</v>
      </c>
      <c r="CY81" s="15">
        <f>CZ81-'3. Saldo Mensal Caged'!CZ81</f>
        <v>9120</v>
      </c>
      <c r="CZ81" s="15">
        <f>DA81-'3. Saldo Mensal Caged'!DA81</f>
        <v>9165</v>
      </c>
      <c r="DA81" s="15">
        <f>DB81-'3. Saldo Mensal Caged'!DB81</f>
        <v>9331</v>
      </c>
      <c r="DB81" s="15">
        <f>DC81-'3. Saldo Mensal Caged'!DC81</f>
        <v>9392</v>
      </c>
      <c r="DC81" s="15">
        <f>DD81-'3. Saldo Mensal Caged'!DD81</f>
        <v>9311</v>
      </c>
      <c r="DD81" s="15">
        <f>DE81-'3. Saldo Mensal Caged'!DE81</f>
        <v>9065</v>
      </c>
      <c r="DE81" s="15">
        <f>DF81-'3. Saldo Mensal Caged'!DF81</f>
        <v>8859</v>
      </c>
      <c r="DF81" s="15">
        <f>DG81-'3. Saldo Mensal Caged'!DG81</f>
        <v>8593</v>
      </c>
      <c r="DG81" s="15">
        <f>DH81-'3. Saldo Mensal Caged'!DH81</f>
        <v>8577</v>
      </c>
      <c r="DH81" s="15">
        <f>DI81-'3. Saldo Mensal Caged'!DI81</f>
        <v>8521</v>
      </c>
      <c r="DI81" s="15">
        <f>DJ81-'3. Saldo Mensal Caged'!DJ81</f>
        <v>8518</v>
      </c>
      <c r="DJ81" s="15">
        <f>DK81-'3. Saldo Mensal Caged'!DK81</f>
        <v>8534</v>
      </c>
      <c r="DK81" s="15">
        <f>DL81-'3. Saldo Mensal Caged'!DL81</f>
        <v>8566</v>
      </c>
      <c r="DL81" s="15">
        <f>DM81-'3. Saldo Mensal Caged'!DM81</f>
        <v>8748</v>
      </c>
      <c r="DM81" s="15">
        <f>DN81-'3. Saldo Mensal Caged'!DN81</f>
        <v>8912</v>
      </c>
      <c r="DN81" s="15">
        <f>DO81-'3. Saldo Mensal Caged'!DO81</f>
        <v>8911</v>
      </c>
      <c r="DO81" s="15">
        <f>DP81-'3. Saldo Mensal Caged'!DP81</f>
        <v>8888</v>
      </c>
      <c r="DP81" s="15">
        <f>DQ81-'3. Saldo Mensal Caged'!DQ81</f>
        <v>8823</v>
      </c>
      <c r="DQ81" s="15">
        <f>DR81-'3. Saldo Mensal Caged'!DR81</f>
        <v>8696</v>
      </c>
      <c r="DR81" s="15">
        <f>DS81-'3. Saldo Mensal Caged'!DS81</f>
        <v>8537</v>
      </c>
      <c r="DS81" s="15">
        <f>DT81-'3. Saldo Mensal Caged'!DT81</f>
        <v>8590</v>
      </c>
      <c r="DT81" s="15">
        <f>DU81-'3. Saldo Mensal Caged'!DU81</f>
        <v>8640</v>
      </c>
      <c r="DU81" s="15">
        <f>DV81-'3. Saldo Mensal Caged'!DV81</f>
        <v>8648</v>
      </c>
      <c r="DV81" s="15">
        <f>DW81-'3. Saldo Mensal Caged'!DW81</f>
        <v>8622</v>
      </c>
      <c r="DW81" s="15">
        <f>DX81-'3. Saldo Mensal Caged'!DX81</f>
        <v>8684</v>
      </c>
      <c r="DX81" s="15">
        <f>DY81-'3. Saldo Mensal Caged'!DY81</f>
        <v>8801</v>
      </c>
      <c r="DY81" s="15">
        <f>DZ81-'3. Saldo Mensal Caged'!DZ81</f>
        <v>8919</v>
      </c>
      <c r="DZ81" s="15">
        <f>EA81-'3. Saldo Mensal Caged'!EA81</f>
        <v>8795</v>
      </c>
      <c r="EA81" s="15">
        <f>EB81-'3. Saldo Mensal Caged'!EB81</f>
        <v>8705</v>
      </c>
      <c r="EB81" s="15">
        <f>EC81-'3. Saldo Mensal Caged'!EC81</f>
        <v>8599</v>
      </c>
      <c r="EC81" s="15">
        <f>ED81-'3. Saldo Mensal Caged'!ED81</f>
        <v>8454</v>
      </c>
      <c r="ED81" s="15">
        <f>EE81-'3. Saldo Mensal Caged'!EE81</f>
        <v>8343</v>
      </c>
      <c r="EE81" s="15">
        <f>EF81-'3. Saldo Mensal Caged'!EF81</f>
        <v>8401</v>
      </c>
      <c r="EF81" s="15">
        <f>EG81-'3. Saldo Mensal Caged'!EG81</f>
        <v>8530</v>
      </c>
      <c r="EG81" s="15">
        <f>EH81-'3. Saldo Mensal Caged'!EH81</f>
        <v>8446</v>
      </c>
      <c r="EH81" s="15">
        <f>EI81-'3. Saldo Mensal Caged'!EI81</f>
        <v>8376</v>
      </c>
      <c r="EI81" s="15">
        <f>EJ81-'3. Saldo Mensal Caged'!EJ81</f>
        <v>8449</v>
      </c>
      <c r="EJ81" s="15">
        <f>EK81-'3. Saldo Mensal Caged'!EK81</f>
        <v>8442</v>
      </c>
      <c r="EK81" s="15">
        <f>EL81-'3. Saldo Mensal Caged'!EL81</f>
        <v>8692</v>
      </c>
      <c r="EL81" s="15">
        <f>EM81-'3. Saldo Mensal Caged'!EM81</f>
        <v>9139</v>
      </c>
      <c r="EM81" s="15">
        <f>EN81-'3. Saldo Mensal Caged'!EN81</f>
        <v>9234</v>
      </c>
      <c r="EN81" s="15">
        <f>EO81-'3. Saldo Mensal Caged'!EO81</f>
        <v>9247</v>
      </c>
      <c r="EO81" s="15">
        <f>EP81-'3. Saldo Mensal Caged'!EP81</f>
        <v>8877</v>
      </c>
      <c r="EP81" s="15">
        <f>EQ81-'3. Saldo Mensal Caged'!EQ81</f>
        <v>8817</v>
      </c>
      <c r="EQ81" s="15">
        <f>ER81-'3. Saldo Mensal Caged'!ER81</f>
        <v>8877</v>
      </c>
      <c r="ER81" s="15">
        <f>ES81-'3. Saldo Mensal Caged'!ES81</f>
        <v>8905</v>
      </c>
      <c r="ES81" s="15">
        <f>ET81-'3. Saldo Mensal Caged'!ET81</f>
        <v>8854</v>
      </c>
      <c r="ET81" s="15">
        <f>EU81-'3. Saldo Mensal Caged'!EU81</f>
        <v>8870</v>
      </c>
      <c r="EU81" s="15">
        <f>EV81-'3. Saldo Mensal Caged'!EV81</f>
        <v>8897</v>
      </c>
      <c r="EV81" s="15">
        <f>EW81-'3. Saldo Mensal Caged'!EW81</f>
        <v>8908</v>
      </c>
      <c r="EW81" s="15">
        <f>EX81-'3. Saldo Mensal Caged'!EX81</f>
        <v>8895</v>
      </c>
      <c r="EX81" s="15">
        <f>EY81-'3. Saldo Mensal Caged'!EY81</f>
        <v>8914</v>
      </c>
      <c r="EY81" s="15">
        <f>EZ81-'3. Saldo Mensal Caged'!EZ81</f>
        <v>9040</v>
      </c>
      <c r="EZ81" s="15">
        <f>FA81-'3. Saldo Mensal Caged'!FA81</f>
        <v>9025</v>
      </c>
      <c r="FA81" s="15">
        <f>FB81-'3. Saldo Mensal Caged'!FB81</f>
        <v>9002</v>
      </c>
      <c r="FB81" s="15">
        <v>8976</v>
      </c>
    </row>
    <row r="82" spans="1:158" x14ac:dyDescent="0.2">
      <c r="A82" s="7"/>
      <c r="B82" s="16" t="s">
        <v>64</v>
      </c>
      <c r="C82" s="30">
        <f>D82-'3. Saldo Mensal Caged'!D82</f>
        <v>28582</v>
      </c>
      <c r="D82" s="30">
        <f>E82-'3. Saldo Mensal Caged'!E82</f>
        <v>29504</v>
      </c>
      <c r="E82" s="30">
        <f>F82-'3. Saldo Mensal Caged'!F82</f>
        <v>29916</v>
      </c>
      <c r="F82" s="30">
        <f>G82-'3. Saldo Mensal Caged'!G82</f>
        <v>29922</v>
      </c>
      <c r="G82" s="30">
        <f>H82-'3. Saldo Mensal Caged'!H82</f>
        <v>29403</v>
      </c>
      <c r="H82" s="30">
        <f>I82-'3. Saldo Mensal Caged'!I82</f>
        <v>28431</v>
      </c>
      <c r="I82" s="30">
        <f>J82-'3. Saldo Mensal Caged'!J82</f>
        <v>28506</v>
      </c>
      <c r="J82" s="30">
        <f>K82-'3. Saldo Mensal Caged'!K82</f>
        <v>28804</v>
      </c>
      <c r="K82" s="30">
        <f>L82-'3. Saldo Mensal Caged'!L82</f>
        <v>29027</v>
      </c>
      <c r="L82" s="30">
        <f>M82-'3. Saldo Mensal Caged'!M82</f>
        <v>29299</v>
      </c>
      <c r="M82" s="30">
        <f>N82-'3. Saldo Mensal Caged'!N82</f>
        <v>29573</v>
      </c>
      <c r="N82" s="30">
        <f>O82-'3. Saldo Mensal Caged'!O82</f>
        <v>29172</v>
      </c>
      <c r="O82" s="30">
        <f>P82-'3. Saldo Mensal Caged'!P82</f>
        <v>29552</v>
      </c>
      <c r="P82" s="30">
        <f>Q82-'3. Saldo Mensal Caged'!Q82</f>
        <v>30115</v>
      </c>
      <c r="Q82" s="30">
        <f>R82-'3. Saldo Mensal Caged'!R82</f>
        <v>30983</v>
      </c>
      <c r="R82" s="30">
        <f>S82-'3. Saldo Mensal Caged'!S82</f>
        <v>31213</v>
      </c>
      <c r="S82" s="30">
        <f>T82-'3. Saldo Mensal Caged'!T82</f>
        <v>30727</v>
      </c>
      <c r="T82" s="30">
        <f>U82-'3. Saldo Mensal Caged'!U82</f>
        <v>30895</v>
      </c>
      <c r="U82" s="30">
        <f>V82-'3. Saldo Mensal Caged'!V82</f>
        <v>31153</v>
      </c>
      <c r="V82" s="30">
        <f>W82-'3. Saldo Mensal Caged'!W82</f>
        <v>31508</v>
      </c>
      <c r="W82" s="30">
        <f>X82-'3. Saldo Mensal Caged'!X82</f>
        <v>31798</v>
      </c>
      <c r="X82" s="30">
        <f>Y82-'3. Saldo Mensal Caged'!Y82</f>
        <v>31850</v>
      </c>
      <c r="Y82" s="30">
        <f>Z82-'3. Saldo Mensal Caged'!Z82</f>
        <v>31681</v>
      </c>
      <c r="Z82" s="30">
        <f>AA82-'3. Saldo Mensal Caged'!AA82</f>
        <v>31247</v>
      </c>
      <c r="AA82" s="30">
        <f>AB82-'3. Saldo Mensal Caged'!AB82</f>
        <v>31599</v>
      </c>
      <c r="AB82" s="30">
        <f>AC82-'3. Saldo Mensal Caged'!AC82</f>
        <v>31636</v>
      </c>
      <c r="AC82" s="30">
        <f>AD82-'3. Saldo Mensal Caged'!AD82</f>
        <v>32195</v>
      </c>
      <c r="AD82" s="30">
        <f>AE82-'3. Saldo Mensal Caged'!AE82</f>
        <v>32126</v>
      </c>
      <c r="AE82" s="30">
        <f>AF82-'3. Saldo Mensal Caged'!AF82</f>
        <v>31393</v>
      </c>
      <c r="AF82" s="30">
        <f>AG82-'3. Saldo Mensal Caged'!AG82</f>
        <v>31275</v>
      </c>
      <c r="AG82" s="30">
        <f>AH82-'3. Saldo Mensal Caged'!AH82</f>
        <v>31393</v>
      </c>
      <c r="AH82" s="30">
        <f>AI82-'3. Saldo Mensal Caged'!AI82</f>
        <v>31604</v>
      </c>
      <c r="AI82" s="30">
        <f>AJ82-'3. Saldo Mensal Caged'!AJ82</f>
        <v>31860</v>
      </c>
      <c r="AJ82" s="30">
        <f>AK82-'3. Saldo Mensal Caged'!AK82</f>
        <v>32086</v>
      </c>
      <c r="AK82" s="30">
        <f>AL82-'3. Saldo Mensal Caged'!AL82</f>
        <v>32124</v>
      </c>
      <c r="AL82" s="30">
        <f>AM82-'3. Saldo Mensal Caged'!AM82</f>
        <v>31964</v>
      </c>
      <c r="AM82" s="30">
        <f>AN82-'3. Saldo Mensal Caged'!AN82</f>
        <v>32517</v>
      </c>
      <c r="AN82" s="30">
        <f>AO82-'3. Saldo Mensal Caged'!AO82</f>
        <v>33504</v>
      </c>
      <c r="AO82" s="30">
        <f>AP82-'3. Saldo Mensal Caged'!AP82</f>
        <v>33892</v>
      </c>
      <c r="AP82" s="30">
        <f>AQ82-'3. Saldo Mensal Caged'!AQ82</f>
        <v>33604</v>
      </c>
      <c r="AQ82" s="30">
        <f>AR82-'3. Saldo Mensal Caged'!AR82</f>
        <v>32719</v>
      </c>
      <c r="AR82" s="30">
        <f>AS82-'3. Saldo Mensal Caged'!AS82</f>
        <v>32659</v>
      </c>
      <c r="AS82" s="30">
        <f>AT82-'3. Saldo Mensal Caged'!AT82</f>
        <v>32651</v>
      </c>
      <c r="AT82" s="30">
        <f>AU82-'3. Saldo Mensal Caged'!AU82</f>
        <v>32750</v>
      </c>
      <c r="AU82" s="30">
        <f>AV82-'3. Saldo Mensal Caged'!AV82</f>
        <v>32873</v>
      </c>
      <c r="AV82" s="30">
        <f>AW82-'3. Saldo Mensal Caged'!AW82</f>
        <v>32929</v>
      </c>
      <c r="AW82" s="30">
        <f>AX82-'3. Saldo Mensal Caged'!AX82</f>
        <v>33063</v>
      </c>
      <c r="AX82" s="30">
        <f>AY82-'3. Saldo Mensal Caged'!AY82</f>
        <v>33196</v>
      </c>
      <c r="AY82" s="30">
        <f>AZ82-'3. Saldo Mensal Caged'!AZ82</f>
        <v>33835</v>
      </c>
      <c r="AZ82" s="30">
        <f>BA82-'3. Saldo Mensal Caged'!BA82</f>
        <v>35069</v>
      </c>
      <c r="BA82" s="30">
        <f>BB82-'3. Saldo Mensal Caged'!BB82</f>
        <v>35672</v>
      </c>
      <c r="BB82" s="30">
        <f>BC82-'3. Saldo Mensal Caged'!BC82</f>
        <v>35230</v>
      </c>
      <c r="BC82" s="30">
        <f>BD82-'3. Saldo Mensal Caged'!BD82</f>
        <v>34257</v>
      </c>
      <c r="BD82" s="30">
        <f>BE82-'3. Saldo Mensal Caged'!BE82</f>
        <v>34318</v>
      </c>
      <c r="BE82" s="30">
        <f>BF82-'3. Saldo Mensal Caged'!BF82</f>
        <v>34468</v>
      </c>
      <c r="BF82" s="30">
        <f>BG82-'3. Saldo Mensal Caged'!BG82</f>
        <v>34488</v>
      </c>
      <c r="BG82" s="30">
        <f>BH82-'3. Saldo Mensal Caged'!BH82</f>
        <v>34535</v>
      </c>
      <c r="BH82" s="30">
        <f>BI82-'3. Saldo Mensal Caged'!BI82</f>
        <v>34495</v>
      </c>
      <c r="BI82" s="30">
        <f>BJ82-'3. Saldo Mensal Caged'!BJ82</f>
        <v>34331</v>
      </c>
      <c r="BJ82" s="30">
        <f>BK82-'3. Saldo Mensal Caged'!BK82</f>
        <v>34146</v>
      </c>
      <c r="BK82" s="30">
        <f>BL82-'3. Saldo Mensal Caged'!BL82</f>
        <v>34790</v>
      </c>
      <c r="BL82" s="30">
        <f>BM82-'3. Saldo Mensal Caged'!BM82</f>
        <v>35965</v>
      </c>
      <c r="BM82" s="30">
        <f>BN82-'3. Saldo Mensal Caged'!BN82</f>
        <v>35849</v>
      </c>
      <c r="BN82" s="30">
        <f>BO82-'3. Saldo Mensal Caged'!BO82</f>
        <v>35547</v>
      </c>
      <c r="BO82" s="30">
        <f>BP82-'3. Saldo Mensal Caged'!BP82</f>
        <v>35002</v>
      </c>
      <c r="BP82" s="30">
        <f>BQ82-'3. Saldo Mensal Caged'!BQ82</f>
        <v>35014</v>
      </c>
      <c r="BQ82" s="30">
        <f>BR82-'3. Saldo Mensal Caged'!BR82</f>
        <v>35097</v>
      </c>
      <c r="BR82" s="30">
        <f>BS82-'3. Saldo Mensal Caged'!BS82</f>
        <v>34986</v>
      </c>
      <c r="BS82" s="30">
        <f>BT82-'3. Saldo Mensal Caged'!BT82</f>
        <v>35057</v>
      </c>
      <c r="BT82" s="30">
        <f>BU82-'3. Saldo Mensal Caged'!BU82</f>
        <v>35052</v>
      </c>
      <c r="BU82" s="30">
        <f>BV82-'3. Saldo Mensal Caged'!BV82</f>
        <v>35050</v>
      </c>
      <c r="BV82" s="30">
        <f>BW82-'3. Saldo Mensal Caged'!BW82</f>
        <v>34959</v>
      </c>
      <c r="BW82" s="30">
        <f>BX82-'3. Saldo Mensal Caged'!BX82</f>
        <v>35466</v>
      </c>
      <c r="BX82" s="30">
        <f>BY82-'3. Saldo Mensal Caged'!BY82</f>
        <v>36353</v>
      </c>
      <c r="BY82" s="30">
        <f>BZ82-'3. Saldo Mensal Caged'!BZ82</f>
        <v>36727</v>
      </c>
      <c r="BZ82" s="30">
        <f>CA82-'3. Saldo Mensal Caged'!CA82</f>
        <v>36171</v>
      </c>
      <c r="CA82" s="30">
        <f>CB82-'3. Saldo Mensal Caged'!CB82</f>
        <v>35504</v>
      </c>
      <c r="CB82" s="30">
        <f>CC82-'3. Saldo Mensal Caged'!CC82</f>
        <v>35224</v>
      </c>
      <c r="CC82" s="30">
        <f>CD82-'3. Saldo Mensal Caged'!CD82</f>
        <v>35155</v>
      </c>
      <c r="CD82" s="30">
        <f>CE82-'3. Saldo Mensal Caged'!CE82</f>
        <v>35133</v>
      </c>
      <c r="CE82" s="30">
        <f>CF82-'3. Saldo Mensal Caged'!CF82</f>
        <v>35100</v>
      </c>
      <c r="CF82" s="30">
        <f>CG82-'3. Saldo Mensal Caged'!CG82</f>
        <v>35161</v>
      </c>
      <c r="CG82" s="30">
        <f>CH82-'3. Saldo Mensal Caged'!CH82</f>
        <v>35076</v>
      </c>
      <c r="CH82" s="30">
        <f>CI82-'3. Saldo Mensal Caged'!CI82</f>
        <v>34945</v>
      </c>
      <c r="CI82" s="30">
        <f>CJ82-'3. Saldo Mensal Caged'!CJ82</f>
        <v>35420</v>
      </c>
      <c r="CJ82" s="30">
        <f>CK82-'3. Saldo Mensal Caged'!CK82</f>
        <v>36415</v>
      </c>
      <c r="CK82" s="30">
        <f>CL82-'3. Saldo Mensal Caged'!CL82</f>
        <v>36754</v>
      </c>
      <c r="CL82" s="30">
        <f>CM82-'3. Saldo Mensal Caged'!CM82</f>
        <v>36482</v>
      </c>
      <c r="CM82" s="30">
        <f>CN82-'3. Saldo Mensal Caged'!CN82</f>
        <v>35897</v>
      </c>
      <c r="CN82" s="30">
        <f>CO82-'3. Saldo Mensal Caged'!CO82</f>
        <v>35664</v>
      </c>
      <c r="CO82" s="30">
        <f>CP82-'3. Saldo Mensal Caged'!CP82</f>
        <v>35781</v>
      </c>
      <c r="CP82" s="30">
        <f>CQ82-'3. Saldo Mensal Caged'!CQ82</f>
        <v>36074</v>
      </c>
      <c r="CQ82" s="30">
        <f>CR82-'3. Saldo Mensal Caged'!CR82</f>
        <v>36146</v>
      </c>
      <c r="CR82" s="30">
        <f>CS82-'3. Saldo Mensal Caged'!CS82</f>
        <v>36150</v>
      </c>
      <c r="CS82" s="30">
        <f>CT82-'3. Saldo Mensal Caged'!CT82</f>
        <v>36334</v>
      </c>
      <c r="CT82" s="30">
        <f>CU82-'3. Saldo Mensal Caged'!CU82</f>
        <v>36382</v>
      </c>
      <c r="CU82" s="30">
        <f>CV82-'3. Saldo Mensal Caged'!CV82</f>
        <v>36744</v>
      </c>
      <c r="CV82" s="30">
        <f>CW82-'3. Saldo Mensal Caged'!CW82</f>
        <v>37458</v>
      </c>
      <c r="CW82" s="30">
        <f>CX82-'3. Saldo Mensal Caged'!CX82</f>
        <v>37952</v>
      </c>
      <c r="CX82" s="30">
        <f>CY82-'3. Saldo Mensal Caged'!CY82</f>
        <v>37744</v>
      </c>
      <c r="CY82" s="30">
        <f>CZ82-'3. Saldo Mensal Caged'!CZ82</f>
        <v>37164</v>
      </c>
      <c r="CZ82" s="30">
        <f>DA82-'3. Saldo Mensal Caged'!DA82</f>
        <v>37117</v>
      </c>
      <c r="DA82" s="30">
        <f>DB82-'3. Saldo Mensal Caged'!DB82</f>
        <v>36849</v>
      </c>
      <c r="DB82" s="30">
        <f>DC82-'3. Saldo Mensal Caged'!DC82</f>
        <v>36905</v>
      </c>
      <c r="DC82" s="30">
        <f>DD82-'3. Saldo Mensal Caged'!DD82</f>
        <v>36816</v>
      </c>
      <c r="DD82" s="30">
        <f>DE82-'3. Saldo Mensal Caged'!DE82</f>
        <v>36866</v>
      </c>
      <c r="DE82" s="30">
        <f>DF82-'3. Saldo Mensal Caged'!DF82</f>
        <v>36938</v>
      </c>
      <c r="DF82" s="30">
        <f>DG82-'3. Saldo Mensal Caged'!DG82</f>
        <v>36838</v>
      </c>
      <c r="DG82" s="30">
        <f>DH82-'3. Saldo Mensal Caged'!DH82</f>
        <v>37302</v>
      </c>
      <c r="DH82" s="30">
        <f>DI82-'3. Saldo Mensal Caged'!DI82</f>
        <v>37896</v>
      </c>
      <c r="DI82" s="30">
        <f>DJ82-'3. Saldo Mensal Caged'!DJ82</f>
        <v>38165</v>
      </c>
      <c r="DJ82" s="30">
        <f>DK82-'3. Saldo Mensal Caged'!DK82</f>
        <v>37308</v>
      </c>
      <c r="DK82" s="30">
        <f>DL82-'3. Saldo Mensal Caged'!DL82</f>
        <v>36477</v>
      </c>
      <c r="DL82" s="30">
        <f>DM82-'3. Saldo Mensal Caged'!DM82</f>
        <v>36573</v>
      </c>
      <c r="DM82" s="30">
        <f>DN82-'3. Saldo Mensal Caged'!DN82</f>
        <v>36504</v>
      </c>
      <c r="DN82" s="30">
        <f>DO82-'3. Saldo Mensal Caged'!DO82</f>
        <v>36431</v>
      </c>
      <c r="DO82" s="30">
        <f>DP82-'3. Saldo Mensal Caged'!DP82</f>
        <v>36378</v>
      </c>
      <c r="DP82" s="30">
        <f>DQ82-'3. Saldo Mensal Caged'!DQ82</f>
        <v>36491</v>
      </c>
      <c r="DQ82" s="30">
        <f>DR82-'3. Saldo Mensal Caged'!DR82</f>
        <v>36446</v>
      </c>
      <c r="DR82" s="30">
        <f>DS82-'3. Saldo Mensal Caged'!DS82</f>
        <v>36335</v>
      </c>
      <c r="DS82" s="30">
        <f>DT82-'3. Saldo Mensal Caged'!DT82</f>
        <v>36906</v>
      </c>
      <c r="DT82" s="30">
        <f>DU82-'3. Saldo Mensal Caged'!DU82</f>
        <v>37889</v>
      </c>
      <c r="DU82" s="30">
        <f>DV82-'3. Saldo Mensal Caged'!DV82</f>
        <v>37933</v>
      </c>
      <c r="DV82" s="30">
        <f>DW82-'3. Saldo Mensal Caged'!DW82</f>
        <v>37256</v>
      </c>
      <c r="DW82" s="30">
        <f>DX82-'3. Saldo Mensal Caged'!DX82</f>
        <v>36663</v>
      </c>
      <c r="DX82" s="30">
        <f>DY82-'3. Saldo Mensal Caged'!DY82</f>
        <v>36509</v>
      </c>
      <c r="DY82" s="30">
        <f>DZ82-'3. Saldo Mensal Caged'!DZ82</f>
        <v>36470</v>
      </c>
      <c r="DZ82" s="30">
        <f>EA82-'3. Saldo Mensal Caged'!EA82</f>
        <v>36393</v>
      </c>
      <c r="EA82" s="30">
        <f>EB82-'3. Saldo Mensal Caged'!EB82</f>
        <v>36493</v>
      </c>
      <c r="EB82" s="30">
        <f>EC82-'3. Saldo Mensal Caged'!EC82</f>
        <v>36499</v>
      </c>
      <c r="EC82" s="30">
        <f>ED82-'3. Saldo Mensal Caged'!ED82</f>
        <v>36476</v>
      </c>
      <c r="ED82" s="30">
        <f>EE82-'3. Saldo Mensal Caged'!EE82</f>
        <v>35997</v>
      </c>
      <c r="EE82" s="30">
        <f>EF82-'3. Saldo Mensal Caged'!EF82</f>
        <v>36608</v>
      </c>
      <c r="EF82" s="30">
        <f>EG82-'3. Saldo Mensal Caged'!EG82</f>
        <v>37229</v>
      </c>
      <c r="EG82" s="30">
        <f>EH82-'3. Saldo Mensal Caged'!EH82</f>
        <v>37231</v>
      </c>
      <c r="EH82" s="30">
        <f>EI82-'3. Saldo Mensal Caged'!EI82</f>
        <v>36514</v>
      </c>
      <c r="EI82" s="30">
        <f>EJ82-'3. Saldo Mensal Caged'!EJ82</f>
        <v>36134</v>
      </c>
      <c r="EJ82" s="30">
        <f>EK82-'3. Saldo Mensal Caged'!EK82</f>
        <v>36147</v>
      </c>
      <c r="EK82" s="30">
        <f>EL82-'3. Saldo Mensal Caged'!EL82</f>
        <v>36278</v>
      </c>
      <c r="EL82" s="30">
        <f>EM82-'3. Saldo Mensal Caged'!EM82</f>
        <v>36695</v>
      </c>
      <c r="EM82" s="30">
        <f>EN82-'3. Saldo Mensal Caged'!EN82</f>
        <v>37203</v>
      </c>
      <c r="EN82" s="30">
        <f>EO82-'3. Saldo Mensal Caged'!EO82</f>
        <v>37240</v>
      </c>
      <c r="EO82" s="30">
        <f>EP82-'3. Saldo Mensal Caged'!EP82</f>
        <v>37290</v>
      </c>
      <c r="EP82" s="30">
        <f>EQ82-'3. Saldo Mensal Caged'!EQ82</f>
        <v>37138</v>
      </c>
      <c r="EQ82" s="30">
        <f>ER82-'3. Saldo Mensal Caged'!ER82</f>
        <v>37556</v>
      </c>
      <c r="ER82" s="30">
        <f>ES82-'3. Saldo Mensal Caged'!ES82</f>
        <v>37715</v>
      </c>
      <c r="ES82" s="30">
        <f>ET82-'3. Saldo Mensal Caged'!ET82</f>
        <v>37303</v>
      </c>
      <c r="ET82" s="30">
        <f>EU82-'3. Saldo Mensal Caged'!EU82</f>
        <v>36938</v>
      </c>
      <c r="EU82" s="30">
        <f>EV82-'3. Saldo Mensal Caged'!EV82</f>
        <v>36444</v>
      </c>
      <c r="EV82" s="30">
        <f>EW82-'3. Saldo Mensal Caged'!EW82</f>
        <v>36594</v>
      </c>
      <c r="EW82" s="30">
        <f>EX82-'3. Saldo Mensal Caged'!EX82</f>
        <v>36791</v>
      </c>
      <c r="EX82" s="30">
        <f>EY82-'3. Saldo Mensal Caged'!EY82</f>
        <v>36927</v>
      </c>
      <c r="EY82" s="30">
        <f>EZ82-'3. Saldo Mensal Caged'!EZ82</f>
        <v>37167</v>
      </c>
      <c r="EZ82" s="30">
        <f>FA82-'3. Saldo Mensal Caged'!FA82</f>
        <v>37241</v>
      </c>
      <c r="FA82" s="30">
        <f>FB82-'3. Saldo Mensal Caged'!FB82</f>
        <v>37156</v>
      </c>
      <c r="FB82" s="30">
        <v>36926</v>
      </c>
    </row>
    <row r="83" spans="1:158" x14ac:dyDescent="0.2">
      <c r="A83" s="7"/>
      <c r="B83" s="14" t="s">
        <v>65</v>
      </c>
      <c r="C83" s="15">
        <f>D83-'3. Saldo Mensal Caged'!D83</f>
        <v>15220</v>
      </c>
      <c r="D83" s="15">
        <f>E83-'3. Saldo Mensal Caged'!E83</f>
        <v>15720</v>
      </c>
      <c r="E83" s="15">
        <f>F83-'3. Saldo Mensal Caged'!F83</f>
        <v>16064</v>
      </c>
      <c r="F83" s="15">
        <f>G83-'3. Saldo Mensal Caged'!G83</f>
        <v>16218</v>
      </c>
      <c r="G83" s="15">
        <f>H83-'3. Saldo Mensal Caged'!H83</f>
        <v>15964</v>
      </c>
      <c r="H83" s="15">
        <f>I83-'3. Saldo Mensal Caged'!I83</f>
        <v>15801</v>
      </c>
      <c r="I83" s="15">
        <f>J83-'3. Saldo Mensal Caged'!J83</f>
        <v>15824</v>
      </c>
      <c r="J83" s="15">
        <f>K83-'3. Saldo Mensal Caged'!K83</f>
        <v>16130</v>
      </c>
      <c r="K83" s="15">
        <f>L83-'3. Saldo Mensal Caged'!L83</f>
        <v>16317</v>
      </c>
      <c r="L83" s="15">
        <f>M83-'3. Saldo Mensal Caged'!M83</f>
        <v>16581</v>
      </c>
      <c r="M83" s="15">
        <f>N83-'3. Saldo Mensal Caged'!N83</f>
        <v>16795</v>
      </c>
      <c r="N83" s="15">
        <f>O83-'3. Saldo Mensal Caged'!O83</f>
        <v>16427</v>
      </c>
      <c r="O83" s="15">
        <f>P83-'3. Saldo Mensal Caged'!P83</f>
        <v>16993</v>
      </c>
      <c r="P83" s="15">
        <f>Q83-'3. Saldo Mensal Caged'!Q83</f>
        <v>17486</v>
      </c>
      <c r="Q83" s="15">
        <f>R83-'3. Saldo Mensal Caged'!R83</f>
        <v>18261</v>
      </c>
      <c r="R83" s="15">
        <f>S83-'3. Saldo Mensal Caged'!S83</f>
        <v>18524</v>
      </c>
      <c r="S83" s="15">
        <f>T83-'3. Saldo Mensal Caged'!T83</f>
        <v>18077</v>
      </c>
      <c r="T83" s="15">
        <f>U83-'3. Saldo Mensal Caged'!U83</f>
        <v>18253</v>
      </c>
      <c r="U83" s="15">
        <f>V83-'3. Saldo Mensal Caged'!V83</f>
        <v>18502</v>
      </c>
      <c r="V83" s="15">
        <f>W83-'3. Saldo Mensal Caged'!W83</f>
        <v>18834</v>
      </c>
      <c r="W83" s="15">
        <f>X83-'3. Saldo Mensal Caged'!X83</f>
        <v>19084</v>
      </c>
      <c r="X83" s="15">
        <f>Y83-'3. Saldo Mensal Caged'!Y83</f>
        <v>19145</v>
      </c>
      <c r="Y83" s="15">
        <f>Z83-'3. Saldo Mensal Caged'!Z83</f>
        <v>18988</v>
      </c>
      <c r="Z83" s="15">
        <f>AA83-'3. Saldo Mensal Caged'!AA83</f>
        <v>18570</v>
      </c>
      <c r="AA83" s="15">
        <f>AB83-'3. Saldo Mensal Caged'!AB83</f>
        <v>18907</v>
      </c>
      <c r="AB83" s="15">
        <f>AC83-'3. Saldo Mensal Caged'!AC83</f>
        <v>18848</v>
      </c>
      <c r="AC83" s="15">
        <f>AD83-'3. Saldo Mensal Caged'!AD83</f>
        <v>19272</v>
      </c>
      <c r="AD83" s="15">
        <f>AE83-'3. Saldo Mensal Caged'!AE83</f>
        <v>19263</v>
      </c>
      <c r="AE83" s="15">
        <f>AF83-'3. Saldo Mensal Caged'!AF83</f>
        <v>18645</v>
      </c>
      <c r="AF83" s="15">
        <f>AG83-'3. Saldo Mensal Caged'!AG83</f>
        <v>18605</v>
      </c>
      <c r="AG83" s="15">
        <f>AH83-'3. Saldo Mensal Caged'!AH83</f>
        <v>18644</v>
      </c>
      <c r="AH83" s="15">
        <f>AI83-'3. Saldo Mensal Caged'!AI83</f>
        <v>18848</v>
      </c>
      <c r="AI83" s="15">
        <f>AJ83-'3. Saldo Mensal Caged'!AJ83</f>
        <v>19050</v>
      </c>
      <c r="AJ83" s="15">
        <f>AK83-'3. Saldo Mensal Caged'!AK83</f>
        <v>19230</v>
      </c>
      <c r="AK83" s="15">
        <f>AL83-'3. Saldo Mensal Caged'!AL83</f>
        <v>19281</v>
      </c>
      <c r="AL83" s="15">
        <f>AM83-'3. Saldo Mensal Caged'!AM83</f>
        <v>19125</v>
      </c>
      <c r="AM83" s="15">
        <f>AN83-'3. Saldo Mensal Caged'!AN83</f>
        <v>19399</v>
      </c>
      <c r="AN83" s="15">
        <f>AO83-'3. Saldo Mensal Caged'!AO83</f>
        <v>20080</v>
      </c>
      <c r="AO83" s="15">
        <f>AP83-'3. Saldo Mensal Caged'!AP83</f>
        <v>20548</v>
      </c>
      <c r="AP83" s="15">
        <f>AQ83-'3. Saldo Mensal Caged'!AQ83</f>
        <v>20353</v>
      </c>
      <c r="AQ83" s="15">
        <f>AR83-'3. Saldo Mensal Caged'!AR83</f>
        <v>19565</v>
      </c>
      <c r="AR83" s="15">
        <f>AS83-'3. Saldo Mensal Caged'!AS83</f>
        <v>19520</v>
      </c>
      <c r="AS83" s="15">
        <f>AT83-'3. Saldo Mensal Caged'!AT83</f>
        <v>19527</v>
      </c>
      <c r="AT83" s="15">
        <f>AU83-'3. Saldo Mensal Caged'!AU83</f>
        <v>19556</v>
      </c>
      <c r="AU83" s="15">
        <f>AV83-'3. Saldo Mensal Caged'!AV83</f>
        <v>19664</v>
      </c>
      <c r="AV83" s="15">
        <f>AW83-'3. Saldo Mensal Caged'!AW83</f>
        <v>19698</v>
      </c>
      <c r="AW83" s="15">
        <f>AX83-'3. Saldo Mensal Caged'!AX83</f>
        <v>19806</v>
      </c>
      <c r="AX83" s="15">
        <f>AY83-'3. Saldo Mensal Caged'!AY83</f>
        <v>19850</v>
      </c>
      <c r="AY83" s="15">
        <f>AZ83-'3. Saldo Mensal Caged'!AZ83</f>
        <v>20137</v>
      </c>
      <c r="AZ83" s="15">
        <f>BA83-'3. Saldo Mensal Caged'!BA83</f>
        <v>21072</v>
      </c>
      <c r="BA83" s="15">
        <f>BB83-'3. Saldo Mensal Caged'!BB83</f>
        <v>21660</v>
      </c>
      <c r="BB83" s="15">
        <f>BC83-'3. Saldo Mensal Caged'!BC83</f>
        <v>21540</v>
      </c>
      <c r="BC83" s="15">
        <f>BD83-'3. Saldo Mensal Caged'!BD83</f>
        <v>20721</v>
      </c>
      <c r="BD83" s="15">
        <f>BE83-'3. Saldo Mensal Caged'!BE83</f>
        <v>20813</v>
      </c>
      <c r="BE83" s="15">
        <f>BF83-'3. Saldo Mensal Caged'!BF83</f>
        <v>20881</v>
      </c>
      <c r="BF83" s="15">
        <f>BG83-'3. Saldo Mensal Caged'!BG83</f>
        <v>20988</v>
      </c>
      <c r="BG83" s="15">
        <f>BH83-'3. Saldo Mensal Caged'!BH83</f>
        <v>21038</v>
      </c>
      <c r="BH83" s="15">
        <f>BI83-'3. Saldo Mensal Caged'!BI83</f>
        <v>21093</v>
      </c>
      <c r="BI83" s="15">
        <f>BJ83-'3. Saldo Mensal Caged'!BJ83</f>
        <v>20979</v>
      </c>
      <c r="BJ83" s="15">
        <f>BK83-'3. Saldo Mensal Caged'!BK83</f>
        <v>20879</v>
      </c>
      <c r="BK83" s="15">
        <f>BL83-'3. Saldo Mensal Caged'!BL83</f>
        <v>21298</v>
      </c>
      <c r="BL83" s="15">
        <f>BM83-'3. Saldo Mensal Caged'!BM83</f>
        <v>22287</v>
      </c>
      <c r="BM83" s="15">
        <f>BN83-'3. Saldo Mensal Caged'!BN83</f>
        <v>22331</v>
      </c>
      <c r="BN83" s="15">
        <f>BO83-'3. Saldo Mensal Caged'!BO83</f>
        <v>22094</v>
      </c>
      <c r="BO83" s="15">
        <f>BP83-'3. Saldo Mensal Caged'!BP83</f>
        <v>21700</v>
      </c>
      <c r="BP83" s="15">
        <f>BQ83-'3. Saldo Mensal Caged'!BQ83</f>
        <v>21764</v>
      </c>
      <c r="BQ83" s="15">
        <f>BR83-'3. Saldo Mensal Caged'!BR83</f>
        <v>21809</v>
      </c>
      <c r="BR83" s="15">
        <f>BS83-'3. Saldo Mensal Caged'!BS83</f>
        <v>21732</v>
      </c>
      <c r="BS83" s="15">
        <f>BT83-'3. Saldo Mensal Caged'!BT83</f>
        <v>21807</v>
      </c>
      <c r="BT83" s="15">
        <f>BU83-'3. Saldo Mensal Caged'!BU83</f>
        <v>21808</v>
      </c>
      <c r="BU83" s="15">
        <f>BV83-'3. Saldo Mensal Caged'!BV83</f>
        <v>21853</v>
      </c>
      <c r="BV83" s="15">
        <f>BW83-'3. Saldo Mensal Caged'!BW83</f>
        <v>21766</v>
      </c>
      <c r="BW83" s="15">
        <f>BX83-'3. Saldo Mensal Caged'!BX83</f>
        <v>22075</v>
      </c>
      <c r="BX83" s="15">
        <f>BY83-'3. Saldo Mensal Caged'!BY83</f>
        <v>22676</v>
      </c>
      <c r="BY83" s="15">
        <f>BZ83-'3. Saldo Mensal Caged'!BZ83</f>
        <v>23019</v>
      </c>
      <c r="BZ83" s="15">
        <f>CA83-'3. Saldo Mensal Caged'!CA83</f>
        <v>22602</v>
      </c>
      <c r="CA83" s="15">
        <f>CB83-'3. Saldo Mensal Caged'!CB83</f>
        <v>21977</v>
      </c>
      <c r="CB83" s="15">
        <f>CC83-'3. Saldo Mensal Caged'!CC83</f>
        <v>21800</v>
      </c>
      <c r="CC83" s="15">
        <f>CD83-'3. Saldo Mensal Caged'!CD83</f>
        <v>21768</v>
      </c>
      <c r="CD83" s="15">
        <f>CE83-'3. Saldo Mensal Caged'!CE83</f>
        <v>21764</v>
      </c>
      <c r="CE83" s="15">
        <f>CF83-'3. Saldo Mensal Caged'!CF83</f>
        <v>21754</v>
      </c>
      <c r="CF83" s="15">
        <f>CG83-'3. Saldo Mensal Caged'!CG83</f>
        <v>21813</v>
      </c>
      <c r="CG83" s="15">
        <f>CH83-'3. Saldo Mensal Caged'!CH83</f>
        <v>21751</v>
      </c>
      <c r="CH83" s="15">
        <f>CI83-'3. Saldo Mensal Caged'!CI83</f>
        <v>21675</v>
      </c>
      <c r="CI83" s="15">
        <f>CJ83-'3. Saldo Mensal Caged'!CJ83</f>
        <v>21936</v>
      </c>
      <c r="CJ83" s="15">
        <f>CK83-'3. Saldo Mensal Caged'!CK83</f>
        <v>22664</v>
      </c>
      <c r="CK83" s="15">
        <f>CL83-'3. Saldo Mensal Caged'!CL83</f>
        <v>23046</v>
      </c>
      <c r="CL83" s="15">
        <f>CM83-'3. Saldo Mensal Caged'!CM83</f>
        <v>22916</v>
      </c>
      <c r="CM83" s="15">
        <f>CN83-'3. Saldo Mensal Caged'!CN83</f>
        <v>22465</v>
      </c>
      <c r="CN83" s="15">
        <f>CO83-'3. Saldo Mensal Caged'!CO83</f>
        <v>22247</v>
      </c>
      <c r="CO83" s="15">
        <f>CP83-'3. Saldo Mensal Caged'!CP83</f>
        <v>22365</v>
      </c>
      <c r="CP83" s="15">
        <f>CQ83-'3. Saldo Mensal Caged'!CQ83</f>
        <v>22622</v>
      </c>
      <c r="CQ83" s="15">
        <f>CR83-'3. Saldo Mensal Caged'!CR83</f>
        <v>22718</v>
      </c>
      <c r="CR83" s="15">
        <f>CS83-'3. Saldo Mensal Caged'!CS83</f>
        <v>22781</v>
      </c>
      <c r="CS83" s="15">
        <f>CT83-'3. Saldo Mensal Caged'!CT83</f>
        <v>22917</v>
      </c>
      <c r="CT83" s="15">
        <f>CU83-'3. Saldo Mensal Caged'!CU83</f>
        <v>22952</v>
      </c>
      <c r="CU83" s="15">
        <f>CV83-'3. Saldo Mensal Caged'!CV83</f>
        <v>23208</v>
      </c>
      <c r="CV83" s="15">
        <f>CW83-'3. Saldo Mensal Caged'!CW83</f>
        <v>23640</v>
      </c>
      <c r="CW83" s="15">
        <f>CX83-'3. Saldo Mensal Caged'!CX83</f>
        <v>24156</v>
      </c>
      <c r="CX83" s="15">
        <f>CY83-'3. Saldo Mensal Caged'!CY83</f>
        <v>24025</v>
      </c>
      <c r="CY83" s="15">
        <f>CZ83-'3. Saldo Mensal Caged'!CZ83</f>
        <v>23606</v>
      </c>
      <c r="CZ83" s="15">
        <f>DA83-'3. Saldo Mensal Caged'!DA83</f>
        <v>23536</v>
      </c>
      <c r="DA83" s="15">
        <f>DB83-'3. Saldo Mensal Caged'!DB83</f>
        <v>23449</v>
      </c>
      <c r="DB83" s="15">
        <f>DC83-'3. Saldo Mensal Caged'!DC83</f>
        <v>23549</v>
      </c>
      <c r="DC83" s="15">
        <f>DD83-'3. Saldo Mensal Caged'!DD83</f>
        <v>23489</v>
      </c>
      <c r="DD83" s="15">
        <f>DE83-'3. Saldo Mensal Caged'!DE83</f>
        <v>23545</v>
      </c>
      <c r="DE83" s="15">
        <f>DF83-'3. Saldo Mensal Caged'!DF83</f>
        <v>23637</v>
      </c>
      <c r="DF83" s="15">
        <f>DG83-'3. Saldo Mensal Caged'!DG83</f>
        <v>23608</v>
      </c>
      <c r="DG83" s="15">
        <f>DH83-'3. Saldo Mensal Caged'!DH83</f>
        <v>23857</v>
      </c>
      <c r="DH83" s="15">
        <f>DI83-'3. Saldo Mensal Caged'!DI83</f>
        <v>24143</v>
      </c>
      <c r="DI83" s="15">
        <f>DJ83-'3. Saldo Mensal Caged'!DJ83</f>
        <v>24549</v>
      </c>
      <c r="DJ83" s="15">
        <f>DK83-'3. Saldo Mensal Caged'!DK83</f>
        <v>24104</v>
      </c>
      <c r="DK83" s="15">
        <f>DL83-'3. Saldo Mensal Caged'!DL83</f>
        <v>23423</v>
      </c>
      <c r="DL83" s="15">
        <f>DM83-'3. Saldo Mensal Caged'!DM83</f>
        <v>23548</v>
      </c>
      <c r="DM83" s="15">
        <f>DN83-'3. Saldo Mensal Caged'!DN83</f>
        <v>23492</v>
      </c>
      <c r="DN83" s="15">
        <f>DO83-'3. Saldo Mensal Caged'!DO83</f>
        <v>23430</v>
      </c>
      <c r="DO83" s="15">
        <f>DP83-'3. Saldo Mensal Caged'!DP83</f>
        <v>23332</v>
      </c>
      <c r="DP83" s="15">
        <f>DQ83-'3. Saldo Mensal Caged'!DQ83</f>
        <v>23406</v>
      </c>
      <c r="DQ83" s="15">
        <f>DR83-'3. Saldo Mensal Caged'!DR83</f>
        <v>23316</v>
      </c>
      <c r="DR83" s="15">
        <f>DS83-'3. Saldo Mensal Caged'!DS83</f>
        <v>23323</v>
      </c>
      <c r="DS83" s="15">
        <f>DT83-'3. Saldo Mensal Caged'!DT83</f>
        <v>23584</v>
      </c>
      <c r="DT83" s="15">
        <f>DU83-'3. Saldo Mensal Caged'!DU83</f>
        <v>24284</v>
      </c>
      <c r="DU83" s="15">
        <f>DV83-'3. Saldo Mensal Caged'!DV83</f>
        <v>24630</v>
      </c>
      <c r="DV83" s="15">
        <f>DW83-'3. Saldo Mensal Caged'!DW83</f>
        <v>24269</v>
      </c>
      <c r="DW83" s="15">
        <f>DX83-'3. Saldo Mensal Caged'!DX83</f>
        <v>23755</v>
      </c>
      <c r="DX83" s="15">
        <f>DY83-'3. Saldo Mensal Caged'!DY83</f>
        <v>23626</v>
      </c>
      <c r="DY83" s="15">
        <f>DZ83-'3. Saldo Mensal Caged'!DZ83</f>
        <v>23711</v>
      </c>
      <c r="DZ83" s="15">
        <f>EA83-'3. Saldo Mensal Caged'!EA83</f>
        <v>23762</v>
      </c>
      <c r="EA83" s="15">
        <f>EB83-'3. Saldo Mensal Caged'!EB83</f>
        <v>23880</v>
      </c>
      <c r="EB83" s="15">
        <f>EC83-'3. Saldo Mensal Caged'!EC83</f>
        <v>23916</v>
      </c>
      <c r="EC83" s="15">
        <f>ED83-'3. Saldo Mensal Caged'!ED83</f>
        <v>23943</v>
      </c>
      <c r="ED83" s="15">
        <f>EE83-'3. Saldo Mensal Caged'!EE83</f>
        <v>23737</v>
      </c>
      <c r="EE83" s="15">
        <f>EF83-'3. Saldo Mensal Caged'!EF83</f>
        <v>24023</v>
      </c>
      <c r="EF83" s="15">
        <f>EG83-'3. Saldo Mensal Caged'!EG83</f>
        <v>24348</v>
      </c>
      <c r="EG83" s="15">
        <f>EH83-'3. Saldo Mensal Caged'!EH83</f>
        <v>24592</v>
      </c>
      <c r="EH83" s="15">
        <f>EI83-'3. Saldo Mensal Caged'!EI83</f>
        <v>24343</v>
      </c>
      <c r="EI83" s="15">
        <f>EJ83-'3. Saldo Mensal Caged'!EJ83</f>
        <v>24035</v>
      </c>
      <c r="EJ83" s="15">
        <f>EK83-'3. Saldo Mensal Caged'!EK83</f>
        <v>23984</v>
      </c>
      <c r="EK83" s="15">
        <f>EL83-'3. Saldo Mensal Caged'!EL83</f>
        <v>24122</v>
      </c>
      <c r="EL83" s="15">
        <f>EM83-'3. Saldo Mensal Caged'!EM83</f>
        <v>24465</v>
      </c>
      <c r="EM83" s="15">
        <f>EN83-'3. Saldo Mensal Caged'!EN83</f>
        <v>24974</v>
      </c>
      <c r="EN83" s="15">
        <f>EO83-'3. Saldo Mensal Caged'!EO83</f>
        <v>25051</v>
      </c>
      <c r="EO83" s="15">
        <f>EP83-'3. Saldo Mensal Caged'!EP83</f>
        <v>25070</v>
      </c>
      <c r="EP83" s="15">
        <f>EQ83-'3. Saldo Mensal Caged'!EQ83</f>
        <v>24827</v>
      </c>
      <c r="EQ83" s="15">
        <f>ER83-'3. Saldo Mensal Caged'!ER83</f>
        <v>25036</v>
      </c>
      <c r="ER83" s="15">
        <f>ES83-'3. Saldo Mensal Caged'!ES83</f>
        <v>25195</v>
      </c>
      <c r="ES83" s="15">
        <f>ET83-'3. Saldo Mensal Caged'!ET83</f>
        <v>25014</v>
      </c>
      <c r="ET83" s="15">
        <f>EU83-'3. Saldo Mensal Caged'!EU83</f>
        <v>24786</v>
      </c>
      <c r="EU83" s="15">
        <f>EV83-'3. Saldo Mensal Caged'!EV83</f>
        <v>24436</v>
      </c>
      <c r="EV83" s="15">
        <f>EW83-'3. Saldo Mensal Caged'!EW83</f>
        <v>24438</v>
      </c>
      <c r="EW83" s="15">
        <f>EX83-'3. Saldo Mensal Caged'!EX83</f>
        <v>24652</v>
      </c>
      <c r="EX83" s="15">
        <f>EY83-'3. Saldo Mensal Caged'!EY83</f>
        <v>24923</v>
      </c>
      <c r="EY83" s="15">
        <f>EZ83-'3. Saldo Mensal Caged'!EZ83</f>
        <v>25208</v>
      </c>
      <c r="EZ83" s="15">
        <f>FA83-'3. Saldo Mensal Caged'!FA83</f>
        <v>25237</v>
      </c>
      <c r="FA83" s="15">
        <f>FB83-'3. Saldo Mensal Caged'!FB83</f>
        <v>25158</v>
      </c>
      <c r="FB83" s="15">
        <v>25005</v>
      </c>
    </row>
    <row r="84" spans="1:158" x14ac:dyDescent="0.2">
      <c r="A84" s="7"/>
      <c r="B84" s="14" t="s">
        <v>66</v>
      </c>
      <c r="C84" s="15">
        <f>D84-'3. Saldo Mensal Caged'!D84</f>
        <v>8751</v>
      </c>
      <c r="D84" s="15">
        <f>E84-'3. Saldo Mensal Caged'!E84</f>
        <v>9148</v>
      </c>
      <c r="E84" s="15">
        <f>F84-'3. Saldo Mensal Caged'!F84</f>
        <v>9227</v>
      </c>
      <c r="F84" s="15">
        <f>G84-'3. Saldo Mensal Caged'!G84</f>
        <v>9055</v>
      </c>
      <c r="G84" s="15">
        <f>H84-'3. Saldo Mensal Caged'!H84</f>
        <v>8772</v>
      </c>
      <c r="H84" s="15">
        <f>I84-'3. Saldo Mensal Caged'!I84</f>
        <v>8705</v>
      </c>
      <c r="I84" s="15">
        <f>J84-'3. Saldo Mensal Caged'!J84</f>
        <v>8718</v>
      </c>
      <c r="J84" s="15">
        <f>K84-'3. Saldo Mensal Caged'!K84</f>
        <v>8702</v>
      </c>
      <c r="K84" s="15">
        <f>L84-'3. Saldo Mensal Caged'!L84</f>
        <v>8722</v>
      </c>
      <c r="L84" s="15">
        <f>M84-'3. Saldo Mensal Caged'!M84</f>
        <v>8745</v>
      </c>
      <c r="M84" s="15">
        <f>N84-'3. Saldo Mensal Caged'!N84</f>
        <v>8787</v>
      </c>
      <c r="N84" s="15">
        <f>O84-'3. Saldo Mensal Caged'!O84</f>
        <v>8748</v>
      </c>
      <c r="O84" s="15">
        <f>P84-'3. Saldo Mensal Caged'!P84</f>
        <v>8737</v>
      </c>
      <c r="P84" s="15">
        <f>Q84-'3. Saldo Mensal Caged'!Q84</f>
        <v>8800</v>
      </c>
      <c r="Q84" s="15">
        <f>R84-'3. Saldo Mensal Caged'!R84</f>
        <v>8896</v>
      </c>
      <c r="R84" s="15">
        <f>S84-'3. Saldo Mensal Caged'!S84</f>
        <v>8890</v>
      </c>
      <c r="S84" s="15">
        <f>T84-'3. Saldo Mensal Caged'!T84</f>
        <v>8859</v>
      </c>
      <c r="T84" s="15">
        <f>U84-'3. Saldo Mensal Caged'!U84</f>
        <v>8857</v>
      </c>
      <c r="U84" s="15">
        <f>V84-'3. Saldo Mensal Caged'!V84</f>
        <v>8874</v>
      </c>
      <c r="V84" s="15">
        <f>W84-'3. Saldo Mensal Caged'!W84</f>
        <v>8894</v>
      </c>
      <c r="W84" s="15">
        <f>X84-'3. Saldo Mensal Caged'!X84</f>
        <v>8940</v>
      </c>
      <c r="X84" s="15">
        <f>Y84-'3. Saldo Mensal Caged'!Y84</f>
        <v>8941</v>
      </c>
      <c r="Y84" s="15">
        <f>Z84-'3. Saldo Mensal Caged'!Z84</f>
        <v>8951</v>
      </c>
      <c r="Z84" s="15">
        <f>AA84-'3. Saldo Mensal Caged'!AA84</f>
        <v>8934</v>
      </c>
      <c r="AA84" s="15">
        <f>AB84-'3. Saldo Mensal Caged'!AB84</f>
        <v>8971</v>
      </c>
      <c r="AB84" s="15">
        <f>AC84-'3. Saldo Mensal Caged'!AC84</f>
        <v>9120</v>
      </c>
      <c r="AC84" s="15">
        <f>AD84-'3. Saldo Mensal Caged'!AD84</f>
        <v>9264</v>
      </c>
      <c r="AD84" s="15">
        <f>AE84-'3. Saldo Mensal Caged'!AE84</f>
        <v>9202</v>
      </c>
      <c r="AE84" s="15">
        <f>AF84-'3. Saldo Mensal Caged'!AF84</f>
        <v>9129</v>
      </c>
      <c r="AF84" s="15">
        <f>AG84-'3. Saldo Mensal Caged'!AG84</f>
        <v>9127</v>
      </c>
      <c r="AG84" s="15">
        <f>AH84-'3. Saldo Mensal Caged'!AH84</f>
        <v>9198</v>
      </c>
      <c r="AH84" s="15">
        <f>AI84-'3. Saldo Mensal Caged'!AI84</f>
        <v>9203</v>
      </c>
      <c r="AI84" s="15">
        <f>AJ84-'3. Saldo Mensal Caged'!AJ84</f>
        <v>9223</v>
      </c>
      <c r="AJ84" s="15">
        <f>AK84-'3. Saldo Mensal Caged'!AK84</f>
        <v>9262</v>
      </c>
      <c r="AK84" s="15">
        <f>AL84-'3. Saldo Mensal Caged'!AL84</f>
        <v>9248</v>
      </c>
      <c r="AL84" s="15">
        <f>AM84-'3. Saldo Mensal Caged'!AM84</f>
        <v>9243</v>
      </c>
      <c r="AM84" s="15">
        <f>AN84-'3. Saldo Mensal Caged'!AN84</f>
        <v>9525</v>
      </c>
      <c r="AN84" s="15">
        <f>AO84-'3. Saldo Mensal Caged'!AO84</f>
        <v>9827</v>
      </c>
      <c r="AO84" s="15">
        <f>AP84-'3. Saldo Mensal Caged'!AP84</f>
        <v>9707</v>
      </c>
      <c r="AP84" s="15">
        <f>AQ84-'3. Saldo Mensal Caged'!AQ84</f>
        <v>9575</v>
      </c>
      <c r="AQ84" s="15">
        <f>AR84-'3. Saldo Mensal Caged'!AR84</f>
        <v>9480</v>
      </c>
      <c r="AR84" s="15">
        <f>AS84-'3. Saldo Mensal Caged'!AS84</f>
        <v>9458</v>
      </c>
      <c r="AS84" s="15">
        <f>AT84-'3. Saldo Mensal Caged'!AT84</f>
        <v>9454</v>
      </c>
      <c r="AT84" s="15">
        <f>AU84-'3. Saldo Mensal Caged'!AU84</f>
        <v>9497</v>
      </c>
      <c r="AU84" s="15">
        <f>AV84-'3. Saldo Mensal Caged'!AV84</f>
        <v>9464</v>
      </c>
      <c r="AV84" s="15">
        <f>AW84-'3. Saldo Mensal Caged'!AW84</f>
        <v>9467</v>
      </c>
      <c r="AW84" s="15">
        <f>AX84-'3. Saldo Mensal Caged'!AX84</f>
        <v>9479</v>
      </c>
      <c r="AX84" s="15">
        <f>AY84-'3. Saldo Mensal Caged'!AY84</f>
        <v>9517</v>
      </c>
      <c r="AY84" s="15">
        <f>AZ84-'3. Saldo Mensal Caged'!AZ84</f>
        <v>9844</v>
      </c>
      <c r="AZ84" s="15">
        <f>BA84-'3. Saldo Mensal Caged'!BA84</f>
        <v>10122</v>
      </c>
      <c r="BA84" s="15">
        <f>BB84-'3. Saldo Mensal Caged'!BB84</f>
        <v>10148</v>
      </c>
      <c r="BB84" s="15">
        <f>BC84-'3. Saldo Mensal Caged'!BC84</f>
        <v>9895</v>
      </c>
      <c r="BC84" s="15">
        <f>BD84-'3. Saldo Mensal Caged'!BD84</f>
        <v>9729</v>
      </c>
      <c r="BD84" s="15">
        <f>BE84-'3. Saldo Mensal Caged'!BE84</f>
        <v>9740</v>
      </c>
      <c r="BE84" s="15">
        <f>BF84-'3. Saldo Mensal Caged'!BF84</f>
        <v>9830</v>
      </c>
      <c r="BF84" s="15">
        <f>BG84-'3. Saldo Mensal Caged'!BG84</f>
        <v>9814</v>
      </c>
      <c r="BG84" s="15">
        <f>BH84-'3. Saldo Mensal Caged'!BH84</f>
        <v>9822</v>
      </c>
      <c r="BH84" s="15">
        <f>BI84-'3. Saldo Mensal Caged'!BI84</f>
        <v>9798</v>
      </c>
      <c r="BI84" s="15">
        <f>BJ84-'3. Saldo Mensal Caged'!BJ84</f>
        <v>9758</v>
      </c>
      <c r="BJ84" s="15">
        <f>BK84-'3. Saldo Mensal Caged'!BK84</f>
        <v>9668</v>
      </c>
      <c r="BK84" s="15">
        <f>BL84-'3. Saldo Mensal Caged'!BL84</f>
        <v>9902</v>
      </c>
      <c r="BL84" s="15">
        <f>BM84-'3. Saldo Mensal Caged'!BM84</f>
        <v>10123</v>
      </c>
      <c r="BM84" s="15">
        <f>BN84-'3. Saldo Mensal Caged'!BN84</f>
        <v>9923</v>
      </c>
      <c r="BN84" s="15">
        <f>BO84-'3. Saldo Mensal Caged'!BO84</f>
        <v>9829</v>
      </c>
      <c r="BO84" s="15">
        <f>BP84-'3. Saldo Mensal Caged'!BP84</f>
        <v>9648</v>
      </c>
      <c r="BP84" s="15">
        <f>BQ84-'3. Saldo Mensal Caged'!BQ84</f>
        <v>9647</v>
      </c>
      <c r="BQ84" s="15">
        <f>BR84-'3. Saldo Mensal Caged'!BR84</f>
        <v>9662</v>
      </c>
      <c r="BR84" s="15">
        <f>BS84-'3. Saldo Mensal Caged'!BS84</f>
        <v>9671</v>
      </c>
      <c r="BS84" s="15">
        <f>BT84-'3. Saldo Mensal Caged'!BT84</f>
        <v>9657</v>
      </c>
      <c r="BT84" s="15">
        <f>BU84-'3. Saldo Mensal Caged'!BU84</f>
        <v>9651</v>
      </c>
      <c r="BU84" s="15">
        <f>BV84-'3. Saldo Mensal Caged'!BV84</f>
        <v>9640</v>
      </c>
      <c r="BV84" s="15">
        <f>BW84-'3. Saldo Mensal Caged'!BW84</f>
        <v>9644</v>
      </c>
      <c r="BW84" s="15">
        <f>BX84-'3. Saldo Mensal Caged'!BX84</f>
        <v>9826</v>
      </c>
      <c r="BX84" s="15">
        <f>BY84-'3. Saldo Mensal Caged'!BY84</f>
        <v>10101</v>
      </c>
      <c r="BY84" s="15">
        <f>BZ84-'3. Saldo Mensal Caged'!BZ84</f>
        <v>10130</v>
      </c>
      <c r="BZ84" s="15">
        <f>CA84-'3. Saldo Mensal Caged'!CA84</f>
        <v>9987</v>
      </c>
      <c r="CA84" s="15">
        <f>CB84-'3. Saldo Mensal Caged'!CB84</f>
        <v>9938</v>
      </c>
      <c r="CB84" s="15">
        <f>CC84-'3. Saldo Mensal Caged'!CC84</f>
        <v>9862</v>
      </c>
      <c r="CC84" s="15">
        <f>CD84-'3. Saldo Mensal Caged'!CD84</f>
        <v>9862</v>
      </c>
      <c r="CD84" s="15">
        <f>CE84-'3. Saldo Mensal Caged'!CE84</f>
        <v>9813</v>
      </c>
      <c r="CE84" s="15">
        <f>CF84-'3. Saldo Mensal Caged'!CF84</f>
        <v>9805</v>
      </c>
      <c r="CF84" s="15">
        <f>CG84-'3. Saldo Mensal Caged'!CG84</f>
        <v>9822</v>
      </c>
      <c r="CG84" s="15">
        <f>CH84-'3. Saldo Mensal Caged'!CH84</f>
        <v>9784</v>
      </c>
      <c r="CH84" s="15">
        <f>CI84-'3. Saldo Mensal Caged'!CI84</f>
        <v>9771</v>
      </c>
      <c r="CI84" s="15">
        <f>CJ84-'3. Saldo Mensal Caged'!CJ84</f>
        <v>9989</v>
      </c>
      <c r="CJ84" s="15">
        <f>CK84-'3. Saldo Mensal Caged'!CK84</f>
        <v>10223</v>
      </c>
      <c r="CK84" s="15">
        <f>CL84-'3. Saldo Mensal Caged'!CL84</f>
        <v>10145</v>
      </c>
      <c r="CL84" s="15">
        <f>CM84-'3. Saldo Mensal Caged'!CM84</f>
        <v>10085</v>
      </c>
      <c r="CM84" s="15">
        <f>CN84-'3. Saldo Mensal Caged'!CN84</f>
        <v>10035</v>
      </c>
      <c r="CN84" s="15">
        <f>CO84-'3. Saldo Mensal Caged'!CO84</f>
        <v>10083</v>
      </c>
      <c r="CO84" s="15">
        <f>CP84-'3. Saldo Mensal Caged'!CP84</f>
        <v>10090</v>
      </c>
      <c r="CP84" s="15">
        <f>CQ84-'3. Saldo Mensal Caged'!CQ84</f>
        <v>10098</v>
      </c>
      <c r="CQ84" s="15">
        <f>CR84-'3. Saldo Mensal Caged'!CR84</f>
        <v>10073</v>
      </c>
      <c r="CR84" s="15">
        <f>CS84-'3. Saldo Mensal Caged'!CS84</f>
        <v>10032</v>
      </c>
      <c r="CS84" s="15">
        <f>CT84-'3. Saldo Mensal Caged'!CT84</f>
        <v>10069</v>
      </c>
      <c r="CT84" s="15">
        <f>CU84-'3. Saldo Mensal Caged'!CU84</f>
        <v>10088</v>
      </c>
      <c r="CU84" s="15">
        <f>CV84-'3. Saldo Mensal Caged'!CV84</f>
        <v>10206</v>
      </c>
      <c r="CV84" s="15">
        <f>CW84-'3. Saldo Mensal Caged'!CW84</f>
        <v>10456</v>
      </c>
      <c r="CW84" s="15">
        <f>CX84-'3. Saldo Mensal Caged'!CX84</f>
        <v>10436</v>
      </c>
      <c r="CX84" s="15">
        <f>CY84-'3. Saldo Mensal Caged'!CY84</f>
        <v>10361</v>
      </c>
      <c r="CY84" s="15">
        <f>CZ84-'3. Saldo Mensal Caged'!CZ84</f>
        <v>10223</v>
      </c>
      <c r="CZ84" s="15">
        <f>DA84-'3. Saldo Mensal Caged'!DA84</f>
        <v>10208</v>
      </c>
      <c r="DA84" s="15">
        <f>DB84-'3. Saldo Mensal Caged'!DB84</f>
        <v>10163</v>
      </c>
      <c r="DB84" s="15">
        <f>DC84-'3. Saldo Mensal Caged'!DC84</f>
        <v>10122</v>
      </c>
      <c r="DC84" s="15">
        <f>DD84-'3. Saldo Mensal Caged'!DD84</f>
        <v>10107</v>
      </c>
      <c r="DD84" s="15">
        <f>DE84-'3. Saldo Mensal Caged'!DE84</f>
        <v>10101</v>
      </c>
      <c r="DE84" s="15">
        <f>DF84-'3. Saldo Mensal Caged'!DF84</f>
        <v>10090</v>
      </c>
      <c r="DF84" s="15">
        <f>DG84-'3. Saldo Mensal Caged'!DG84</f>
        <v>10064</v>
      </c>
      <c r="DG84" s="15">
        <f>DH84-'3. Saldo Mensal Caged'!DH84</f>
        <v>10282</v>
      </c>
      <c r="DH84" s="15">
        <f>DI84-'3. Saldo Mensal Caged'!DI84</f>
        <v>10592</v>
      </c>
      <c r="DI84" s="15">
        <f>DJ84-'3. Saldo Mensal Caged'!DJ84</f>
        <v>10474</v>
      </c>
      <c r="DJ84" s="15">
        <f>DK84-'3. Saldo Mensal Caged'!DK84</f>
        <v>10073</v>
      </c>
      <c r="DK84" s="15">
        <f>DL84-'3. Saldo Mensal Caged'!DL84</f>
        <v>9963</v>
      </c>
      <c r="DL84" s="15">
        <f>DM84-'3. Saldo Mensal Caged'!DM84</f>
        <v>9961</v>
      </c>
      <c r="DM84" s="15">
        <f>DN84-'3. Saldo Mensal Caged'!DN84</f>
        <v>9929</v>
      </c>
      <c r="DN84" s="15">
        <f>DO84-'3. Saldo Mensal Caged'!DO84</f>
        <v>9887</v>
      </c>
      <c r="DO84" s="15">
        <f>DP84-'3. Saldo Mensal Caged'!DP84</f>
        <v>9947</v>
      </c>
      <c r="DP84" s="15">
        <f>DQ84-'3. Saldo Mensal Caged'!DQ84</f>
        <v>9970</v>
      </c>
      <c r="DQ84" s="15">
        <f>DR84-'3. Saldo Mensal Caged'!DR84</f>
        <v>10031</v>
      </c>
      <c r="DR84" s="15">
        <f>DS84-'3. Saldo Mensal Caged'!DS84</f>
        <v>9962</v>
      </c>
      <c r="DS84" s="15">
        <f>DT84-'3. Saldo Mensal Caged'!DT84</f>
        <v>10297</v>
      </c>
      <c r="DT84" s="15">
        <f>DU84-'3. Saldo Mensal Caged'!DU84</f>
        <v>10574</v>
      </c>
      <c r="DU84" s="15">
        <f>DV84-'3. Saldo Mensal Caged'!DV84</f>
        <v>10290</v>
      </c>
      <c r="DV84" s="15">
        <f>DW84-'3. Saldo Mensal Caged'!DW84</f>
        <v>9979</v>
      </c>
      <c r="DW84" s="15">
        <f>DX84-'3. Saldo Mensal Caged'!DX84</f>
        <v>9895</v>
      </c>
      <c r="DX84" s="15">
        <f>DY84-'3. Saldo Mensal Caged'!DY84</f>
        <v>9874</v>
      </c>
      <c r="DY84" s="15">
        <f>DZ84-'3. Saldo Mensal Caged'!DZ84</f>
        <v>9772</v>
      </c>
      <c r="DZ84" s="15">
        <f>EA84-'3. Saldo Mensal Caged'!EA84</f>
        <v>9648</v>
      </c>
      <c r="EA84" s="15">
        <f>EB84-'3. Saldo Mensal Caged'!EB84</f>
        <v>9618</v>
      </c>
      <c r="EB84" s="15">
        <f>EC84-'3. Saldo Mensal Caged'!EC84</f>
        <v>9609</v>
      </c>
      <c r="EC84" s="15">
        <f>ED84-'3. Saldo Mensal Caged'!ED84</f>
        <v>9585</v>
      </c>
      <c r="ED84" s="15">
        <f>EE84-'3. Saldo Mensal Caged'!EE84</f>
        <v>9354</v>
      </c>
      <c r="EE84" s="15">
        <f>EF84-'3. Saldo Mensal Caged'!EF84</f>
        <v>9691</v>
      </c>
      <c r="EF84" s="15">
        <f>EG84-'3. Saldo Mensal Caged'!EG84</f>
        <v>10035</v>
      </c>
      <c r="EG84" s="15">
        <f>EH84-'3. Saldo Mensal Caged'!EH84</f>
        <v>9818</v>
      </c>
      <c r="EH84" s="15">
        <f>EI84-'3. Saldo Mensal Caged'!EI84</f>
        <v>9359</v>
      </c>
      <c r="EI84" s="15">
        <f>EJ84-'3. Saldo Mensal Caged'!EJ84</f>
        <v>9277</v>
      </c>
      <c r="EJ84" s="15">
        <f>EK84-'3. Saldo Mensal Caged'!EK84</f>
        <v>9343</v>
      </c>
      <c r="EK84" s="15">
        <f>EL84-'3. Saldo Mensal Caged'!EL84</f>
        <v>9327</v>
      </c>
      <c r="EL84" s="15">
        <f>EM84-'3. Saldo Mensal Caged'!EM84</f>
        <v>9391</v>
      </c>
      <c r="EM84" s="15">
        <f>EN84-'3. Saldo Mensal Caged'!EN84</f>
        <v>9399</v>
      </c>
      <c r="EN84" s="15">
        <f>EO84-'3. Saldo Mensal Caged'!EO84</f>
        <v>9382</v>
      </c>
      <c r="EO84" s="15">
        <f>EP84-'3. Saldo Mensal Caged'!EP84</f>
        <v>9406</v>
      </c>
      <c r="EP84" s="15">
        <f>EQ84-'3. Saldo Mensal Caged'!EQ84</f>
        <v>9487</v>
      </c>
      <c r="EQ84" s="15">
        <f>ER84-'3. Saldo Mensal Caged'!ER84</f>
        <v>9680</v>
      </c>
      <c r="ER84" s="15">
        <f>ES84-'3. Saldo Mensal Caged'!ES84</f>
        <v>9669</v>
      </c>
      <c r="ES84" s="15">
        <f>ET84-'3. Saldo Mensal Caged'!ET84</f>
        <v>9436</v>
      </c>
      <c r="ET84" s="15">
        <f>EU84-'3. Saldo Mensal Caged'!EU84</f>
        <v>9291</v>
      </c>
      <c r="EU84" s="15">
        <f>EV84-'3. Saldo Mensal Caged'!EV84</f>
        <v>9209</v>
      </c>
      <c r="EV84" s="15">
        <f>EW84-'3. Saldo Mensal Caged'!EW84</f>
        <v>9352</v>
      </c>
      <c r="EW84" s="15">
        <f>EX84-'3. Saldo Mensal Caged'!EX84</f>
        <v>9357</v>
      </c>
      <c r="EX84" s="15">
        <f>EY84-'3. Saldo Mensal Caged'!EY84</f>
        <v>9184</v>
      </c>
      <c r="EY84" s="15">
        <f>EZ84-'3. Saldo Mensal Caged'!EZ84</f>
        <v>9166</v>
      </c>
      <c r="EZ84" s="15">
        <f>FA84-'3. Saldo Mensal Caged'!FA84</f>
        <v>9190</v>
      </c>
      <c r="FA84" s="15">
        <f>FB84-'3. Saldo Mensal Caged'!FB84</f>
        <v>9189</v>
      </c>
      <c r="FB84" s="15">
        <v>9152</v>
      </c>
    </row>
    <row r="85" spans="1:158" x14ac:dyDescent="0.2">
      <c r="A85" s="7"/>
      <c r="B85" s="14" t="s">
        <v>67</v>
      </c>
      <c r="C85" s="15">
        <f>D85-'3. Saldo Mensal Caged'!D85</f>
        <v>4611</v>
      </c>
      <c r="D85" s="15">
        <f>E85-'3. Saldo Mensal Caged'!E85</f>
        <v>4636</v>
      </c>
      <c r="E85" s="15">
        <f>F85-'3. Saldo Mensal Caged'!F85</f>
        <v>4625</v>
      </c>
      <c r="F85" s="15">
        <f>G85-'3. Saldo Mensal Caged'!G85</f>
        <v>4649</v>
      </c>
      <c r="G85" s="15">
        <f>H85-'3. Saldo Mensal Caged'!H85</f>
        <v>4667</v>
      </c>
      <c r="H85" s="15">
        <f>I85-'3. Saldo Mensal Caged'!I85</f>
        <v>3925</v>
      </c>
      <c r="I85" s="15">
        <f>J85-'3. Saldo Mensal Caged'!J85</f>
        <v>3964</v>
      </c>
      <c r="J85" s="15">
        <f>K85-'3. Saldo Mensal Caged'!K85</f>
        <v>3972</v>
      </c>
      <c r="K85" s="15">
        <f>L85-'3. Saldo Mensal Caged'!L85</f>
        <v>3988</v>
      </c>
      <c r="L85" s="15">
        <f>M85-'3. Saldo Mensal Caged'!M85</f>
        <v>3973</v>
      </c>
      <c r="M85" s="15">
        <f>N85-'3. Saldo Mensal Caged'!N85</f>
        <v>3991</v>
      </c>
      <c r="N85" s="15">
        <f>O85-'3. Saldo Mensal Caged'!O85</f>
        <v>3997</v>
      </c>
      <c r="O85" s="15">
        <f>P85-'3. Saldo Mensal Caged'!P85</f>
        <v>3822</v>
      </c>
      <c r="P85" s="15">
        <f>Q85-'3. Saldo Mensal Caged'!Q85</f>
        <v>3829</v>
      </c>
      <c r="Q85" s="15">
        <f>R85-'3. Saldo Mensal Caged'!R85</f>
        <v>3826</v>
      </c>
      <c r="R85" s="15">
        <f>S85-'3. Saldo Mensal Caged'!S85</f>
        <v>3799</v>
      </c>
      <c r="S85" s="15">
        <f>T85-'3. Saldo Mensal Caged'!T85</f>
        <v>3791</v>
      </c>
      <c r="T85" s="15">
        <f>U85-'3. Saldo Mensal Caged'!U85</f>
        <v>3785</v>
      </c>
      <c r="U85" s="15">
        <f>V85-'3. Saldo Mensal Caged'!V85</f>
        <v>3777</v>
      </c>
      <c r="V85" s="15">
        <f>W85-'3. Saldo Mensal Caged'!W85</f>
        <v>3780</v>
      </c>
      <c r="W85" s="15">
        <f>X85-'3. Saldo Mensal Caged'!X85</f>
        <v>3774</v>
      </c>
      <c r="X85" s="15">
        <f>Y85-'3. Saldo Mensal Caged'!Y85</f>
        <v>3764</v>
      </c>
      <c r="Y85" s="15">
        <f>Z85-'3. Saldo Mensal Caged'!Z85</f>
        <v>3742</v>
      </c>
      <c r="Z85" s="15">
        <f>AA85-'3. Saldo Mensal Caged'!AA85</f>
        <v>3743</v>
      </c>
      <c r="AA85" s="15">
        <f>AB85-'3. Saldo Mensal Caged'!AB85</f>
        <v>3721</v>
      </c>
      <c r="AB85" s="15">
        <f>AC85-'3. Saldo Mensal Caged'!AC85</f>
        <v>3668</v>
      </c>
      <c r="AC85" s="15">
        <f>AD85-'3. Saldo Mensal Caged'!AD85</f>
        <v>3659</v>
      </c>
      <c r="AD85" s="15">
        <f>AE85-'3. Saldo Mensal Caged'!AE85</f>
        <v>3661</v>
      </c>
      <c r="AE85" s="15">
        <f>AF85-'3. Saldo Mensal Caged'!AF85</f>
        <v>3619</v>
      </c>
      <c r="AF85" s="15">
        <f>AG85-'3. Saldo Mensal Caged'!AG85</f>
        <v>3543</v>
      </c>
      <c r="AG85" s="15">
        <f>AH85-'3. Saldo Mensal Caged'!AH85</f>
        <v>3551</v>
      </c>
      <c r="AH85" s="15">
        <f>AI85-'3. Saldo Mensal Caged'!AI85</f>
        <v>3553</v>
      </c>
      <c r="AI85" s="15">
        <f>AJ85-'3. Saldo Mensal Caged'!AJ85</f>
        <v>3587</v>
      </c>
      <c r="AJ85" s="15">
        <f>AK85-'3. Saldo Mensal Caged'!AK85</f>
        <v>3594</v>
      </c>
      <c r="AK85" s="15">
        <f>AL85-'3. Saldo Mensal Caged'!AL85</f>
        <v>3595</v>
      </c>
      <c r="AL85" s="15">
        <f>AM85-'3. Saldo Mensal Caged'!AM85</f>
        <v>3596</v>
      </c>
      <c r="AM85" s="15">
        <f>AN85-'3. Saldo Mensal Caged'!AN85</f>
        <v>3593</v>
      </c>
      <c r="AN85" s="15">
        <f>AO85-'3. Saldo Mensal Caged'!AO85</f>
        <v>3597</v>
      </c>
      <c r="AO85" s="15">
        <f>AP85-'3. Saldo Mensal Caged'!AP85</f>
        <v>3637</v>
      </c>
      <c r="AP85" s="15">
        <f>AQ85-'3. Saldo Mensal Caged'!AQ85</f>
        <v>3676</v>
      </c>
      <c r="AQ85" s="15">
        <f>AR85-'3. Saldo Mensal Caged'!AR85</f>
        <v>3674</v>
      </c>
      <c r="AR85" s="15">
        <f>AS85-'3. Saldo Mensal Caged'!AS85</f>
        <v>3681</v>
      </c>
      <c r="AS85" s="15">
        <f>AT85-'3. Saldo Mensal Caged'!AT85</f>
        <v>3670</v>
      </c>
      <c r="AT85" s="15">
        <f>AU85-'3. Saldo Mensal Caged'!AU85</f>
        <v>3697</v>
      </c>
      <c r="AU85" s="15">
        <f>AV85-'3. Saldo Mensal Caged'!AV85</f>
        <v>3745</v>
      </c>
      <c r="AV85" s="15">
        <f>AW85-'3. Saldo Mensal Caged'!AW85</f>
        <v>3764</v>
      </c>
      <c r="AW85" s="15">
        <f>AX85-'3. Saldo Mensal Caged'!AX85</f>
        <v>3778</v>
      </c>
      <c r="AX85" s="15">
        <f>AY85-'3. Saldo Mensal Caged'!AY85</f>
        <v>3829</v>
      </c>
      <c r="AY85" s="15">
        <f>AZ85-'3. Saldo Mensal Caged'!AZ85</f>
        <v>3854</v>
      </c>
      <c r="AZ85" s="15">
        <f>BA85-'3. Saldo Mensal Caged'!BA85</f>
        <v>3875</v>
      </c>
      <c r="BA85" s="15">
        <f>BB85-'3. Saldo Mensal Caged'!BB85</f>
        <v>3864</v>
      </c>
      <c r="BB85" s="15">
        <f>BC85-'3. Saldo Mensal Caged'!BC85</f>
        <v>3795</v>
      </c>
      <c r="BC85" s="15">
        <f>BD85-'3. Saldo Mensal Caged'!BD85</f>
        <v>3807</v>
      </c>
      <c r="BD85" s="15">
        <f>BE85-'3. Saldo Mensal Caged'!BE85</f>
        <v>3765</v>
      </c>
      <c r="BE85" s="15">
        <f>BF85-'3. Saldo Mensal Caged'!BF85</f>
        <v>3757</v>
      </c>
      <c r="BF85" s="15">
        <f>BG85-'3. Saldo Mensal Caged'!BG85</f>
        <v>3686</v>
      </c>
      <c r="BG85" s="15">
        <f>BH85-'3. Saldo Mensal Caged'!BH85</f>
        <v>3675</v>
      </c>
      <c r="BH85" s="15">
        <f>BI85-'3. Saldo Mensal Caged'!BI85</f>
        <v>3604</v>
      </c>
      <c r="BI85" s="15">
        <f>BJ85-'3. Saldo Mensal Caged'!BJ85</f>
        <v>3594</v>
      </c>
      <c r="BJ85" s="15">
        <f>BK85-'3. Saldo Mensal Caged'!BK85</f>
        <v>3599</v>
      </c>
      <c r="BK85" s="15">
        <f>BL85-'3. Saldo Mensal Caged'!BL85</f>
        <v>3590</v>
      </c>
      <c r="BL85" s="15">
        <f>BM85-'3. Saldo Mensal Caged'!BM85</f>
        <v>3555</v>
      </c>
      <c r="BM85" s="15">
        <f>BN85-'3. Saldo Mensal Caged'!BN85</f>
        <v>3595</v>
      </c>
      <c r="BN85" s="15">
        <f>BO85-'3. Saldo Mensal Caged'!BO85</f>
        <v>3624</v>
      </c>
      <c r="BO85" s="15">
        <f>BP85-'3. Saldo Mensal Caged'!BP85</f>
        <v>3654</v>
      </c>
      <c r="BP85" s="15">
        <f>BQ85-'3. Saldo Mensal Caged'!BQ85</f>
        <v>3603</v>
      </c>
      <c r="BQ85" s="15">
        <f>BR85-'3. Saldo Mensal Caged'!BR85</f>
        <v>3626</v>
      </c>
      <c r="BR85" s="15">
        <f>BS85-'3. Saldo Mensal Caged'!BS85</f>
        <v>3583</v>
      </c>
      <c r="BS85" s="15">
        <f>BT85-'3. Saldo Mensal Caged'!BT85</f>
        <v>3593</v>
      </c>
      <c r="BT85" s="15">
        <f>BU85-'3. Saldo Mensal Caged'!BU85</f>
        <v>3593</v>
      </c>
      <c r="BU85" s="15">
        <f>BV85-'3. Saldo Mensal Caged'!BV85</f>
        <v>3557</v>
      </c>
      <c r="BV85" s="15">
        <f>BW85-'3. Saldo Mensal Caged'!BW85</f>
        <v>3549</v>
      </c>
      <c r="BW85" s="15">
        <f>BX85-'3. Saldo Mensal Caged'!BX85</f>
        <v>3565</v>
      </c>
      <c r="BX85" s="15">
        <f>BY85-'3. Saldo Mensal Caged'!BY85</f>
        <v>3576</v>
      </c>
      <c r="BY85" s="15">
        <f>BZ85-'3. Saldo Mensal Caged'!BZ85</f>
        <v>3578</v>
      </c>
      <c r="BZ85" s="15">
        <f>CA85-'3. Saldo Mensal Caged'!CA85</f>
        <v>3582</v>
      </c>
      <c r="CA85" s="15">
        <f>CB85-'3. Saldo Mensal Caged'!CB85</f>
        <v>3589</v>
      </c>
      <c r="CB85" s="15">
        <f>CC85-'3. Saldo Mensal Caged'!CC85</f>
        <v>3562</v>
      </c>
      <c r="CC85" s="15">
        <f>CD85-'3. Saldo Mensal Caged'!CD85</f>
        <v>3525</v>
      </c>
      <c r="CD85" s="15">
        <f>CE85-'3. Saldo Mensal Caged'!CE85</f>
        <v>3556</v>
      </c>
      <c r="CE85" s="15">
        <f>CF85-'3. Saldo Mensal Caged'!CF85</f>
        <v>3541</v>
      </c>
      <c r="CF85" s="15">
        <f>CG85-'3. Saldo Mensal Caged'!CG85</f>
        <v>3526</v>
      </c>
      <c r="CG85" s="15">
        <f>CH85-'3. Saldo Mensal Caged'!CH85</f>
        <v>3541</v>
      </c>
      <c r="CH85" s="15">
        <f>CI85-'3. Saldo Mensal Caged'!CI85</f>
        <v>3499</v>
      </c>
      <c r="CI85" s="15">
        <f>CJ85-'3. Saldo Mensal Caged'!CJ85</f>
        <v>3495</v>
      </c>
      <c r="CJ85" s="15">
        <f>CK85-'3. Saldo Mensal Caged'!CK85</f>
        <v>3528</v>
      </c>
      <c r="CK85" s="15">
        <f>CL85-'3. Saldo Mensal Caged'!CL85</f>
        <v>3563</v>
      </c>
      <c r="CL85" s="15">
        <f>CM85-'3. Saldo Mensal Caged'!CM85</f>
        <v>3481</v>
      </c>
      <c r="CM85" s="15">
        <f>CN85-'3. Saldo Mensal Caged'!CN85</f>
        <v>3397</v>
      </c>
      <c r="CN85" s="15">
        <f>CO85-'3. Saldo Mensal Caged'!CO85</f>
        <v>3334</v>
      </c>
      <c r="CO85" s="15">
        <f>CP85-'3. Saldo Mensal Caged'!CP85</f>
        <v>3326</v>
      </c>
      <c r="CP85" s="15">
        <f>CQ85-'3. Saldo Mensal Caged'!CQ85</f>
        <v>3354</v>
      </c>
      <c r="CQ85" s="15">
        <f>CR85-'3. Saldo Mensal Caged'!CR85</f>
        <v>3355</v>
      </c>
      <c r="CR85" s="15">
        <f>CS85-'3. Saldo Mensal Caged'!CS85</f>
        <v>3337</v>
      </c>
      <c r="CS85" s="15">
        <f>CT85-'3. Saldo Mensal Caged'!CT85</f>
        <v>3348</v>
      </c>
      <c r="CT85" s="15">
        <f>CU85-'3. Saldo Mensal Caged'!CU85</f>
        <v>3342</v>
      </c>
      <c r="CU85" s="15">
        <f>CV85-'3. Saldo Mensal Caged'!CV85</f>
        <v>3330</v>
      </c>
      <c r="CV85" s="15">
        <f>CW85-'3. Saldo Mensal Caged'!CW85</f>
        <v>3362</v>
      </c>
      <c r="CW85" s="15">
        <f>CX85-'3. Saldo Mensal Caged'!CX85</f>
        <v>3360</v>
      </c>
      <c r="CX85" s="15">
        <f>CY85-'3. Saldo Mensal Caged'!CY85</f>
        <v>3358</v>
      </c>
      <c r="CY85" s="15">
        <f>CZ85-'3. Saldo Mensal Caged'!CZ85</f>
        <v>3335</v>
      </c>
      <c r="CZ85" s="15">
        <f>DA85-'3. Saldo Mensal Caged'!DA85</f>
        <v>3373</v>
      </c>
      <c r="DA85" s="15">
        <f>DB85-'3. Saldo Mensal Caged'!DB85</f>
        <v>3237</v>
      </c>
      <c r="DB85" s="15">
        <f>DC85-'3. Saldo Mensal Caged'!DC85</f>
        <v>3234</v>
      </c>
      <c r="DC85" s="15">
        <f>DD85-'3. Saldo Mensal Caged'!DD85</f>
        <v>3220</v>
      </c>
      <c r="DD85" s="15">
        <f>DE85-'3. Saldo Mensal Caged'!DE85</f>
        <v>3220</v>
      </c>
      <c r="DE85" s="15">
        <f>DF85-'3. Saldo Mensal Caged'!DF85</f>
        <v>3211</v>
      </c>
      <c r="DF85" s="15">
        <f>DG85-'3. Saldo Mensal Caged'!DG85</f>
        <v>3166</v>
      </c>
      <c r="DG85" s="15">
        <f>DH85-'3. Saldo Mensal Caged'!DH85</f>
        <v>3163</v>
      </c>
      <c r="DH85" s="15">
        <f>DI85-'3. Saldo Mensal Caged'!DI85</f>
        <v>3161</v>
      </c>
      <c r="DI85" s="15">
        <f>DJ85-'3. Saldo Mensal Caged'!DJ85</f>
        <v>3142</v>
      </c>
      <c r="DJ85" s="15">
        <f>DK85-'3. Saldo Mensal Caged'!DK85</f>
        <v>3131</v>
      </c>
      <c r="DK85" s="15">
        <f>DL85-'3. Saldo Mensal Caged'!DL85</f>
        <v>3091</v>
      </c>
      <c r="DL85" s="15">
        <f>DM85-'3. Saldo Mensal Caged'!DM85</f>
        <v>3064</v>
      </c>
      <c r="DM85" s="15">
        <f>DN85-'3. Saldo Mensal Caged'!DN85</f>
        <v>3083</v>
      </c>
      <c r="DN85" s="15">
        <f>DO85-'3. Saldo Mensal Caged'!DO85</f>
        <v>3114</v>
      </c>
      <c r="DO85" s="15">
        <f>DP85-'3. Saldo Mensal Caged'!DP85</f>
        <v>3099</v>
      </c>
      <c r="DP85" s="15">
        <f>DQ85-'3. Saldo Mensal Caged'!DQ85</f>
        <v>3115</v>
      </c>
      <c r="DQ85" s="15">
        <f>DR85-'3. Saldo Mensal Caged'!DR85</f>
        <v>3099</v>
      </c>
      <c r="DR85" s="15">
        <f>DS85-'3. Saldo Mensal Caged'!DS85</f>
        <v>3050</v>
      </c>
      <c r="DS85" s="15">
        <f>DT85-'3. Saldo Mensal Caged'!DT85</f>
        <v>3025</v>
      </c>
      <c r="DT85" s="15">
        <f>DU85-'3. Saldo Mensal Caged'!DU85</f>
        <v>3031</v>
      </c>
      <c r="DU85" s="15">
        <f>DV85-'3. Saldo Mensal Caged'!DV85</f>
        <v>3013</v>
      </c>
      <c r="DV85" s="15">
        <f>DW85-'3. Saldo Mensal Caged'!DW85</f>
        <v>3008</v>
      </c>
      <c r="DW85" s="15">
        <f>DX85-'3. Saldo Mensal Caged'!DX85</f>
        <v>3013</v>
      </c>
      <c r="DX85" s="15">
        <f>DY85-'3. Saldo Mensal Caged'!DY85</f>
        <v>3009</v>
      </c>
      <c r="DY85" s="15">
        <f>DZ85-'3. Saldo Mensal Caged'!DZ85</f>
        <v>2987</v>
      </c>
      <c r="DZ85" s="15">
        <f>EA85-'3. Saldo Mensal Caged'!EA85</f>
        <v>2983</v>
      </c>
      <c r="EA85" s="15">
        <f>EB85-'3. Saldo Mensal Caged'!EB85</f>
        <v>2995</v>
      </c>
      <c r="EB85" s="15">
        <f>EC85-'3. Saldo Mensal Caged'!EC85</f>
        <v>2974</v>
      </c>
      <c r="EC85" s="15">
        <f>ED85-'3. Saldo Mensal Caged'!ED85</f>
        <v>2948</v>
      </c>
      <c r="ED85" s="15">
        <f>EE85-'3. Saldo Mensal Caged'!EE85</f>
        <v>2906</v>
      </c>
      <c r="EE85" s="15">
        <f>EF85-'3. Saldo Mensal Caged'!EF85</f>
        <v>2894</v>
      </c>
      <c r="EF85" s="15">
        <f>EG85-'3. Saldo Mensal Caged'!EG85</f>
        <v>2846</v>
      </c>
      <c r="EG85" s="15">
        <f>EH85-'3. Saldo Mensal Caged'!EH85</f>
        <v>2821</v>
      </c>
      <c r="EH85" s="15">
        <f>EI85-'3. Saldo Mensal Caged'!EI85</f>
        <v>2812</v>
      </c>
      <c r="EI85" s="15">
        <f>EJ85-'3. Saldo Mensal Caged'!EJ85</f>
        <v>2822</v>
      </c>
      <c r="EJ85" s="15">
        <f>EK85-'3. Saldo Mensal Caged'!EK85</f>
        <v>2820</v>
      </c>
      <c r="EK85" s="15">
        <f>EL85-'3. Saldo Mensal Caged'!EL85</f>
        <v>2829</v>
      </c>
      <c r="EL85" s="15">
        <f>EM85-'3. Saldo Mensal Caged'!EM85</f>
        <v>2839</v>
      </c>
      <c r="EM85" s="15">
        <f>EN85-'3. Saldo Mensal Caged'!EN85</f>
        <v>2830</v>
      </c>
      <c r="EN85" s="15">
        <f>EO85-'3. Saldo Mensal Caged'!EO85</f>
        <v>2807</v>
      </c>
      <c r="EO85" s="15">
        <f>EP85-'3. Saldo Mensal Caged'!EP85</f>
        <v>2814</v>
      </c>
      <c r="EP85" s="15">
        <f>EQ85-'3. Saldo Mensal Caged'!EQ85</f>
        <v>2824</v>
      </c>
      <c r="EQ85" s="15">
        <f>ER85-'3. Saldo Mensal Caged'!ER85</f>
        <v>2840</v>
      </c>
      <c r="ER85" s="15">
        <f>ES85-'3. Saldo Mensal Caged'!ES85</f>
        <v>2851</v>
      </c>
      <c r="ES85" s="15">
        <f>ET85-'3. Saldo Mensal Caged'!ET85</f>
        <v>2853</v>
      </c>
      <c r="ET85" s="15">
        <f>EU85-'3. Saldo Mensal Caged'!EU85</f>
        <v>2861</v>
      </c>
      <c r="EU85" s="15">
        <f>EV85-'3. Saldo Mensal Caged'!EV85</f>
        <v>2799</v>
      </c>
      <c r="EV85" s="15">
        <f>EW85-'3. Saldo Mensal Caged'!EW85</f>
        <v>2804</v>
      </c>
      <c r="EW85" s="15">
        <f>EX85-'3. Saldo Mensal Caged'!EX85</f>
        <v>2782</v>
      </c>
      <c r="EX85" s="15">
        <f>EY85-'3. Saldo Mensal Caged'!EY85</f>
        <v>2820</v>
      </c>
      <c r="EY85" s="15">
        <f>EZ85-'3. Saldo Mensal Caged'!EZ85</f>
        <v>2793</v>
      </c>
      <c r="EZ85" s="15">
        <f>FA85-'3. Saldo Mensal Caged'!FA85</f>
        <v>2814</v>
      </c>
      <c r="FA85" s="15">
        <f>FB85-'3. Saldo Mensal Caged'!FB85</f>
        <v>2809</v>
      </c>
      <c r="FB85" s="15">
        <v>2769</v>
      </c>
    </row>
    <row r="86" spans="1:158" x14ac:dyDescent="0.2">
      <c r="A86" s="7"/>
      <c r="B86" s="16" t="s">
        <v>68</v>
      </c>
      <c r="C86" s="30">
        <f>D86-'3. Saldo Mensal Caged'!D86</f>
        <v>86865</v>
      </c>
      <c r="D86" s="30">
        <f>E86-'3. Saldo Mensal Caged'!E86</f>
        <v>87005</v>
      </c>
      <c r="E86" s="30">
        <f>F86-'3. Saldo Mensal Caged'!F86</f>
        <v>87066</v>
      </c>
      <c r="F86" s="30">
        <f>G86-'3. Saldo Mensal Caged'!G86</f>
        <v>86661</v>
      </c>
      <c r="G86" s="30">
        <f>H86-'3. Saldo Mensal Caged'!H86</f>
        <v>86409</v>
      </c>
      <c r="H86" s="30">
        <f>I86-'3. Saldo Mensal Caged'!I86</f>
        <v>86355</v>
      </c>
      <c r="I86" s="30">
        <f>J86-'3. Saldo Mensal Caged'!J86</f>
        <v>86635</v>
      </c>
      <c r="J86" s="30">
        <f>K86-'3. Saldo Mensal Caged'!K86</f>
        <v>87010</v>
      </c>
      <c r="K86" s="30">
        <f>L86-'3. Saldo Mensal Caged'!L86</f>
        <v>88028</v>
      </c>
      <c r="L86" s="30">
        <f>M86-'3. Saldo Mensal Caged'!M86</f>
        <v>89686</v>
      </c>
      <c r="M86" s="30">
        <f>N86-'3. Saldo Mensal Caged'!N86</f>
        <v>90591</v>
      </c>
      <c r="N86" s="30">
        <f>O86-'3. Saldo Mensal Caged'!O86</f>
        <v>90867</v>
      </c>
      <c r="O86" s="30">
        <f>P86-'3. Saldo Mensal Caged'!P86</f>
        <v>91979</v>
      </c>
      <c r="P86" s="30">
        <f>Q86-'3. Saldo Mensal Caged'!Q86</f>
        <v>92160</v>
      </c>
      <c r="Q86" s="30">
        <f>R86-'3. Saldo Mensal Caged'!R86</f>
        <v>91920</v>
      </c>
      <c r="R86" s="30">
        <f>S86-'3. Saldo Mensal Caged'!S86</f>
        <v>91670</v>
      </c>
      <c r="S86" s="30">
        <f>T86-'3. Saldo Mensal Caged'!T86</f>
        <v>91394</v>
      </c>
      <c r="T86" s="30">
        <f>U86-'3. Saldo Mensal Caged'!U86</f>
        <v>91294</v>
      </c>
      <c r="U86" s="30">
        <f>V86-'3. Saldo Mensal Caged'!V86</f>
        <v>91186</v>
      </c>
      <c r="V86" s="30">
        <f>W86-'3. Saldo Mensal Caged'!W86</f>
        <v>91768</v>
      </c>
      <c r="W86" s="30">
        <f>X86-'3. Saldo Mensal Caged'!X86</f>
        <v>92510</v>
      </c>
      <c r="X86" s="30">
        <f>Y86-'3. Saldo Mensal Caged'!Y86</f>
        <v>93374</v>
      </c>
      <c r="Y86" s="30">
        <f>Z86-'3. Saldo Mensal Caged'!Z86</f>
        <v>94275</v>
      </c>
      <c r="Z86" s="30">
        <f>AA86-'3. Saldo Mensal Caged'!AA86</f>
        <v>94707</v>
      </c>
      <c r="AA86" s="30">
        <f>AB86-'3. Saldo Mensal Caged'!AB86</f>
        <v>94872</v>
      </c>
      <c r="AB86" s="30">
        <f>AC86-'3. Saldo Mensal Caged'!AC86</f>
        <v>94858</v>
      </c>
      <c r="AC86" s="30">
        <f>AD86-'3. Saldo Mensal Caged'!AD86</f>
        <v>94310</v>
      </c>
      <c r="AD86" s="30">
        <f>AE86-'3. Saldo Mensal Caged'!AE86</f>
        <v>93813</v>
      </c>
      <c r="AE86" s="30">
        <f>AF86-'3. Saldo Mensal Caged'!AF86</f>
        <v>93715</v>
      </c>
      <c r="AF86" s="30">
        <f>AG86-'3. Saldo Mensal Caged'!AG86</f>
        <v>93870</v>
      </c>
      <c r="AG86" s="30">
        <f>AH86-'3. Saldo Mensal Caged'!AH86</f>
        <v>94188</v>
      </c>
      <c r="AH86" s="30">
        <f>AI86-'3. Saldo Mensal Caged'!AI86</f>
        <v>95257</v>
      </c>
      <c r="AI86" s="30">
        <f>AJ86-'3. Saldo Mensal Caged'!AJ86</f>
        <v>96353</v>
      </c>
      <c r="AJ86" s="30">
        <f>AK86-'3. Saldo Mensal Caged'!AK86</f>
        <v>97635</v>
      </c>
      <c r="AK86" s="30">
        <f>AL86-'3. Saldo Mensal Caged'!AL86</f>
        <v>99281</v>
      </c>
      <c r="AL86" s="30">
        <f>AM86-'3. Saldo Mensal Caged'!AM86</f>
        <v>99915</v>
      </c>
      <c r="AM86" s="30">
        <f>AN86-'3. Saldo Mensal Caged'!AN86</f>
        <v>100912</v>
      </c>
      <c r="AN86" s="30">
        <f>AO86-'3. Saldo Mensal Caged'!AO86</f>
        <v>101385</v>
      </c>
      <c r="AO86" s="30">
        <f>AP86-'3. Saldo Mensal Caged'!AP86</f>
        <v>101590</v>
      </c>
      <c r="AP86" s="30">
        <f>AQ86-'3. Saldo Mensal Caged'!AQ86</f>
        <v>101620</v>
      </c>
      <c r="AQ86" s="30">
        <f>AR86-'3. Saldo Mensal Caged'!AR86</f>
        <v>101458</v>
      </c>
      <c r="AR86" s="30">
        <f>AS86-'3. Saldo Mensal Caged'!AS86</f>
        <v>101372</v>
      </c>
      <c r="AS86" s="30">
        <f>AT86-'3. Saldo Mensal Caged'!AT86</f>
        <v>101653</v>
      </c>
      <c r="AT86" s="30">
        <f>AU86-'3. Saldo Mensal Caged'!AU86</f>
        <v>102681</v>
      </c>
      <c r="AU86" s="30">
        <f>AV86-'3. Saldo Mensal Caged'!AV86</f>
        <v>104066</v>
      </c>
      <c r="AV86" s="30">
        <f>AW86-'3. Saldo Mensal Caged'!AW86</f>
        <v>105147</v>
      </c>
      <c r="AW86" s="30">
        <f>AX86-'3. Saldo Mensal Caged'!AX86</f>
        <v>106432</v>
      </c>
      <c r="AX86" s="30">
        <f>AY86-'3. Saldo Mensal Caged'!AY86</f>
        <v>107044</v>
      </c>
      <c r="AY86" s="30">
        <f>AZ86-'3. Saldo Mensal Caged'!AZ86</f>
        <v>107813</v>
      </c>
      <c r="AZ86" s="30">
        <f>BA86-'3. Saldo Mensal Caged'!BA86</f>
        <v>108572</v>
      </c>
      <c r="BA86" s="30">
        <f>BB86-'3. Saldo Mensal Caged'!BB86</f>
        <v>107846</v>
      </c>
      <c r="BB86" s="30">
        <f>BC86-'3. Saldo Mensal Caged'!BC86</f>
        <v>107692</v>
      </c>
      <c r="BC86" s="30">
        <f>BD86-'3. Saldo Mensal Caged'!BD86</f>
        <v>107086</v>
      </c>
      <c r="BD86" s="30">
        <f>BE86-'3. Saldo Mensal Caged'!BE86</f>
        <v>106768</v>
      </c>
      <c r="BE86" s="30">
        <f>BF86-'3. Saldo Mensal Caged'!BF86</f>
        <v>106715</v>
      </c>
      <c r="BF86" s="30">
        <f>BG86-'3. Saldo Mensal Caged'!BG86</f>
        <v>107399</v>
      </c>
      <c r="BG86" s="30">
        <f>BH86-'3. Saldo Mensal Caged'!BH86</f>
        <v>108409</v>
      </c>
      <c r="BH86" s="30">
        <f>BI86-'3. Saldo Mensal Caged'!BI86</f>
        <v>110103</v>
      </c>
      <c r="BI86" s="30">
        <f>BJ86-'3. Saldo Mensal Caged'!BJ86</f>
        <v>111376</v>
      </c>
      <c r="BJ86" s="30">
        <f>BK86-'3. Saldo Mensal Caged'!BK86</f>
        <v>111765</v>
      </c>
      <c r="BK86" s="30">
        <f>BL86-'3. Saldo Mensal Caged'!BL86</f>
        <v>112137</v>
      </c>
      <c r="BL86" s="30">
        <f>BM86-'3. Saldo Mensal Caged'!BM86</f>
        <v>112349</v>
      </c>
      <c r="BM86" s="30">
        <f>BN86-'3. Saldo Mensal Caged'!BN86</f>
        <v>112233</v>
      </c>
      <c r="BN86" s="30">
        <f>BO86-'3. Saldo Mensal Caged'!BO86</f>
        <v>111816</v>
      </c>
      <c r="BO86" s="30">
        <f>BP86-'3. Saldo Mensal Caged'!BP86</f>
        <v>111193</v>
      </c>
      <c r="BP86" s="30">
        <f>BQ86-'3. Saldo Mensal Caged'!BQ86</f>
        <v>110637</v>
      </c>
      <c r="BQ86" s="30">
        <f>BR86-'3. Saldo Mensal Caged'!BR86</f>
        <v>110980</v>
      </c>
      <c r="BR86" s="30">
        <f>BS86-'3. Saldo Mensal Caged'!BS86</f>
        <v>111843</v>
      </c>
      <c r="BS86" s="30">
        <f>BT86-'3. Saldo Mensal Caged'!BT86</f>
        <v>112994</v>
      </c>
      <c r="BT86" s="30">
        <f>BU86-'3. Saldo Mensal Caged'!BU86</f>
        <v>114107</v>
      </c>
      <c r="BU86" s="30">
        <f>BV86-'3. Saldo Mensal Caged'!BV86</f>
        <v>115141</v>
      </c>
      <c r="BV86" s="30">
        <f>BW86-'3. Saldo Mensal Caged'!BW86</f>
        <v>115422</v>
      </c>
      <c r="BW86" s="30">
        <f>BX86-'3. Saldo Mensal Caged'!BX86</f>
        <v>115982</v>
      </c>
      <c r="BX86" s="30">
        <f>BY86-'3. Saldo Mensal Caged'!BY86</f>
        <v>116098</v>
      </c>
      <c r="BY86" s="30">
        <f>BZ86-'3. Saldo Mensal Caged'!BZ86</f>
        <v>115480</v>
      </c>
      <c r="BZ86" s="30">
        <f>CA86-'3. Saldo Mensal Caged'!CA86</f>
        <v>114231</v>
      </c>
      <c r="CA86" s="30">
        <f>CB86-'3. Saldo Mensal Caged'!CB86</f>
        <v>113710</v>
      </c>
      <c r="CB86" s="30">
        <f>CC86-'3. Saldo Mensal Caged'!CC86</f>
        <v>113554</v>
      </c>
      <c r="CC86" s="30">
        <f>CD86-'3. Saldo Mensal Caged'!CD86</f>
        <v>113901</v>
      </c>
      <c r="CD86" s="30">
        <f>CE86-'3. Saldo Mensal Caged'!CE86</f>
        <v>114921</v>
      </c>
      <c r="CE86" s="30">
        <f>CF86-'3. Saldo Mensal Caged'!CF86</f>
        <v>116342</v>
      </c>
      <c r="CF86" s="30">
        <f>CG86-'3. Saldo Mensal Caged'!CG86</f>
        <v>117763</v>
      </c>
      <c r="CG86" s="30">
        <f>CH86-'3. Saldo Mensal Caged'!CH86</f>
        <v>119093</v>
      </c>
      <c r="CH86" s="30">
        <f>CI86-'3. Saldo Mensal Caged'!CI86</f>
        <v>119684</v>
      </c>
      <c r="CI86" s="30">
        <f>CJ86-'3. Saldo Mensal Caged'!CJ86</f>
        <v>120726</v>
      </c>
      <c r="CJ86" s="30">
        <f>CK86-'3. Saldo Mensal Caged'!CK86</f>
        <v>121356</v>
      </c>
      <c r="CK86" s="30">
        <f>CL86-'3. Saldo Mensal Caged'!CL86</f>
        <v>120982</v>
      </c>
      <c r="CL86" s="30">
        <f>CM86-'3. Saldo Mensal Caged'!CM86</f>
        <v>120225</v>
      </c>
      <c r="CM86" s="30">
        <f>CN86-'3. Saldo Mensal Caged'!CN86</f>
        <v>119704</v>
      </c>
      <c r="CN86" s="30">
        <f>CO86-'3. Saldo Mensal Caged'!CO86</f>
        <v>119506</v>
      </c>
      <c r="CO86" s="30">
        <f>CP86-'3. Saldo Mensal Caged'!CP86</f>
        <v>119629</v>
      </c>
      <c r="CP86" s="30">
        <f>CQ86-'3. Saldo Mensal Caged'!CQ86</f>
        <v>120182</v>
      </c>
      <c r="CQ86" s="30">
        <f>CR86-'3. Saldo Mensal Caged'!CR86</f>
        <v>121295</v>
      </c>
      <c r="CR86" s="30">
        <f>CS86-'3. Saldo Mensal Caged'!CS86</f>
        <v>122428</v>
      </c>
      <c r="CS86" s="30">
        <f>CT86-'3. Saldo Mensal Caged'!CT86</f>
        <v>123834</v>
      </c>
      <c r="CT86" s="30">
        <f>CU86-'3. Saldo Mensal Caged'!CU86</f>
        <v>123740</v>
      </c>
      <c r="CU86" s="30">
        <f>CV86-'3. Saldo Mensal Caged'!CV86</f>
        <v>123855</v>
      </c>
      <c r="CV86" s="30">
        <f>CW86-'3. Saldo Mensal Caged'!CW86</f>
        <v>123975</v>
      </c>
      <c r="CW86" s="30">
        <f>CX86-'3. Saldo Mensal Caged'!CX86</f>
        <v>123269</v>
      </c>
      <c r="CX86" s="30">
        <f>CY86-'3. Saldo Mensal Caged'!CY86</f>
        <v>122792</v>
      </c>
      <c r="CY86" s="30">
        <f>CZ86-'3. Saldo Mensal Caged'!CZ86</f>
        <v>122028</v>
      </c>
      <c r="CZ86" s="30">
        <f>DA86-'3. Saldo Mensal Caged'!DA86</f>
        <v>121163</v>
      </c>
      <c r="DA86" s="30">
        <f>DB86-'3. Saldo Mensal Caged'!DB86</f>
        <v>121075</v>
      </c>
      <c r="DB86" s="30">
        <f>DC86-'3. Saldo Mensal Caged'!DC86</f>
        <v>121394</v>
      </c>
      <c r="DC86" s="30">
        <f>DD86-'3. Saldo Mensal Caged'!DD86</f>
        <v>122147</v>
      </c>
      <c r="DD86" s="30">
        <f>DE86-'3. Saldo Mensal Caged'!DE86</f>
        <v>122998</v>
      </c>
      <c r="DE86" s="30">
        <f>DF86-'3. Saldo Mensal Caged'!DF86</f>
        <v>123553</v>
      </c>
      <c r="DF86" s="30">
        <f>DG86-'3. Saldo Mensal Caged'!DG86</f>
        <v>123307</v>
      </c>
      <c r="DG86" s="30">
        <f>DH86-'3. Saldo Mensal Caged'!DH86</f>
        <v>123237</v>
      </c>
      <c r="DH86" s="30">
        <f>DI86-'3. Saldo Mensal Caged'!DI86</f>
        <v>122729</v>
      </c>
      <c r="DI86" s="30">
        <f>DJ86-'3. Saldo Mensal Caged'!DJ86</f>
        <v>121881</v>
      </c>
      <c r="DJ86" s="30">
        <f>DK86-'3. Saldo Mensal Caged'!DK86</f>
        <v>121000</v>
      </c>
      <c r="DK86" s="30">
        <f>DL86-'3. Saldo Mensal Caged'!DL86</f>
        <v>120279</v>
      </c>
      <c r="DL86" s="30">
        <f>DM86-'3. Saldo Mensal Caged'!DM86</f>
        <v>119162</v>
      </c>
      <c r="DM86" s="30">
        <f>DN86-'3. Saldo Mensal Caged'!DN86</f>
        <v>118507</v>
      </c>
      <c r="DN86" s="30">
        <f>DO86-'3. Saldo Mensal Caged'!DO86</f>
        <v>118294</v>
      </c>
      <c r="DO86" s="30">
        <f>DP86-'3. Saldo Mensal Caged'!DP86</f>
        <v>119518</v>
      </c>
      <c r="DP86" s="30">
        <f>DQ86-'3. Saldo Mensal Caged'!DQ86</f>
        <v>120517</v>
      </c>
      <c r="DQ86" s="30">
        <f>DR86-'3. Saldo Mensal Caged'!DR86</f>
        <v>120914</v>
      </c>
      <c r="DR86" s="30">
        <f>DS86-'3. Saldo Mensal Caged'!DS86</f>
        <v>120653</v>
      </c>
      <c r="DS86" s="30">
        <f>DT86-'3. Saldo Mensal Caged'!DT86</f>
        <v>120583</v>
      </c>
      <c r="DT86" s="30">
        <f>DU86-'3. Saldo Mensal Caged'!DU86</f>
        <v>120301</v>
      </c>
      <c r="DU86" s="30">
        <f>DV86-'3. Saldo Mensal Caged'!DV86</f>
        <v>119221</v>
      </c>
      <c r="DV86" s="30">
        <f>DW86-'3. Saldo Mensal Caged'!DW86</f>
        <v>118704</v>
      </c>
      <c r="DW86" s="30">
        <f>DX86-'3. Saldo Mensal Caged'!DX86</f>
        <v>117976</v>
      </c>
      <c r="DX86" s="30">
        <f>DY86-'3. Saldo Mensal Caged'!DY86</f>
        <v>117517</v>
      </c>
      <c r="DY86" s="30">
        <f>DZ86-'3. Saldo Mensal Caged'!DZ86</f>
        <v>117522</v>
      </c>
      <c r="DZ86" s="30">
        <f>EA86-'3. Saldo Mensal Caged'!EA86</f>
        <v>117931</v>
      </c>
      <c r="EA86" s="30">
        <f>EB86-'3. Saldo Mensal Caged'!EB86</f>
        <v>119010</v>
      </c>
      <c r="EB86" s="30">
        <f>EC86-'3. Saldo Mensal Caged'!EC86</f>
        <v>119910</v>
      </c>
      <c r="EC86" s="30">
        <f>ED86-'3. Saldo Mensal Caged'!ED86</f>
        <v>120534</v>
      </c>
      <c r="ED86" s="30">
        <f>EE86-'3. Saldo Mensal Caged'!EE86</f>
        <v>120670</v>
      </c>
      <c r="EE86" s="30">
        <f>EF86-'3. Saldo Mensal Caged'!EF86</f>
        <v>120959</v>
      </c>
      <c r="EF86" s="30">
        <f>EG86-'3. Saldo Mensal Caged'!EG86</f>
        <v>120554</v>
      </c>
      <c r="EG86" s="30">
        <f>EH86-'3. Saldo Mensal Caged'!EH86</f>
        <v>120071</v>
      </c>
      <c r="EH86" s="30">
        <f>EI86-'3. Saldo Mensal Caged'!EI86</f>
        <v>119935</v>
      </c>
      <c r="EI86" s="30">
        <f>EJ86-'3. Saldo Mensal Caged'!EJ86</f>
        <v>119179</v>
      </c>
      <c r="EJ86" s="30">
        <f>EK86-'3. Saldo Mensal Caged'!EK86</f>
        <v>118585</v>
      </c>
      <c r="EK86" s="30">
        <f>EL86-'3. Saldo Mensal Caged'!EL86</f>
        <v>118816</v>
      </c>
      <c r="EL86" s="30">
        <f>EM86-'3. Saldo Mensal Caged'!EM86</f>
        <v>119473</v>
      </c>
      <c r="EM86" s="30">
        <f>EN86-'3. Saldo Mensal Caged'!EN86</f>
        <v>120179</v>
      </c>
      <c r="EN86" s="30">
        <f>EO86-'3. Saldo Mensal Caged'!EO86</f>
        <v>121335</v>
      </c>
      <c r="EO86" s="30">
        <f>EP86-'3. Saldo Mensal Caged'!EP86</f>
        <v>122283</v>
      </c>
      <c r="EP86" s="30">
        <f>EQ86-'3. Saldo Mensal Caged'!EQ86</f>
        <v>122490</v>
      </c>
      <c r="EQ86" s="30">
        <f>ER86-'3. Saldo Mensal Caged'!ER86</f>
        <v>123086</v>
      </c>
      <c r="ER86" s="30">
        <f>ES86-'3. Saldo Mensal Caged'!ES86</f>
        <v>123432</v>
      </c>
      <c r="ES86" s="30">
        <f>ET86-'3. Saldo Mensal Caged'!ET86</f>
        <v>122734</v>
      </c>
      <c r="ET86" s="30">
        <f>EU86-'3. Saldo Mensal Caged'!EU86</f>
        <v>122450</v>
      </c>
      <c r="EU86" s="30">
        <f>EV86-'3. Saldo Mensal Caged'!EV86</f>
        <v>121897</v>
      </c>
      <c r="EV86" s="30">
        <f>EW86-'3. Saldo Mensal Caged'!EW86</f>
        <v>121265</v>
      </c>
      <c r="EW86" s="30">
        <f>EX86-'3. Saldo Mensal Caged'!EX86</f>
        <v>121286</v>
      </c>
      <c r="EX86" s="30">
        <f>EY86-'3. Saldo Mensal Caged'!EY86</f>
        <v>121584</v>
      </c>
      <c r="EY86" s="30">
        <f>EZ86-'3. Saldo Mensal Caged'!EZ86</f>
        <v>122735</v>
      </c>
      <c r="EZ86" s="30">
        <f>FA86-'3. Saldo Mensal Caged'!FA86</f>
        <v>123679</v>
      </c>
      <c r="FA86" s="30">
        <f>FB86-'3. Saldo Mensal Caged'!FB86</f>
        <v>124693</v>
      </c>
      <c r="FB86" s="30">
        <v>124799</v>
      </c>
    </row>
    <row r="87" spans="1:158" x14ac:dyDescent="0.2">
      <c r="A87" s="7"/>
      <c r="B87" s="14" t="s">
        <v>69</v>
      </c>
      <c r="C87" s="15">
        <f>D87-'3. Saldo Mensal Caged'!D87</f>
        <v>13663</v>
      </c>
      <c r="D87" s="15">
        <f>E87-'3. Saldo Mensal Caged'!E87</f>
        <v>13699</v>
      </c>
      <c r="E87" s="15">
        <f>F87-'3. Saldo Mensal Caged'!F87</f>
        <v>13734</v>
      </c>
      <c r="F87" s="15">
        <f>G87-'3. Saldo Mensal Caged'!G87</f>
        <v>13803</v>
      </c>
      <c r="G87" s="15">
        <f>H87-'3. Saldo Mensal Caged'!H87</f>
        <v>13824</v>
      </c>
      <c r="H87" s="15">
        <f>I87-'3. Saldo Mensal Caged'!I87</f>
        <v>13772</v>
      </c>
      <c r="I87" s="15">
        <f>J87-'3. Saldo Mensal Caged'!J87</f>
        <v>13829</v>
      </c>
      <c r="J87" s="15">
        <f>K87-'3. Saldo Mensal Caged'!K87</f>
        <v>13876</v>
      </c>
      <c r="K87" s="15">
        <f>L87-'3. Saldo Mensal Caged'!L87</f>
        <v>13914</v>
      </c>
      <c r="L87" s="15">
        <f>M87-'3. Saldo Mensal Caged'!M87</f>
        <v>13984</v>
      </c>
      <c r="M87" s="15">
        <f>N87-'3. Saldo Mensal Caged'!N87</f>
        <v>14017</v>
      </c>
      <c r="N87" s="15">
        <f>O87-'3. Saldo Mensal Caged'!O87</f>
        <v>14073</v>
      </c>
      <c r="O87" s="15">
        <f>P87-'3. Saldo Mensal Caged'!P87</f>
        <v>14106</v>
      </c>
      <c r="P87" s="15">
        <f>Q87-'3. Saldo Mensal Caged'!Q87</f>
        <v>14171</v>
      </c>
      <c r="Q87" s="15">
        <f>R87-'3. Saldo Mensal Caged'!R87</f>
        <v>14179</v>
      </c>
      <c r="R87" s="15">
        <f>S87-'3. Saldo Mensal Caged'!S87</f>
        <v>14197</v>
      </c>
      <c r="S87" s="15">
        <f>T87-'3. Saldo Mensal Caged'!T87</f>
        <v>14191</v>
      </c>
      <c r="T87" s="15">
        <f>U87-'3. Saldo Mensal Caged'!U87</f>
        <v>14202</v>
      </c>
      <c r="U87" s="15">
        <f>V87-'3. Saldo Mensal Caged'!V87</f>
        <v>14158</v>
      </c>
      <c r="V87" s="15">
        <f>W87-'3. Saldo Mensal Caged'!W87</f>
        <v>14138</v>
      </c>
      <c r="W87" s="15">
        <f>X87-'3. Saldo Mensal Caged'!X87</f>
        <v>14119</v>
      </c>
      <c r="X87" s="15">
        <f>Y87-'3. Saldo Mensal Caged'!Y87</f>
        <v>14216</v>
      </c>
      <c r="Y87" s="15">
        <f>Z87-'3. Saldo Mensal Caged'!Z87</f>
        <v>14277</v>
      </c>
      <c r="Z87" s="15">
        <f>AA87-'3. Saldo Mensal Caged'!AA87</f>
        <v>14216</v>
      </c>
      <c r="AA87" s="15">
        <f>AB87-'3. Saldo Mensal Caged'!AB87</f>
        <v>14282</v>
      </c>
      <c r="AB87" s="15">
        <f>AC87-'3. Saldo Mensal Caged'!AC87</f>
        <v>14141</v>
      </c>
      <c r="AC87" s="15">
        <f>AD87-'3. Saldo Mensal Caged'!AD87</f>
        <v>13761</v>
      </c>
      <c r="AD87" s="15">
        <f>AE87-'3. Saldo Mensal Caged'!AE87</f>
        <v>13724</v>
      </c>
      <c r="AE87" s="15">
        <f>AF87-'3. Saldo Mensal Caged'!AF87</f>
        <v>13699</v>
      </c>
      <c r="AF87" s="15">
        <f>AG87-'3. Saldo Mensal Caged'!AG87</f>
        <v>13733</v>
      </c>
      <c r="AG87" s="15">
        <f>AH87-'3. Saldo Mensal Caged'!AH87</f>
        <v>13774</v>
      </c>
      <c r="AH87" s="15">
        <f>AI87-'3. Saldo Mensal Caged'!AI87</f>
        <v>13878</v>
      </c>
      <c r="AI87" s="15">
        <f>AJ87-'3. Saldo Mensal Caged'!AJ87</f>
        <v>13837</v>
      </c>
      <c r="AJ87" s="15">
        <f>AK87-'3. Saldo Mensal Caged'!AK87</f>
        <v>13988</v>
      </c>
      <c r="AK87" s="15">
        <f>AL87-'3. Saldo Mensal Caged'!AL87</f>
        <v>14186</v>
      </c>
      <c r="AL87" s="15">
        <f>AM87-'3. Saldo Mensal Caged'!AM87</f>
        <v>14253</v>
      </c>
      <c r="AM87" s="15">
        <f>AN87-'3. Saldo Mensal Caged'!AN87</f>
        <v>14548</v>
      </c>
      <c r="AN87" s="15">
        <f>AO87-'3. Saldo Mensal Caged'!AO87</f>
        <v>14675</v>
      </c>
      <c r="AO87" s="15">
        <f>AP87-'3. Saldo Mensal Caged'!AP87</f>
        <v>14752</v>
      </c>
      <c r="AP87" s="15">
        <f>AQ87-'3. Saldo Mensal Caged'!AQ87</f>
        <v>14789</v>
      </c>
      <c r="AQ87" s="15">
        <f>AR87-'3. Saldo Mensal Caged'!AR87</f>
        <v>14696</v>
      </c>
      <c r="AR87" s="15">
        <f>AS87-'3. Saldo Mensal Caged'!AS87</f>
        <v>14583</v>
      </c>
      <c r="AS87" s="15">
        <f>AT87-'3. Saldo Mensal Caged'!AT87</f>
        <v>14729</v>
      </c>
      <c r="AT87" s="15">
        <f>AU87-'3. Saldo Mensal Caged'!AU87</f>
        <v>14878</v>
      </c>
      <c r="AU87" s="15">
        <f>AV87-'3. Saldo Mensal Caged'!AV87</f>
        <v>14914</v>
      </c>
      <c r="AV87" s="15">
        <f>AW87-'3. Saldo Mensal Caged'!AW87</f>
        <v>14953</v>
      </c>
      <c r="AW87" s="15">
        <f>AX87-'3. Saldo Mensal Caged'!AX87</f>
        <v>15041</v>
      </c>
      <c r="AX87" s="15">
        <f>AY87-'3. Saldo Mensal Caged'!AY87</f>
        <v>15024</v>
      </c>
      <c r="AY87" s="15">
        <f>AZ87-'3. Saldo Mensal Caged'!AZ87</f>
        <v>15080</v>
      </c>
      <c r="AZ87" s="15">
        <f>BA87-'3. Saldo Mensal Caged'!BA87</f>
        <v>15066</v>
      </c>
      <c r="BA87" s="15">
        <f>BB87-'3. Saldo Mensal Caged'!BB87</f>
        <v>15016</v>
      </c>
      <c r="BB87" s="15">
        <f>BC87-'3. Saldo Mensal Caged'!BC87</f>
        <v>14987</v>
      </c>
      <c r="BC87" s="15">
        <f>BD87-'3. Saldo Mensal Caged'!BD87</f>
        <v>14973</v>
      </c>
      <c r="BD87" s="15">
        <f>BE87-'3. Saldo Mensal Caged'!BE87</f>
        <v>14971</v>
      </c>
      <c r="BE87" s="15">
        <f>BF87-'3. Saldo Mensal Caged'!BF87</f>
        <v>14966</v>
      </c>
      <c r="BF87" s="15">
        <f>BG87-'3. Saldo Mensal Caged'!BG87</f>
        <v>14975</v>
      </c>
      <c r="BG87" s="15">
        <f>BH87-'3. Saldo Mensal Caged'!BH87</f>
        <v>15000</v>
      </c>
      <c r="BH87" s="15">
        <f>BI87-'3. Saldo Mensal Caged'!BI87</f>
        <v>15053</v>
      </c>
      <c r="BI87" s="15">
        <f>BJ87-'3. Saldo Mensal Caged'!BJ87</f>
        <v>15121</v>
      </c>
      <c r="BJ87" s="15">
        <f>BK87-'3. Saldo Mensal Caged'!BK87</f>
        <v>15147</v>
      </c>
      <c r="BK87" s="15">
        <f>BL87-'3. Saldo Mensal Caged'!BL87</f>
        <v>15009</v>
      </c>
      <c r="BL87" s="15">
        <f>BM87-'3. Saldo Mensal Caged'!BM87</f>
        <v>14986</v>
      </c>
      <c r="BM87" s="15">
        <f>BN87-'3. Saldo Mensal Caged'!BN87</f>
        <v>14989</v>
      </c>
      <c r="BN87" s="15">
        <f>BO87-'3. Saldo Mensal Caged'!BO87</f>
        <v>14985</v>
      </c>
      <c r="BO87" s="15">
        <f>BP87-'3. Saldo Mensal Caged'!BP87</f>
        <v>14914</v>
      </c>
      <c r="BP87" s="15">
        <f>BQ87-'3. Saldo Mensal Caged'!BQ87</f>
        <v>14713</v>
      </c>
      <c r="BQ87" s="15">
        <f>BR87-'3. Saldo Mensal Caged'!BR87</f>
        <v>14638</v>
      </c>
      <c r="BR87" s="15">
        <f>BS87-'3. Saldo Mensal Caged'!BS87</f>
        <v>14663</v>
      </c>
      <c r="BS87" s="15">
        <f>BT87-'3. Saldo Mensal Caged'!BT87</f>
        <v>14710</v>
      </c>
      <c r="BT87" s="15">
        <f>BU87-'3. Saldo Mensal Caged'!BU87</f>
        <v>14754</v>
      </c>
      <c r="BU87" s="15">
        <f>BV87-'3. Saldo Mensal Caged'!BV87</f>
        <v>14776</v>
      </c>
      <c r="BV87" s="15">
        <f>BW87-'3. Saldo Mensal Caged'!BW87</f>
        <v>14761</v>
      </c>
      <c r="BW87" s="15">
        <f>BX87-'3. Saldo Mensal Caged'!BX87</f>
        <v>14798</v>
      </c>
      <c r="BX87" s="15">
        <f>BY87-'3. Saldo Mensal Caged'!BY87</f>
        <v>14797</v>
      </c>
      <c r="BY87" s="15">
        <f>BZ87-'3. Saldo Mensal Caged'!BZ87</f>
        <v>14744</v>
      </c>
      <c r="BZ87" s="15">
        <f>CA87-'3. Saldo Mensal Caged'!CA87</f>
        <v>14614</v>
      </c>
      <c r="CA87" s="15">
        <f>CB87-'3. Saldo Mensal Caged'!CB87</f>
        <v>14522</v>
      </c>
      <c r="CB87" s="15">
        <f>CC87-'3. Saldo Mensal Caged'!CC87</f>
        <v>14460</v>
      </c>
      <c r="CC87" s="15">
        <f>CD87-'3. Saldo Mensal Caged'!CD87</f>
        <v>14447</v>
      </c>
      <c r="CD87" s="15">
        <f>CE87-'3. Saldo Mensal Caged'!CE87</f>
        <v>14488</v>
      </c>
      <c r="CE87" s="15">
        <f>CF87-'3. Saldo Mensal Caged'!CF87</f>
        <v>14609</v>
      </c>
      <c r="CF87" s="15">
        <f>CG87-'3. Saldo Mensal Caged'!CG87</f>
        <v>14727</v>
      </c>
      <c r="CG87" s="15">
        <f>CH87-'3. Saldo Mensal Caged'!CH87</f>
        <v>14821</v>
      </c>
      <c r="CH87" s="15">
        <f>CI87-'3. Saldo Mensal Caged'!CI87</f>
        <v>14843</v>
      </c>
      <c r="CI87" s="15">
        <f>CJ87-'3. Saldo Mensal Caged'!CJ87</f>
        <v>14794</v>
      </c>
      <c r="CJ87" s="15">
        <f>CK87-'3. Saldo Mensal Caged'!CK87</f>
        <v>14826</v>
      </c>
      <c r="CK87" s="15">
        <f>CL87-'3. Saldo Mensal Caged'!CL87</f>
        <v>14806</v>
      </c>
      <c r="CL87" s="15">
        <f>CM87-'3. Saldo Mensal Caged'!CM87</f>
        <v>14743</v>
      </c>
      <c r="CM87" s="15">
        <f>CN87-'3. Saldo Mensal Caged'!CN87</f>
        <v>14715</v>
      </c>
      <c r="CN87" s="15">
        <f>CO87-'3. Saldo Mensal Caged'!CO87</f>
        <v>14737</v>
      </c>
      <c r="CO87" s="15">
        <f>CP87-'3. Saldo Mensal Caged'!CP87</f>
        <v>14753</v>
      </c>
      <c r="CP87" s="15">
        <f>CQ87-'3. Saldo Mensal Caged'!CQ87</f>
        <v>14761</v>
      </c>
      <c r="CQ87" s="15">
        <f>CR87-'3. Saldo Mensal Caged'!CR87</f>
        <v>14728</v>
      </c>
      <c r="CR87" s="15">
        <f>CS87-'3. Saldo Mensal Caged'!CS87</f>
        <v>14727</v>
      </c>
      <c r="CS87" s="15">
        <f>CT87-'3. Saldo Mensal Caged'!CT87</f>
        <v>14724</v>
      </c>
      <c r="CT87" s="15">
        <f>CU87-'3. Saldo Mensal Caged'!CU87</f>
        <v>14692</v>
      </c>
      <c r="CU87" s="15">
        <f>CV87-'3. Saldo Mensal Caged'!CV87</f>
        <v>14716</v>
      </c>
      <c r="CV87" s="15">
        <f>CW87-'3. Saldo Mensal Caged'!CW87</f>
        <v>14692</v>
      </c>
      <c r="CW87" s="15">
        <f>CX87-'3. Saldo Mensal Caged'!CX87</f>
        <v>14624</v>
      </c>
      <c r="CX87" s="15">
        <f>CY87-'3. Saldo Mensal Caged'!CY87</f>
        <v>14611</v>
      </c>
      <c r="CY87" s="15">
        <f>CZ87-'3. Saldo Mensal Caged'!CZ87</f>
        <v>14604</v>
      </c>
      <c r="CZ87" s="15">
        <f>DA87-'3. Saldo Mensal Caged'!DA87</f>
        <v>14556</v>
      </c>
      <c r="DA87" s="15">
        <f>DB87-'3. Saldo Mensal Caged'!DB87</f>
        <v>14592</v>
      </c>
      <c r="DB87" s="15">
        <f>DC87-'3. Saldo Mensal Caged'!DC87</f>
        <v>14647</v>
      </c>
      <c r="DC87" s="15">
        <f>DD87-'3. Saldo Mensal Caged'!DD87</f>
        <v>14665</v>
      </c>
      <c r="DD87" s="15">
        <f>DE87-'3. Saldo Mensal Caged'!DE87</f>
        <v>14641</v>
      </c>
      <c r="DE87" s="15">
        <f>DF87-'3. Saldo Mensal Caged'!DF87</f>
        <v>14636</v>
      </c>
      <c r="DF87" s="15">
        <f>DG87-'3. Saldo Mensal Caged'!DG87</f>
        <v>14531</v>
      </c>
      <c r="DG87" s="15">
        <f>DH87-'3. Saldo Mensal Caged'!DH87</f>
        <v>14539</v>
      </c>
      <c r="DH87" s="15">
        <f>DI87-'3. Saldo Mensal Caged'!DI87</f>
        <v>14548</v>
      </c>
      <c r="DI87" s="15">
        <f>DJ87-'3. Saldo Mensal Caged'!DJ87</f>
        <v>14524</v>
      </c>
      <c r="DJ87" s="15">
        <f>DK87-'3. Saldo Mensal Caged'!DK87</f>
        <v>14438</v>
      </c>
      <c r="DK87" s="15">
        <f>DL87-'3. Saldo Mensal Caged'!DL87</f>
        <v>14197</v>
      </c>
      <c r="DL87" s="15">
        <f>DM87-'3. Saldo Mensal Caged'!DM87</f>
        <v>14048</v>
      </c>
      <c r="DM87" s="15">
        <f>DN87-'3. Saldo Mensal Caged'!DN87</f>
        <v>14021</v>
      </c>
      <c r="DN87" s="15">
        <f>DO87-'3. Saldo Mensal Caged'!DO87</f>
        <v>13982</v>
      </c>
      <c r="DO87" s="15">
        <f>DP87-'3. Saldo Mensal Caged'!DP87</f>
        <v>14022</v>
      </c>
      <c r="DP87" s="15">
        <f>DQ87-'3. Saldo Mensal Caged'!DQ87</f>
        <v>13999</v>
      </c>
      <c r="DQ87" s="15">
        <f>DR87-'3. Saldo Mensal Caged'!DR87</f>
        <v>14005</v>
      </c>
      <c r="DR87" s="15">
        <f>DS87-'3. Saldo Mensal Caged'!DS87</f>
        <v>14010</v>
      </c>
      <c r="DS87" s="15">
        <f>DT87-'3. Saldo Mensal Caged'!DT87</f>
        <v>14049</v>
      </c>
      <c r="DT87" s="15">
        <f>DU87-'3. Saldo Mensal Caged'!DU87</f>
        <v>14077</v>
      </c>
      <c r="DU87" s="15">
        <f>DV87-'3. Saldo Mensal Caged'!DV87</f>
        <v>14065</v>
      </c>
      <c r="DV87" s="15">
        <f>DW87-'3. Saldo Mensal Caged'!DW87</f>
        <v>14200</v>
      </c>
      <c r="DW87" s="15">
        <f>DX87-'3. Saldo Mensal Caged'!DX87</f>
        <v>14211</v>
      </c>
      <c r="DX87" s="15">
        <f>DY87-'3. Saldo Mensal Caged'!DY87</f>
        <v>14233</v>
      </c>
      <c r="DY87" s="15">
        <f>DZ87-'3. Saldo Mensal Caged'!DZ87</f>
        <v>14256</v>
      </c>
      <c r="DZ87" s="15">
        <f>EA87-'3. Saldo Mensal Caged'!EA87</f>
        <v>14294</v>
      </c>
      <c r="EA87" s="15">
        <f>EB87-'3. Saldo Mensal Caged'!EB87</f>
        <v>14302</v>
      </c>
      <c r="EB87" s="15">
        <f>EC87-'3. Saldo Mensal Caged'!EC87</f>
        <v>14310</v>
      </c>
      <c r="EC87" s="15">
        <f>ED87-'3. Saldo Mensal Caged'!ED87</f>
        <v>14403</v>
      </c>
      <c r="ED87" s="15">
        <f>EE87-'3. Saldo Mensal Caged'!EE87</f>
        <v>14349</v>
      </c>
      <c r="EE87" s="15">
        <f>EF87-'3. Saldo Mensal Caged'!EF87</f>
        <v>14338</v>
      </c>
      <c r="EF87" s="15">
        <f>EG87-'3. Saldo Mensal Caged'!EG87</f>
        <v>14330</v>
      </c>
      <c r="EG87" s="15">
        <f>EH87-'3. Saldo Mensal Caged'!EH87</f>
        <v>14325</v>
      </c>
      <c r="EH87" s="15">
        <f>EI87-'3. Saldo Mensal Caged'!EI87</f>
        <v>14359</v>
      </c>
      <c r="EI87" s="15">
        <f>EJ87-'3. Saldo Mensal Caged'!EJ87</f>
        <v>14310</v>
      </c>
      <c r="EJ87" s="15">
        <f>EK87-'3. Saldo Mensal Caged'!EK87</f>
        <v>14275</v>
      </c>
      <c r="EK87" s="15">
        <f>EL87-'3. Saldo Mensal Caged'!EL87</f>
        <v>14278</v>
      </c>
      <c r="EL87" s="15">
        <f>EM87-'3. Saldo Mensal Caged'!EM87</f>
        <v>14307</v>
      </c>
      <c r="EM87" s="15">
        <f>EN87-'3. Saldo Mensal Caged'!EN87</f>
        <v>14320</v>
      </c>
      <c r="EN87" s="15">
        <f>EO87-'3. Saldo Mensal Caged'!EO87</f>
        <v>14383</v>
      </c>
      <c r="EO87" s="15">
        <f>EP87-'3. Saldo Mensal Caged'!EP87</f>
        <v>14454</v>
      </c>
      <c r="EP87" s="15">
        <f>EQ87-'3. Saldo Mensal Caged'!EQ87</f>
        <v>14434</v>
      </c>
      <c r="EQ87" s="15">
        <f>ER87-'3. Saldo Mensal Caged'!ER87</f>
        <v>14487</v>
      </c>
      <c r="ER87" s="15">
        <f>ES87-'3. Saldo Mensal Caged'!ES87</f>
        <v>14498</v>
      </c>
      <c r="ES87" s="15">
        <f>ET87-'3. Saldo Mensal Caged'!ET87</f>
        <v>14480</v>
      </c>
      <c r="ET87" s="15">
        <f>EU87-'3. Saldo Mensal Caged'!EU87</f>
        <v>14521</v>
      </c>
      <c r="EU87" s="15">
        <f>EV87-'3. Saldo Mensal Caged'!EV87</f>
        <v>14575</v>
      </c>
      <c r="EV87" s="15">
        <f>EW87-'3. Saldo Mensal Caged'!EW87</f>
        <v>14492</v>
      </c>
      <c r="EW87" s="15">
        <f>EX87-'3. Saldo Mensal Caged'!EX87</f>
        <v>14675</v>
      </c>
      <c r="EX87" s="15">
        <f>EY87-'3. Saldo Mensal Caged'!EY87</f>
        <v>14673</v>
      </c>
      <c r="EY87" s="15">
        <f>EZ87-'3. Saldo Mensal Caged'!EZ87</f>
        <v>14662</v>
      </c>
      <c r="EZ87" s="15">
        <f>FA87-'3. Saldo Mensal Caged'!FA87</f>
        <v>14619</v>
      </c>
      <c r="FA87" s="15">
        <f>FB87-'3. Saldo Mensal Caged'!FB87</f>
        <v>14560</v>
      </c>
      <c r="FB87" s="15">
        <v>14506</v>
      </c>
    </row>
    <row r="88" spans="1:158" x14ac:dyDescent="0.2">
      <c r="A88" s="7"/>
      <c r="B88" s="14" t="s">
        <v>70</v>
      </c>
      <c r="C88" s="15">
        <f>D88-'3. Saldo Mensal Caged'!D88</f>
        <v>56128</v>
      </c>
      <c r="D88" s="15">
        <f>E88-'3. Saldo Mensal Caged'!E88</f>
        <v>56303</v>
      </c>
      <c r="E88" s="15">
        <f>F88-'3. Saldo Mensal Caged'!F88</f>
        <v>56560</v>
      </c>
      <c r="F88" s="15">
        <f>G88-'3. Saldo Mensal Caged'!G88</f>
        <v>56285</v>
      </c>
      <c r="G88" s="15">
        <f>H88-'3. Saldo Mensal Caged'!H88</f>
        <v>56324</v>
      </c>
      <c r="H88" s="15">
        <f>I88-'3. Saldo Mensal Caged'!I88</f>
        <v>56331</v>
      </c>
      <c r="I88" s="15">
        <f>J88-'3. Saldo Mensal Caged'!J88</f>
        <v>56544</v>
      </c>
      <c r="J88" s="15">
        <f>K88-'3. Saldo Mensal Caged'!K88</f>
        <v>56689</v>
      </c>
      <c r="K88" s="15">
        <f>L88-'3. Saldo Mensal Caged'!L88</f>
        <v>57154</v>
      </c>
      <c r="L88" s="15">
        <f>M88-'3. Saldo Mensal Caged'!M88</f>
        <v>58150</v>
      </c>
      <c r="M88" s="15">
        <f>N88-'3. Saldo Mensal Caged'!N88</f>
        <v>58498</v>
      </c>
      <c r="N88" s="15">
        <f>O88-'3. Saldo Mensal Caged'!O88</f>
        <v>58485</v>
      </c>
      <c r="O88" s="15">
        <f>P88-'3. Saldo Mensal Caged'!P88</f>
        <v>59320</v>
      </c>
      <c r="P88" s="15">
        <f>Q88-'3. Saldo Mensal Caged'!Q88</f>
        <v>59729</v>
      </c>
      <c r="Q88" s="15">
        <f>R88-'3. Saldo Mensal Caged'!R88</f>
        <v>60010</v>
      </c>
      <c r="R88" s="15">
        <f>S88-'3. Saldo Mensal Caged'!S88</f>
        <v>60260</v>
      </c>
      <c r="S88" s="15">
        <f>T88-'3. Saldo Mensal Caged'!T88</f>
        <v>60260</v>
      </c>
      <c r="T88" s="15">
        <f>U88-'3. Saldo Mensal Caged'!U88</f>
        <v>60212</v>
      </c>
      <c r="U88" s="15">
        <f>V88-'3. Saldo Mensal Caged'!V88</f>
        <v>60209</v>
      </c>
      <c r="V88" s="15">
        <f>W88-'3. Saldo Mensal Caged'!W88</f>
        <v>60459</v>
      </c>
      <c r="W88" s="15">
        <f>X88-'3. Saldo Mensal Caged'!X88</f>
        <v>60528</v>
      </c>
      <c r="X88" s="15">
        <f>Y88-'3. Saldo Mensal Caged'!Y88</f>
        <v>60856</v>
      </c>
      <c r="Y88" s="15">
        <f>Z88-'3. Saldo Mensal Caged'!Z88</f>
        <v>61047</v>
      </c>
      <c r="Z88" s="15">
        <f>AA88-'3. Saldo Mensal Caged'!AA88</f>
        <v>61233</v>
      </c>
      <c r="AA88" s="15">
        <f>AB88-'3. Saldo Mensal Caged'!AB88</f>
        <v>61185</v>
      </c>
      <c r="AB88" s="15">
        <f>AC88-'3. Saldo Mensal Caged'!AC88</f>
        <v>61484</v>
      </c>
      <c r="AC88" s="15">
        <f>AD88-'3. Saldo Mensal Caged'!AD88</f>
        <v>61525</v>
      </c>
      <c r="AD88" s="15">
        <f>AE88-'3. Saldo Mensal Caged'!AE88</f>
        <v>61426</v>
      </c>
      <c r="AE88" s="15">
        <f>AF88-'3. Saldo Mensal Caged'!AF88</f>
        <v>61643</v>
      </c>
      <c r="AF88" s="15">
        <f>AG88-'3. Saldo Mensal Caged'!AG88</f>
        <v>61903</v>
      </c>
      <c r="AG88" s="15">
        <f>AH88-'3. Saldo Mensal Caged'!AH88</f>
        <v>62150</v>
      </c>
      <c r="AH88" s="15">
        <f>AI88-'3. Saldo Mensal Caged'!AI88</f>
        <v>62737</v>
      </c>
      <c r="AI88" s="15">
        <f>AJ88-'3. Saldo Mensal Caged'!AJ88</f>
        <v>63098</v>
      </c>
      <c r="AJ88" s="15">
        <f>AK88-'3. Saldo Mensal Caged'!AK88</f>
        <v>63721</v>
      </c>
      <c r="AK88" s="15">
        <f>AL88-'3. Saldo Mensal Caged'!AL88</f>
        <v>64451</v>
      </c>
      <c r="AL88" s="15">
        <f>AM88-'3. Saldo Mensal Caged'!AM88</f>
        <v>64604</v>
      </c>
      <c r="AM88" s="15">
        <f>AN88-'3. Saldo Mensal Caged'!AN88</f>
        <v>65022</v>
      </c>
      <c r="AN88" s="15">
        <f>AO88-'3. Saldo Mensal Caged'!AO88</f>
        <v>65465</v>
      </c>
      <c r="AO88" s="15">
        <f>AP88-'3. Saldo Mensal Caged'!AP88</f>
        <v>65919</v>
      </c>
      <c r="AP88" s="15">
        <f>AQ88-'3. Saldo Mensal Caged'!AQ88</f>
        <v>66307</v>
      </c>
      <c r="AQ88" s="15">
        <f>AR88-'3. Saldo Mensal Caged'!AR88</f>
        <v>66592</v>
      </c>
      <c r="AR88" s="15">
        <f>AS88-'3. Saldo Mensal Caged'!AS88</f>
        <v>66760</v>
      </c>
      <c r="AS88" s="15">
        <f>AT88-'3. Saldo Mensal Caged'!AT88</f>
        <v>66877</v>
      </c>
      <c r="AT88" s="15">
        <f>AU88-'3. Saldo Mensal Caged'!AU88</f>
        <v>67508</v>
      </c>
      <c r="AU88" s="15">
        <f>AV88-'3. Saldo Mensal Caged'!AV88</f>
        <v>68142</v>
      </c>
      <c r="AV88" s="15">
        <f>AW88-'3. Saldo Mensal Caged'!AW88</f>
        <v>68610</v>
      </c>
      <c r="AW88" s="15">
        <f>AX88-'3. Saldo Mensal Caged'!AX88</f>
        <v>69302</v>
      </c>
      <c r="AX88" s="15">
        <f>AY88-'3. Saldo Mensal Caged'!AY88</f>
        <v>69599</v>
      </c>
      <c r="AY88" s="15">
        <f>AZ88-'3. Saldo Mensal Caged'!AZ88</f>
        <v>70161</v>
      </c>
      <c r="AZ88" s="15">
        <f>BA88-'3. Saldo Mensal Caged'!BA88</f>
        <v>70818</v>
      </c>
      <c r="BA88" s="15">
        <f>BB88-'3. Saldo Mensal Caged'!BB88</f>
        <v>70973</v>
      </c>
      <c r="BB88" s="15">
        <f>BC88-'3. Saldo Mensal Caged'!BC88</f>
        <v>71346</v>
      </c>
      <c r="BC88" s="15">
        <f>BD88-'3. Saldo Mensal Caged'!BD88</f>
        <v>71166</v>
      </c>
      <c r="BD88" s="15">
        <f>BE88-'3. Saldo Mensal Caged'!BE88</f>
        <v>71086</v>
      </c>
      <c r="BE88" s="15">
        <f>BF88-'3. Saldo Mensal Caged'!BF88</f>
        <v>71131</v>
      </c>
      <c r="BF88" s="15">
        <f>BG88-'3. Saldo Mensal Caged'!BG88</f>
        <v>71252</v>
      </c>
      <c r="BG88" s="15">
        <f>BH88-'3. Saldo Mensal Caged'!BH88</f>
        <v>71572</v>
      </c>
      <c r="BH88" s="15">
        <f>BI88-'3. Saldo Mensal Caged'!BI88</f>
        <v>72412</v>
      </c>
      <c r="BI88" s="15">
        <f>BJ88-'3. Saldo Mensal Caged'!BJ88</f>
        <v>73360</v>
      </c>
      <c r="BJ88" s="15">
        <f>BK88-'3. Saldo Mensal Caged'!BK88</f>
        <v>73465</v>
      </c>
      <c r="BK88" s="15">
        <f>BL88-'3. Saldo Mensal Caged'!BL88</f>
        <v>74008</v>
      </c>
      <c r="BL88" s="15">
        <f>BM88-'3. Saldo Mensal Caged'!BM88</f>
        <v>74349</v>
      </c>
      <c r="BM88" s="15">
        <f>BN88-'3. Saldo Mensal Caged'!BN88</f>
        <v>74720</v>
      </c>
      <c r="BN88" s="15">
        <f>BO88-'3. Saldo Mensal Caged'!BO88</f>
        <v>74727</v>
      </c>
      <c r="BO88" s="15">
        <f>BP88-'3. Saldo Mensal Caged'!BP88</f>
        <v>74674</v>
      </c>
      <c r="BP88" s="15">
        <f>BQ88-'3. Saldo Mensal Caged'!BQ88</f>
        <v>74609</v>
      </c>
      <c r="BQ88" s="15">
        <f>BR88-'3. Saldo Mensal Caged'!BR88</f>
        <v>74955</v>
      </c>
      <c r="BR88" s="15">
        <f>BS88-'3. Saldo Mensal Caged'!BS88</f>
        <v>75201</v>
      </c>
      <c r="BS88" s="15">
        <f>BT88-'3. Saldo Mensal Caged'!BT88</f>
        <v>75504</v>
      </c>
      <c r="BT88" s="15">
        <f>BU88-'3. Saldo Mensal Caged'!BU88</f>
        <v>75943</v>
      </c>
      <c r="BU88" s="15">
        <f>BV88-'3. Saldo Mensal Caged'!BV88</f>
        <v>76335</v>
      </c>
      <c r="BV88" s="15">
        <f>BW88-'3. Saldo Mensal Caged'!BW88</f>
        <v>76371</v>
      </c>
      <c r="BW88" s="15">
        <f>BX88-'3. Saldo Mensal Caged'!BX88</f>
        <v>76707</v>
      </c>
      <c r="BX88" s="15">
        <f>BY88-'3. Saldo Mensal Caged'!BY88</f>
        <v>77134</v>
      </c>
      <c r="BY88" s="15">
        <f>BZ88-'3. Saldo Mensal Caged'!BZ88</f>
        <v>77281</v>
      </c>
      <c r="BZ88" s="15">
        <f>CA88-'3. Saldo Mensal Caged'!CA88</f>
        <v>76640</v>
      </c>
      <c r="CA88" s="15">
        <f>CB88-'3. Saldo Mensal Caged'!CB88</f>
        <v>76541</v>
      </c>
      <c r="CB88" s="15">
        <f>CC88-'3. Saldo Mensal Caged'!CC88</f>
        <v>76614</v>
      </c>
      <c r="CC88" s="15">
        <f>CD88-'3. Saldo Mensal Caged'!CD88</f>
        <v>76981</v>
      </c>
      <c r="CD88" s="15">
        <f>CE88-'3. Saldo Mensal Caged'!CE88</f>
        <v>77464</v>
      </c>
      <c r="CE88" s="15">
        <f>CF88-'3. Saldo Mensal Caged'!CF88</f>
        <v>78124</v>
      </c>
      <c r="CF88" s="15">
        <f>CG88-'3. Saldo Mensal Caged'!CG88</f>
        <v>78732</v>
      </c>
      <c r="CG88" s="15">
        <f>CH88-'3. Saldo Mensal Caged'!CH88</f>
        <v>79479</v>
      </c>
      <c r="CH88" s="15">
        <f>CI88-'3. Saldo Mensal Caged'!CI88</f>
        <v>79704</v>
      </c>
      <c r="CI88" s="15">
        <f>CJ88-'3. Saldo Mensal Caged'!CJ88</f>
        <v>80499</v>
      </c>
      <c r="CJ88" s="15">
        <f>CK88-'3. Saldo Mensal Caged'!CK88</f>
        <v>81141</v>
      </c>
      <c r="CK88" s="15">
        <f>CL88-'3. Saldo Mensal Caged'!CL88</f>
        <v>81358</v>
      </c>
      <c r="CL88" s="15">
        <f>CM88-'3. Saldo Mensal Caged'!CM88</f>
        <v>81150</v>
      </c>
      <c r="CM88" s="15">
        <f>CN88-'3. Saldo Mensal Caged'!CN88</f>
        <v>81042</v>
      </c>
      <c r="CN88" s="15">
        <f>CO88-'3. Saldo Mensal Caged'!CO88</f>
        <v>81138</v>
      </c>
      <c r="CO88" s="15">
        <f>CP88-'3. Saldo Mensal Caged'!CP88</f>
        <v>81280</v>
      </c>
      <c r="CP88" s="15">
        <f>CQ88-'3. Saldo Mensal Caged'!CQ88</f>
        <v>81456</v>
      </c>
      <c r="CQ88" s="15">
        <f>CR88-'3. Saldo Mensal Caged'!CR88</f>
        <v>81726</v>
      </c>
      <c r="CR88" s="15">
        <f>CS88-'3. Saldo Mensal Caged'!CS88</f>
        <v>82022</v>
      </c>
      <c r="CS88" s="15">
        <f>CT88-'3. Saldo Mensal Caged'!CT88</f>
        <v>82752</v>
      </c>
      <c r="CT88" s="15">
        <f>CU88-'3. Saldo Mensal Caged'!CU88</f>
        <v>82372</v>
      </c>
      <c r="CU88" s="15">
        <f>CV88-'3. Saldo Mensal Caged'!CV88</f>
        <v>82383</v>
      </c>
      <c r="CV88" s="15">
        <f>CW88-'3. Saldo Mensal Caged'!CW88</f>
        <v>82888</v>
      </c>
      <c r="CW88" s="15">
        <f>CX88-'3. Saldo Mensal Caged'!CX88</f>
        <v>83198</v>
      </c>
      <c r="CX88" s="15">
        <f>CY88-'3. Saldo Mensal Caged'!CY88</f>
        <v>83235</v>
      </c>
      <c r="CY88" s="15">
        <f>CZ88-'3. Saldo Mensal Caged'!CZ88</f>
        <v>83020</v>
      </c>
      <c r="CZ88" s="15">
        <f>DA88-'3. Saldo Mensal Caged'!DA88</f>
        <v>82477</v>
      </c>
      <c r="DA88" s="15">
        <f>DB88-'3. Saldo Mensal Caged'!DB88</f>
        <v>82443</v>
      </c>
      <c r="DB88" s="15">
        <f>DC88-'3. Saldo Mensal Caged'!DC88</f>
        <v>82261</v>
      </c>
      <c r="DC88" s="15">
        <f>DD88-'3. Saldo Mensal Caged'!DD88</f>
        <v>82383</v>
      </c>
      <c r="DD88" s="15">
        <f>DE88-'3. Saldo Mensal Caged'!DE88</f>
        <v>82502</v>
      </c>
      <c r="DE88" s="15">
        <f>DF88-'3. Saldo Mensal Caged'!DF88</f>
        <v>82651</v>
      </c>
      <c r="DF88" s="15">
        <f>DG88-'3. Saldo Mensal Caged'!DG88</f>
        <v>82502</v>
      </c>
      <c r="DG88" s="15">
        <f>DH88-'3. Saldo Mensal Caged'!DH88</f>
        <v>82543</v>
      </c>
      <c r="DH88" s="15">
        <f>DI88-'3. Saldo Mensal Caged'!DI88</f>
        <v>82569</v>
      </c>
      <c r="DI88" s="15">
        <f>DJ88-'3. Saldo Mensal Caged'!DJ88</f>
        <v>82467</v>
      </c>
      <c r="DJ88" s="15">
        <f>DK88-'3. Saldo Mensal Caged'!DK88</f>
        <v>82209</v>
      </c>
      <c r="DK88" s="15">
        <f>DL88-'3. Saldo Mensal Caged'!DL88</f>
        <v>82009</v>
      </c>
      <c r="DL88" s="15">
        <f>DM88-'3. Saldo Mensal Caged'!DM88</f>
        <v>81439</v>
      </c>
      <c r="DM88" s="15">
        <f>DN88-'3. Saldo Mensal Caged'!DN88</f>
        <v>81080</v>
      </c>
      <c r="DN88" s="15">
        <f>DO88-'3. Saldo Mensal Caged'!DO88</f>
        <v>80942</v>
      </c>
      <c r="DO88" s="15">
        <f>DP88-'3. Saldo Mensal Caged'!DP88</f>
        <v>81492</v>
      </c>
      <c r="DP88" s="15">
        <f>DQ88-'3. Saldo Mensal Caged'!DQ88</f>
        <v>81895</v>
      </c>
      <c r="DQ88" s="15">
        <f>DR88-'3. Saldo Mensal Caged'!DR88</f>
        <v>81910</v>
      </c>
      <c r="DR88" s="15">
        <f>DS88-'3. Saldo Mensal Caged'!DS88</f>
        <v>81653</v>
      </c>
      <c r="DS88" s="15">
        <f>DT88-'3. Saldo Mensal Caged'!DT88</f>
        <v>81617</v>
      </c>
      <c r="DT88" s="15">
        <f>DU88-'3. Saldo Mensal Caged'!DU88</f>
        <v>81581</v>
      </c>
      <c r="DU88" s="15">
        <f>DV88-'3. Saldo Mensal Caged'!DV88</f>
        <v>81199</v>
      </c>
      <c r="DV88" s="15">
        <f>DW88-'3. Saldo Mensal Caged'!DW88</f>
        <v>81148</v>
      </c>
      <c r="DW88" s="15">
        <f>DX88-'3. Saldo Mensal Caged'!DX88</f>
        <v>80919</v>
      </c>
      <c r="DX88" s="15">
        <f>DY88-'3. Saldo Mensal Caged'!DY88</f>
        <v>80742</v>
      </c>
      <c r="DY88" s="15">
        <f>DZ88-'3. Saldo Mensal Caged'!DZ88</f>
        <v>80854</v>
      </c>
      <c r="DZ88" s="15">
        <f>EA88-'3. Saldo Mensal Caged'!EA88</f>
        <v>80971</v>
      </c>
      <c r="EA88" s="15">
        <f>EB88-'3. Saldo Mensal Caged'!EB88</f>
        <v>81233</v>
      </c>
      <c r="EB88" s="15">
        <f>EC88-'3. Saldo Mensal Caged'!EC88</f>
        <v>81443</v>
      </c>
      <c r="EC88" s="15">
        <f>ED88-'3. Saldo Mensal Caged'!ED88</f>
        <v>81586</v>
      </c>
      <c r="ED88" s="15">
        <f>EE88-'3. Saldo Mensal Caged'!EE88</f>
        <v>81527</v>
      </c>
      <c r="EE88" s="15">
        <f>EF88-'3. Saldo Mensal Caged'!EF88</f>
        <v>81897</v>
      </c>
      <c r="EF88" s="15">
        <f>EG88-'3. Saldo Mensal Caged'!EG88</f>
        <v>81821</v>
      </c>
      <c r="EG88" s="15">
        <f>EH88-'3. Saldo Mensal Caged'!EH88</f>
        <v>81808</v>
      </c>
      <c r="EH88" s="15">
        <f>EI88-'3. Saldo Mensal Caged'!EI88</f>
        <v>82026</v>
      </c>
      <c r="EI88" s="15">
        <f>EJ88-'3. Saldo Mensal Caged'!EJ88</f>
        <v>81726</v>
      </c>
      <c r="EJ88" s="15">
        <f>EK88-'3. Saldo Mensal Caged'!EK88</f>
        <v>81434</v>
      </c>
      <c r="EK88" s="15">
        <f>EL88-'3. Saldo Mensal Caged'!EL88</f>
        <v>81724</v>
      </c>
      <c r="EL88" s="15">
        <f>EM88-'3. Saldo Mensal Caged'!EM88</f>
        <v>82012</v>
      </c>
      <c r="EM88" s="15">
        <f>EN88-'3. Saldo Mensal Caged'!EN88</f>
        <v>82217</v>
      </c>
      <c r="EN88" s="15">
        <f>EO88-'3. Saldo Mensal Caged'!EO88</f>
        <v>82672</v>
      </c>
      <c r="EO88" s="15">
        <f>EP88-'3. Saldo Mensal Caged'!EP88</f>
        <v>83239</v>
      </c>
      <c r="EP88" s="15">
        <f>EQ88-'3. Saldo Mensal Caged'!EQ88</f>
        <v>83291</v>
      </c>
      <c r="EQ88" s="15">
        <f>ER88-'3. Saldo Mensal Caged'!ER88</f>
        <v>83654</v>
      </c>
      <c r="ER88" s="15">
        <f>ES88-'3. Saldo Mensal Caged'!ES88</f>
        <v>83965</v>
      </c>
      <c r="ES88" s="15">
        <f>ET88-'3. Saldo Mensal Caged'!ET88</f>
        <v>84042</v>
      </c>
      <c r="ET88" s="15">
        <f>EU88-'3. Saldo Mensal Caged'!EU88</f>
        <v>84079</v>
      </c>
      <c r="EU88" s="15">
        <f>EV88-'3. Saldo Mensal Caged'!EV88</f>
        <v>83798</v>
      </c>
      <c r="EV88" s="15">
        <f>EW88-'3. Saldo Mensal Caged'!EW88</f>
        <v>83583</v>
      </c>
      <c r="EW88" s="15">
        <f>EX88-'3. Saldo Mensal Caged'!EX88</f>
        <v>83521</v>
      </c>
      <c r="EX88" s="15">
        <f>EY88-'3. Saldo Mensal Caged'!EY88</f>
        <v>83590</v>
      </c>
      <c r="EY88" s="15">
        <f>EZ88-'3. Saldo Mensal Caged'!EZ88</f>
        <v>84029</v>
      </c>
      <c r="EZ88" s="15">
        <f>FA88-'3. Saldo Mensal Caged'!FA88</f>
        <v>84281</v>
      </c>
      <c r="FA88" s="15">
        <f>FB88-'3. Saldo Mensal Caged'!FB88</f>
        <v>84765</v>
      </c>
      <c r="FB88" s="15">
        <v>84759</v>
      </c>
    </row>
    <row r="89" spans="1:158" x14ac:dyDescent="0.2">
      <c r="A89" s="7"/>
      <c r="B89" s="14" t="s">
        <v>71</v>
      </c>
      <c r="C89" s="15">
        <f>D89-'3. Saldo Mensal Caged'!D89</f>
        <v>17074</v>
      </c>
      <c r="D89" s="15">
        <f>E89-'3. Saldo Mensal Caged'!E89</f>
        <v>17003</v>
      </c>
      <c r="E89" s="15">
        <f>F89-'3. Saldo Mensal Caged'!F89</f>
        <v>16772</v>
      </c>
      <c r="F89" s="15">
        <f>G89-'3. Saldo Mensal Caged'!G89</f>
        <v>16573</v>
      </c>
      <c r="G89" s="15">
        <f>H89-'3. Saldo Mensal Caged'!H89</f>
        <v>16261</v>
      </c>
      <c r="H89" s="15">
        <f>I89-'3. Saldo Mensal Caged'!I89</f>
        <v>16252</v>
      </c>
      <c r="I89" s="15">
        <f>J89-'3. Saldo Mensal Caged'!J89</f>
        <v>16262</v>
      </c>
      <c r="J89" s="15">
        <f>K89-'3. Saldo Mensal Caged'!K89</f>
        <v>16445</v>
      </c>
      <c r="K89" s="15">
        <f>L89-'3. Saldo Mensal Caged'!L89</f>
        <v>16960</v>
      </c>
      <c r="L89" s="15">
        <f>M89-'3. Saldo Mensal Caged'!M89</f>
        <v>17552</v>
      </c>
      <c r="M89" s="15">
        <f>N89-'3. Saldo Mensal Caged'!N89</f>
        <v>18076</v>
      </c>
      <c r="N89" s="15">
        <f>O89-'3. Saldo Mensal Caged'!O89</f>
        <v>18309</v>
      </c>
      <c r="O89" s="15">
        <f>P89-'3. Saldo Mensal Caged'!P89</f>
        <v>18553</v>
      </c>
      <c r="P89" s="15">
        <f>Q89-'3. Saldo Mensal Caged'!Q89</f>
        <v>18260</v>
      </c>
      <c r="Q89" s="15">
        <f>R89-'3. Saldo Mensal Caged'!R89</f>
        <v>17731</v>
      </c>
      <c r="R89" s="15">
        <f>S89-'3. Saldo Mensal Caged'!S89</f>
        <v>17213</v>
      </c>
      <c r="S89" s="15">
        <f>T89-'3. Saldo Mensal Caged'!T89</f>
        <v>16943</v>
      </c>
      <c r="T89" s="15">
        <f>U89-'3. Saldo Mensal Caged'!U89</f>
        <v>16880</v>
      </c>
      <c r="U89" s="15">
        <f>V89-'3. Saldo Mensal Caged'!V89</f>
        <v>16819</v>
      </c>
      <c r="V89" s="15">
        <f>W89-'3. Saldo Mensal Caged'!W89</f>
        <v>17171</v>
      </c>
      <c r="W89" s="15">
        <f>X89-'3. Saldo Mensal Caged'!X89</f>
        <v>17863</v>
      </c>
      <c r="X89" s="15">
        <f>Y89-'3. Saldo Mensal Caged'!Y89</f>
        <v>18302</v>
      </c>
      <c r="Y89" s="15">
        <f>Z89-'3. Saldo Mensal Caged'!Z89</f>
        <v>18951</v>
      </c>
      <c r="Z89" s="15">
        <f>AA89-'3. Saldo Mensal Caged'!AA89</f>
        <v>19258</v>
      </c>
      <c r="AA89" s="15">
        <f>AB89-'3. Saldo Mensal Caged'!AB89</f>
        <v>19405</v>
      </c>
      <c r="AB89" s="15">
        <f>AC89-'3. Saldo Mensal Caged'!AC89</f>
        <v>19233</v>
      </c>
      <c r="AC89" s="15">
        <f>AD89-'3. Saldo Mensal Caged'!AD89</f>
        <v>19024</v>
      </c>
      <c r="AD89" s="15">
        <f>AE89-'3. Saldo Mensal Caged'!AE89</f>
        <v>18663</v>
      </c>
      <c r="AE89" s="15">
        <f>AF89-'3. Saldo Mensal Caged'!AF89</f>
        <v>18373</v>
      </c>
      <c r="AF89" s="15">
        <f>AG89-'3. Saldo Mensal Caged'!AG89</f>
        <v>18234</v>
      </c>
      <c r="AG89" s="15">
        <f>AH89-'3. Saldo Mensal Caged'!AH89</f>
        <v>18264</v>
      </c>
      <c r="AH89" s="15">
        <f>AI89-'3. Saldo Mensal Caged'!AI89</f>
        <v>18642</v>
      </c>
      <c r="AI89" s="15">
        <f>AJ89-'3. Saldo Mensal Caged'!AJ89</f>
        <v>19418</v>
      </c>
      <c r="AJ89" s="15">
        <f>AK89-'3. Saldo Mensal Caged'!AK89</f>
        <v>19926</v>
      </c>
      <c r="AK89" s="15">
        <f>AL89-'3. Saldo Mensal Caged'!AL89</f>
        <v>20644</v>
      </c>
      <c r="AL89" s="15">
        <f>AM89-'3. Saldo Mensal Caged'!AM89</f>
        <v>21058</v>
      </c>
      <c r="AM89" s="15">
        <f>AN89-'3. Saldo Mensal Caged'!AN89</f>
        <v>21342</v>
      </c>
      <c r="AN89" s="15">
        <f>AO89-'3. Saldo Mensal Caged'!AO89</f>
        <v>21245</v>
      </c>
      <c r="AO89" s="15">
        <f>AP89-'3. Saldo Mensal Caged'!AP89</f>
        <v>20919</v>
      </c>
      <c r="AP89" s="15">
        <f>AQ89-'3. Saldo Mensal Caged'!AQ89</f>
        <v>20524</v>
      </c>
      <c r="AQ89" s="15">
        <f>AR89-'3. Saldo Mensal Caged'!AR89</f>
        <v>20170</v>
      </c>
      <c r="AR89" s="15">
        <f>AS89-'3. Saldo Mensal Caged'!AS89</f>
        <v>20029</v>
      </c>
      <c r="AS89" s="15">
        <f>AT89-'3. Saldo Mensal Caged'!AT89</f>
        <v>20047</v>
      </c>
      <c r="AT89" s="15">
        <f>AU89-'3. Saldo Mensal Caged'!AU89</f>
        <v>20295</v>
      </c>
      <c r="AU89" s="15">
        <f>AV89-'3. Saldo Mensal Caged'!AV89</f>
        <v>21010</v>
      </c>
      <c r="AV89" s="15">
        <f>AW89-'3. Saldo Mensal Caged'!AW89</f>
        <v>21584</v>
      </c>
      <c r="AW89" s="15">
        <f>AX89-'3. Saldo Mensal Caged'!AX89</f>
        <v>22089</v>
      </c>
      <c r="AX89" s="15">
        <f>AY89-'3. Saldo Mensal Caged'!AY89</f>
        <v>22421</v>
      </c>
      <c r="AY89" s="15">
        <f>AZ89-'3. Saldo Mensal Caged'!AZ89</f>
        <v>22572</v>
      </c>
      <c r="AZ89" s="15">
        <f>BA89-'3. Saldo Mensal Caged'!BA89</f>
        <v>22688</v>
      </c>
      <c r="BA89" s="15">
        <f>BB89-'3. Saldo Mensal Caged'!BB89</f>
        <v>21857</v>
      </c>
      <c r="BB89" s="15">
        <f>BC89-'3. Saldo Mensal Caged'!BC89</f>
        <v>21359</v>
      </c>
      <c r="BC89" s="15">
        <f>BD89-'3. Saldo Mensal Caged'!BD89</f>
        <v>20947</v>
      </c>
      <c r="BD89" s="15">
        <f>BE89-'3. Saldo Mensal Caged'!BE89</f>
        <v>20711</v>
      </c>
      <c r="BE89" s="15">
        <f>BF89-'3. Saldo Mensal Caged'!BF89</f>
        <v>20618</v>
      </c>
      <c r="BF89" s="15">
        <f>BG89-'3. Saldo Mensal Caged'!BG89</f>
        <v>21172</v>
      </c>
      <c r="BG89" s="15">
        <f>BH89-'3. Saldo Mensal Caged'!BH89</f>
        <v>21837</v>
      </c>
      <c r="BH89" s="15">
        <f>BI89-'3. Saldo Mensal Caged'!BI89</f>
        <v>22638</v>
      </c>
      <c r="BI89" s="15">
        <f>BJ89-'3. Saldo Mensal Caged'!BJ89</f>
        <v>22895</v>
      </c>
      <c r="BJ89" s="15">
        <f>BK89-'3. Saldo Mensal Caged'!BK89</f>
        <v>23153</v>
      </c>
      <c r="BK89" s="15">
        <f>BL89-'3. Saldo Mensal Caged'!BL89</f>
        <v>23120</v>
      </c>
      <c r="BL89" s="15">
        <f>BM89-'3. Saldo Mensal Caged'!BM89</f>
        <v>23014</v>
      </c>
      <c r="BM89" s="15">
        <f>BN89-'3. Saldo Mensal Caged'!BN89</f>
        <v>22524</v>
      </c>
      <c r="BN89" s="15">
        <f>BO89-'3. Saldo Mensal Caged'!BO89</f>
        <v>22104</v>
      </c>
      <c r="BO89" s="15">
        <f>BP89-'3. Saldo Mensal Caged'!BP89</f>
        <v>21605</v>
      </c>
      <c r="BP89" s="15">
        <f>BQ89-'3. Saldo Mensal Caged'!BQ89</f>
        <v>21315</v>
      </c>
      <c r="BQ89" s="15">
        <f>BR89-'3. Saldo Mensal Caged'!BR89</f>
        <v>21387</v>
      </c>
      <c r="BR89" s="15">
        <f>BS89-'3. Saldo Mensal Caged'!BS89</f>
        <v>21979</v>
      </c>
      <c r="BS89" s="15">
        <f>BT89-'3. Saldo Mensal Caged'!BT89</f>
        <v>22780</v>
      </c>
      <c r="BT89" s="15">
        <f>BU89-'3. Saldo Mensal Caged'!BU89</f>
        <v>23410</v>
      </c>
      <c r="BU89" s="15">
        <f>BV89-'3. Saldo Mensal Caged'!BV89</f>
        <v>24030</v>
      </c>
      <c r="BV89" s="15">
        <f>BW89-'3. Saldo Mensal Caged'!BW89</f>
        <v>24290</v>
      </c>
      <c r="BW89" s="15">
        <f>BX89-'3. Saldo Mensal Caged'!BX89</f>
        <v>24477</v>
      </c>
      <c r="BX89" s="15">
        <f>BY89-'3. Saldo Mensal Caged'!BY89</f>
        <v>24167</v>
      </c>
      <c r="BY89" s="15">
        <f>BZ89-'3. Saldo Mensal Caged'!BZ89</f>
        <v>23455</v>
      </c>
      <c r="BZ89" s="15">
        <f>CA89-'3. Saldo Mensal Caged'!CA89</f>
        <v>22977</v>
      </c>
      <c r="CA89" s="15">
        <f>CB89-'3. Saldo Mensal Caged'!CB89</f>
        <v>22647</v>
      </c>
      <c r="CB89" s="15">
        <f>CC89-'3. Saldo Mensal Caged'!CC89</f>
        <v>22480</v>
      </c>
      <c r="CC89" s="15">
        <f>CD89-'3. Saldo Mensal Caged'!CD89</f>
        <v>22473</v>
      </c>
      <c r="CD89" s="15">
        <f>CE89-'3. Saldo Mensal Caged'!CE89</f>
        <v>22969</v>
      </c>
      <c r="CE89" s="15">
        <f>CF89-'3. Saldo Mensal Caged'!CF89</f>
        <v>23609</v>
      </c>
      <c r="CF89" s="15">
        <f>CG89-'3. Saldo Mensal Caged'!CG89</f>
        <v>24304</v>
      </c>
      <c r="CG89" s="15">
        <f>CH89-'3. Saldo Mensal Caged'!CH89</f>
        <v>24793</v>
      </c>
      <c r="CH89" s="15">
        <f>CI89-'3. Saldo Mensal Caged'!CI89</f>
        <v>25137</v>
      </c>
      <c r="CI89" s="15">
        <f>CJ89-'3. Saldo Mensal Caged'!CJ89</f>
        <v>25433</v>
      </c>
      <c r="CJ89" s="15">
        <f>CK89-'3. Saldo Mensal Caged'!CK89</f>
        <v>25389</v>
      </c>
      <c r="CK89" s="15">
        <f>CL89-'3. Saldo Mensal Caged'!CL89</f>
        <v>24818</v>
      </c>
      <c r="CL89" s="15">
        <f>CM89-'3. Saldo Mensal Caged'!CM89</f>
        <v>24332</v>
      </c>
      <c r="CM89" s="15">
        <f>CN89-'3. Saldo Mensal Caged'!CN89</f>
        <v>23947</v>
      </c>
      <c r="CN89" s="15">
        <f>CO89-'3. Saldo Mensal Caged'!CO89</f>
        <v>23631</v>
      </c>
      <c r="CO89" s="15">
        <f>CP89-'3. Saldo Mensal Caged'!CP89</f>
        <v>23596</v>
      </c>
      <c r="CP89" s="15">
        <f>CQ89-'3. Saldo Mensal Caged'!CQ89</f>
        <v>23965</v>
      </c>
      <c r="CQ89" s="15">
        <f>CR89-'3. Saldo Mensal Caged'!CR89</f>
        <v>24841</v>
      </c>
      <c r="CR89" s="15">
        <f>CS89-'3. Saldo Mensal Caged'!CS89</f>
        <v>25679</v>
      </c>
      <c r="CS89" s="15">
        <f>CT89-'3. Saldo Mensal Caged'!CT89</f>
        <v>26358</v>
      </c>
      <c r="CT89" s="15">
        <f>CU89-'3. Saldo Mensal Caged'!CU89</f>
        <v>26676</v>
      </c>
      <c r="CU89" s="15">
        <f>CV89-'3. Saldo Mensal Caged'!CV89</f>
        <v>26756</v>
      </c>
      <c r="CV89" s="15">
        <f>CW89-'3. Saldo Mensal Caged'!CW89</f>
        <v>26395</v>
      </c>
      <c r="CW89" s="15">
        <f>CX89-'3. Saldo Mensal Caged'!CX89</f>
        <v>25447</v>
      </c>
      <c r="CX89" s="15">
        <f>CY89-'3. Saldo Mensal Caged'!CY89</f>
        <v>24946</v>
      </c>
      <c r="CY89" s="15">
        <f>CZ89-'3. Saldo Mensal Caged'!CZ89</f>
        <v>24404</v>
      </c>
      <c r="CZ89" s="15">
        <f>DA89-'3. Saldo Mensal Caged'!DA89</f>
        <v>24130</v>
      </c>
      <c r="DA89" s="15">
        <f>DB89-'3. Saldo Mensal Caged'!DB89</f>
        <v>24040</v>
      </c>
      <c r="DB89" s="15">
        <f>DC89-'3. Saldo Mensal Caged'!DC89</f>
        <v>24486</v>
      </c>
      <c r="DC89" s="15">
        <f>DD89-'3. Saldo Mensal Caged'!DD89</f>
        <v>25099</v>
      </c>
      <c r="DD89" s="15">
        <f>DE89-'3. Saldo Mensal Caged'!DE89</f>
        <v>25855</v>
      </c>
      <c r="DE89" s="15">
        <f>DF89-'3. Saldo Mensal Caged'!DF89</f>
        <v>26266</v>
      </c>
      <c r="DF89" s="15">
        <f>DG89-'3. Saldo Mensal Caged'!DG89</f>
        <v>26274</v>
      </c>
      <c r="DG89" s="15">
        <f>DH89-'3. Saldo Mensal Caged'!DH89</f>
        <v>26155</v>
      </c>
      <c r="DH89" s="15">
        <f>DI89-'3. Saldo Mensal Caged'!DI89</f>
        <v>25612</v>
      </c>
      <c r="DI89" s="15">
        <f>DJ89-'3. Saldo Mensal Caged'!DJ89</f>
        <v>24890</v>
      </c>
      <c r="DJ89" s="15">
        <f>DK89-'3. Saldo Mensal Caged'!DK89</f>
        <v>24353</v>
      </c>
      <c r="DK89" s="15">
        <f>DL89-'3. Saldo Mensal Caged'!DL89</f>
        <v>24073</v>
      </c>
      <c r="DL89" s="15">
        <f>DM89-'3. Saldo Mensal Caged'!DM89</f>
        <v>23675</v>
      </c>
      <c r="DM89" s="15">
        <f>DN89-'3. Saldo Mensal Caged'!DN89</f>
        <v>23406</v>
      </c>
      <c r="DN89" s="15">
        <f>DO89-'3. Saldo Mensal Caged'!DO89</f>
        <v>23370</v>
      </c>
      <c r="DO89" s="15">
        <f>DP89-'3. Saldo Mensal Caged'!DP89</f>
        <v>24004</v>
      </c>
      <c r="DP89" s="15">
        <f>DQ89-'3. Saldo Mensal Caged'!DQ89</f>
        <v>24623</v>
      </c>
      <c r="DQ89" s="15">
        <f>DR89-'3. Saldo Mensal Caged'!DR89</f>
        <v>24999</v>
      </c>
      <c r="DR89" s="15">
        <f>DS89-'3. Saldo Mensal Caged'!DS89</f>
        <v>24990</v>
      </c>
      <c r="DS89" s="15">
        <f>DT89-'3. Saldo Mensal Caged'!DT89</f>
        <v>24917</v>
      </c>
      <c r="DT89" s="15">
        <f>DU89-'3. Saldo Mensal Caged'!DU89</f>
        <v>24643</v>
      </c>
      <c r="DU89" s="15">
        <f>DV89-'3. Saldo Mensal Caged'!DV89</f>
        <v>23957</v>
      </c>
      <c r="DV89" s="15">
        <f>DW89-'3. Saldo Mensal Caged'!DW89</f>
        <v>23356</v>
      </c>
      <c r="DW89" s="15">
        <f>DX89-'3. Saldo Mensal Caged'!DX89</f>
        <v>22846</v>
      </c>
      <c r="DX89" s="15">
        <f>DY89-'3. Saldo Mensal Caged'!DY89</f>
        <v>22542</v>
      </c>
      <c r="DY89" s="15">
        <f>DZ89-'3. Saldo Mensal Caged'!DZ89</f>
        <v>22412</v>
      </c>
      <c r="DZ89" s="15">
        <f>EA89-'3. Saldo Mensal Caged'!EA89</f>
        <v>22666</v>
      </c>
      <c r="EA89" s="15">
        <f>EB89-'3. Saldo Mensal Caged'!EB89</f>
        <v>23475</v>
      </c>
      <c r="EB89" s="15">
        <f>EC89-'3. Saldo Mensal Caged'!EC89</f>
        <v>24157</v>
      </c>
      <c r="EC89" s="15">
        <f>ED89-'3. Saldo Mensal Caged'!ED89</f>
        <v>24545</v>
      </c>
      <c r="ED89" s="15">
        <f>EE89-'3. Saldo Mensal Caged'!EE89</f>
        <v>24794</v>
      </c>
      <c r="EE89" s="15">
        <f>EF89-'3. Saldo Mensal Caged'!EF89</f>
        <v>24724</v>
      </c>
      <c r="EF89" s="15">
        <f>EG89-'3. Saldo Mensal Caged'!EG89</f>
        <v>24403</v>
      </c>
      <c r="EG89" s="15">
        <f>EH89-'3. Saldo Mensal Caged'!EH89</f>
        <v>23938</v>
      </c>
      <c r="EH89" s="15">
        <f>EI89-'3. Saldo Mensal Caged'!EI89</f>
        <v>23550</v>
      </c>
      <c r="EI89" s="15">
        <f>EJ89-'3. Saldo Mensal Caged'!EJ89</f>
        <v>23143</v>
      </c>
      <c r="EJ89" s="15">
        <f>EK89-'3. Saldo Mensal Caged'!EK89</f>
        <v>22876</v>
      </c>
      <c r="EK89" s="15">
        <f>EL89-'3. Saldo Mensal Caged'!EL89</f>
        <v>22814</v>
      </c>
      <c r="EL89" s="15">
        <f>EM89-'3. Saldo Mensal Caged'!EM89</f>
        <v>23154</v>
      </c>
      <c r="EM89" s="15">
        <f>EN89-'3. Saldo Mensal Caged'!EN89</f>
        <v>23642</v>
      </c>
      <c r="EN89" s="15">
        <f>EO89-'3. Saldo Mensal Caged'!EO89</f>
        <v>24280</v>
      </c>
      <c r="EO89" s="15">
        <f>EP89-'3. Saldo Mensal Caged'!EP89</f>
        <v>24590</v>
      </c>
      <c r="EP89" s="15">
        <f>EQ89-'3. Saldo Mensal Caged'!EQ89</f>
        <v>24765</v>
      </c>
      <c r="EQ89" s="15">
        <f>ER89-'3. Saldo Mensal Caged'!ER89</f>
        <v>24945</v>
      </c>
      <c r="ER89" s="15">
        <f>ES89-'3. Saldo Mensal Caged'!ES89</f>
        <v>24969</v>
      </c>
      <c r="ES89" s="15">
        <f>ET89-'3. Saldo Mensal Caged'!ET89</f>
        <v>24212</v>
      </c>
      <c r="ET89" s="15">
        <f>EU89-'3. Saldo Mensal Caged'!EU89</f>
        <v>23850</v>
      </c>
      <c r="EU89" s="15">
        <f>EV89-'3. Saldo Mensal Caged'!EV89</f>
        <v>23524</v>
      </c>
      <c r="EV89" s="15">
        <f>EW89-'3. Saldo Mensal Caged'!EW89</f>
        <v>23190</v>
      </c>
      <c r="EW89" s="15">
        <f>EX89-'3. Saldo Mensal Caged'!EX89</f>
        <v>23090</v>
      </c>
      <c r="EX89" s="15">
        <f>EY89-'3. Saldo Mensal Caged'!EY89</f>
        <v>23321</v>
      </c>
      <c r="EY89" s="15">
        <f>EZ89-'3. Saldo Mensal Caged'!EZ89</f>
        <v>24044</v>
      </c>
      <c r="EZ89" s="15">
        <f>FA89-'3. Saldo Mensal Caged'!FA89</f>
        <v>24779</v>
      </c>
      <c r="FA89" s="15">
        <f>FB89-'3. Saldo Mensal Caged'!FB89</f>
        <v>25368</v>
      </c>
      <c r="FB89" s="15">
        <v>25534</v>
      </c>
    </row>
    <row r="90" spans="1:158" x14ac:dyDescent="0.2">
      <c r="A90" s="7"/>
      <c r="B90" s="16" t="s">
        <v>72</v>
      </c>
      <c r="C90" s="30">
        <f>D90-'3. Saldo Mensal Caged'!D90</f>
        <v>70413</v>
      </c>
      <c r="D90" s="30">
        <f>E90-'3. Saldo Mensal Caged'!E90</f>
        <v>71343</v>
      </c>
      <c r="E90" s="30">
        <f>F90-'3. Saldo Mensal Caged'!F90</f>
        <v>73041</v>
      </c>
      <c r="F90" s="30">
        <f>G90-'3. Saldo Mensal Caged'!G90</f>
        <v>73169</v>
      </c>
      <c r="G90" s="30">
        <f>H90-'3. Saldo Mensal Caged'!H90</f>
        <v>72724</v>
      </c>
      <c r="H90" s="30">
        <f>I90-'3. Saldo Mensal Caged'!I90</f>
        <v>73263</v>
      </c>
      <c r="I90" s="30">
        <f>J90-'3. Saldo Mensal Caged'!J90</f>
        <v>73365</v>
      </c>
      <c r="J90" s="30">
        <f>K90-'3. Saldo Mensal Caged'!K90</f>
        <v>73995</v>
      </c>
      <c r="K90" s="30">
        <f>L90-'3. Saldo Mensal Caged'!L90</f>
        <v>74423</v>
      </c>
      <c r="L90" s="30">
        <f>M90-'3. Saldo Mensal Caged'!M90</f>
        <v>73693</v>
      </c>
      <c r="M90" s="30">
        <f>N90-'3. Saldo Mensal Caged'!N90</f>
        <v>73218</v>
      </c>
      <c r="N90" s="30">
        <f>O90-'3. Saldo Mensal Caged'!O90</f>
        <v>72850</v>
      </c>
      <c r="O90" s="30">
        <f>P90-'3. Saldo Mensal Caged'!P90</f>
        <v>72072</v>
      </c>
      <c r="P90" s="30">
        <f>Q90-'3. Saldo Mensal Caged'!Q90</f>
        <v>73171</v>
      </c>
      <c r="Q90" s="30">
        <f>R90-'3. Saldo Mensal Caged'!R90</f>
        <v>75117</v>
      </c>
      <c r="R90" s="30">
        <f>S90-'3. Saldo Mensal Caged'!S90</f>
        <v>75436</v>
      </c>
      <c r="S90" s="30">
        <f>T90-'3. Saldo Mensal Caged'!T90</f>
        <v>75233</v>
      </c>
      <c r="T90" s="30">
        <f>U90-'3. Saldo Mensal Caged'!U90</f>
        <v>75213</v>
      </c>
      <c r="U90" s="30">
        <f>V90-'3. Saldo Mensal Caged'!V90</f>
        <v>75614</v>
      </c>
      <c r="V90" s="30">
        <f>W90-'3. Saldo Mensal Caged'!W90</f>
        <v>75970</v>
      </c>
      <c r="W90" s="30">
        <f>X90-'3. Saldo Mensal Caged'!X90</f>
        <v>76558</v>
      </c>
      <c r="X90" s="30">
        <f>Y90-'3. Saldo Mensal Caged'!Y90</f>
        <v>77150</v>
      </c>
      <c r="Y90" s="30">
        <f>Z90-'3. Saldo Mensal Caged'!Z90</f>
        <v>76523</v>
      </c>
      <c r="Z90" s="30">
        <f>AA90-'3. Saldo Mensal Caged'!AA90</f>
        <v>75143</v>
      </c>
      <c r="AA90" s="30">
        <f>AB90-'3. Saldo Mensal Caged'!AB90</f>
        <v>75070</v>
      </c>
      <c r="AB90" s="30">
        <f>AC90-'3. Saldo Mensal Caged'!AC90</f>
        <v>75997</v>
      </c>
      <c r="AC90" s="30">
        <f>AD90-'3. Saldo Mensal Caged'!AD90</f>
        <v>77694</v>
      </c>
      <c r="AD90" s="30">
        <f>AE90-'3. Saldo Mensal Caged'!AE90</f>
        <v>77545</v>
      </c>
      <c r="AE90" s="30">
        <f>AF90-'3. Saldo Mensal Caged'!AF90</f>
        <v>76869</v>
      </c>
      <c r="AF90" s="30">
        <f>AG90-'3. Saldo Mensal Caged'!AG90</f>
        <v>76783</v>
      </c>
      <c r="AG90" s="30">
        <f>AH90-'3. Saldo Mensal Caged'!AH90</f>
        <v>77171</v>
      </c>
      <c r="AH90" s="30">
        <f>AI90-'3. Saldo Mensal Caged'!AI90</f>
        <v>77994</v>
      </c>
      <c r="AI90" s="30">
        <f>AJ90-'3. Saldo Mensal Caged'!AJ90</f>
        <v>78791</v>
      </c>
      <c r="AJ90" s="30">
        <f>AK90-'3. Saldo Mensal Caged'!AK90</f>
        <v>78094</v>
      </c>
      <c r="AK90" s="30">
        <f>AL90-'3. Saldo Mensal Caged'!AL90</f>
        <v>78506</v>
      </c>
      <c r="AL90" s="30">
        <f>AM90-'3. Saldo Mensal Caged'!AM90</f>
        <v>77612</v>
      </c>
      <c r="AM90" s="30">
        <f>AN90-'3. Saldo Mensal Caged'!AN90</f>
        <v>77611</v>
      </c>
      <c r="AN90" s="30">
        <f>AO90-'3. Saldo Mensal Caged'!AO90</f>
        <v>78568</v>
      </c>
      <c r="AO90" s="30">
        <f>AP90-'3. Saldo Mensal Caged'!AP90</f>
        <v>80343</v>
      </c>
      <c r="AP90" s="30">
        <f>AQ90-'3. Saldo Mensal Caged'!AQ90</f>
        <v>80220</v>
      </c>
      <c r="AQ90" s="30">
        <f>AR90-'3. Saldo Mensal Caged'!AR90</f>
        <v>81053</v>
      </c>
      <c r="AR90" s="30">
        <f>AS90-'3. Saldo Mensal Caged'!AS90</f>
        <v>81415</v>
      </c>
      <c r="AS90" s="30">
        <f>AT90-'3. Saldo Mensal Caged'!AT90</f>
        <v>81734</v>
      </c>
      <c r="AT90" s="30">
        <f>AU90-'3. Saldo Mensal Caged'!AU90</f>
        <v>82359</v>
      </c>
      <c r="AU90" s="30">
        <f>AV90-'3. Saldo Mensal Caged'!AV90</f>
        <v>82281</v>
      </c>
      <c r="AV90" s="30">
        <f>AW90-'3. Saldo Mensal Caged'!AW90</f>
        <v>81878</v>
      </c>
      <c r="AW90" s="30">
        <f>AX90-'3. Saldo Mensal Caged'!AX90</f>
        <v>81927</v>
      </c>
      <c r="AX90" s="30">
        <f>AY90-'3. Saldo Mensal Caged'!AY90</f>
        <v>81153</v>
      </c>
      <c r="AY90" s="30">
        <f>AZ90-'3. Saldo Mensal Caged'!AZ90</f>
        <v>81440</v>
      </c>
      <c r="AZ90" s="30">
        <f>BA90-'3. Saldo Mensal Caged'!BA90</f>
        <v>82822</v>
      </c>
      <c r="BA90" s="30">
        <f>BB90-'3. Saldo Mensal Caged'!BB90</f>
        <v>84199</v>
      </c>
      <c r="BB90" s="30">
        <f>BC90-'3. Saldo Mensal Caged'!BC90</f>
        <v>84129</v>
      </c>
      <c r="BC90" s="30">
        <f>BD90-'3. Saldo Mensal Caged'!BD90</f>
        <v>83816</v>
      </c>
      <c r="BD90" s="30">
        <f>BE90-'3. Saldo Mensal Caged'!BE90</f>
        <v>83816</v>
      </c>
      <c r="BE90" s="30">
        <f>BF90-'3. Saldo Mensal Caged'!BF90</f>
        <v>84199</v>
      </c>
      <c r="BF90" s="30">
        <f>BG90-'3. Saldo Mensal Caged'!BG90</f>
        <v>84541</v>
      </c>
      <c r="BG90" s="30">
        <f>BH90-'3. Saldo Mensal Caged'!BH90</f>
        <v>84797</v>
      </c>
      <c r="BH90" s="30">
        <f>BI90-'3. Saldo Mensal Caged'!BI90</f>
        <v>85538</v>
      </c>
      <c r="BI90" s="30">
        <f>BJ90-'3. Saldo Mensal Caged'!BJ90</f>
        <v>86326</v>
      </c>
      <c r="BJ90" s="30">
        <f>BK90-'3. Saldo Mensal Caged'!BK90</f>
        <v>85575</v>
      </c>
      <c r="BK90" s="30">
        <f>BL90-'3. Saldo Mensal Caged'!BL90</f>
        <v>85889</v>
      </c>
      <c r="BL90" s="30">
        <f>BM90-'3. Saldo Mensal Caged'!BM90</f>
        <v>87115</v>
      </c>
      <c r="BM90" s="30">
        <f>BN90-'3. Saldo Mensal Caged'!BN90</f>
        <v>88802</v>
      </c>
      <c r="BN90" s="30">
        <f>BO90-'3. Saldo Mensal Caged'!BO90</f>
        <v>88569</v>
      </c>
      <c r="BO90" s="30">
        <f>BP90-'3. Saldo Mensal Caged'!BP90</f>
        <v>88112</v>
      </c>
      <c r="BP90" s="30">
        <f>BQ90-'3. Saldo Mensal Caged'!BQ90</f>
        <v>88207</v>
      </c>
      <c r="BQ90" s="30">
        <f>BR90-'3. Saldo Mensal Caged'!BR90</f>
        <v>88252</v>
      </c>
      <c r="BR90" s="30">
        <f>BS90-'3. Saldo Mensal Caged'!BS90</f>
        <v>88240</v>
      </c>
      <c r="BS90" s="30">
        <f>BT90-'3. Saldo Mensal Caged'!BT90</f>
        <v>88403</v>
      </c>
      <c r="BT90" s="30">
        <f>BU90-'3. Saldo Mensal Caged'!BU90</f>
        <v>88428</v>
      </c>
      <c r="BU90" s="30">
        <f>BV90-'3. Saldo Mensal Caged'!BV90</f>
        <v>88090</v>
      </c>
      <c r="BV90" s="30">
        <f>BW90-'3. Saldo Mensal Caged'!BW90</f>
        <v>87182</v>
      </c>
      <c r="BW90" s="30">
        <f>BX90-'3. Saldo Mensal Caged'!BX90</f>
        <v>87444</v>
      </c>
      <c r="BX90" s="30">
        <f>BY90-'3. Saldo Mensal Caged'!BY90</f>
        <v>88741</v>
      </c>
      <c r="BY90" s="30">
        <f>BZ90-'3. Saldo Mensal Caged'!BZ90</f>
        <v>90177</v>
      </c>
      <c r="BZ90" s="30">
        <f>CA90-'3. Saldo Mensal Caged'!CA90</f>
        <v>90088</v>
      </c>
      <c r="CA90" s="30">
        <f>CB90-'3. Saldo Mensal Caged'!CB90</f>
        <v>89608</v>
      </c>
      <c r="CB90" s="30">
        <f>CC90-'3. Saldo Mensal Caged'!CC90</f>
        <v>89780</v>
      </c>
      <c r="CC90" s="30">
        <f>CD90-'3. Saldo Mensal Caged'!CD90</f>
        <v>90158</v>
      </c>
      <c r="CD90" s="30">
        <f>CE90-'3. Saldo Mensal Caged'!CE90</f>
        <v>90322</v>
      </c>
      <c r="CE90" s="30">
        <f>CF90-'3. Saldo Mensal Caged'!CF90</f>
        <v>90620</v>
      </c>
      <c r="CF90" s="30">
        <f>CG90-'3. Saldo Mensal Caged'!CG90</f>
        <v>90705</v>
      </c>
      <c r="CG90" s="30">
        <f>CH90-'3. Saldo Mensal Caged'!CH90</f>
        <v>90648</v>
      </c>
      <c r="CH90" s="30">
        <f>CI90-'3. Saldo Mensal Caged'!CI90</f>
        <v>89582</v>
      </c>
      <c r="CI90" s="30">
        <f>CJ90-'3. Saldo Mensal Caged'!CJ90</f>
        <v>90083</v>
      </c>
      <c r="CJ90" s="30">
        <f>CK90-'3. Saldo Mensal Caged'!CK90</f>
        <v>92030</v>
      </c>
      <c r="CK90" s="30">
        <f>CL90-'3. Saldo Mensal Caged'!CL90</f>
        <v>92996</v>
      </c>
      <c r="CL90" s="30">
        <f>CM90-'3. Saldo Mensal Caged'!CM90</f>
        <v>93098</v>
      </c>
      <c r="CM90" s="30">
        <f>CN90-'3. Saldo Mensal Caged'!CN90</f>
        <v>92341</v>
      </c>
      <c r="CN90" s="30">
        <f>CO90-'3. Saldo Mensal Caged'!CO90</f>
        <v>92437</v>
      </c>
      <c r="CO90" s="30">
        <f>CP90-'3. Saldo Mensal Caged'!CP90</f>
        <v>92538</v>
      </c>
      <c r="CP90" s="30">
        <f>CQ90-'3. Saldo Mensal Caged'!CQ90</f>
        <v>92457</v>
      </c>
      <c r="CQ90" s="30">
        <f>CR90-'3. Saldo Mensal Caged'!CR90</f>
        <v>92261</v>
      </c>
      <c r="CR90" s="30">
        <f>CS90-'3. Saldo Mensal Caged'!CS90</f>
        <v>91558</v>
      </c>
      <c r="CS90" s="30">
        <f>CT90-'3. Saldo Mensal Caged'!CT90</f>
        <v>91673</v>
      </c>
      <c r="CT90" s="30">
        <f>CU90-'3. Saldo Mensal Caged'!CU90</f>
        <v>90827</v>
      </c>
      <c r="CU90" s="30">
        <f>CV90-'3. Saldo Mensal Caged'!CV90</f>
        <v>91357</v>
      </c>
      <c r="CV90" s="30">
        <f>CW90-'3. Saldo Mensal Caged'!CW90</f>
        <v>92806</v>
      </c>
      <c r="CW90" s="30">
        <f>CX90-'3. Saldo Mensal Caged'!CX90</f>
        <v>94336</v>
      </c>
      <c r="CX90" s="30">
        <f>CY90-'3. Saldo Mensal Caged'!CY90</f>
        <v>93752</v>
      </c>
      <c r="CY90" s="30">
        <f>CZ90-'3. Saldo Mensal Caged'!CZ90</f>
        <v>92952</v>
      </c>
      <c r="CZ90" s="30">
        <f>DA90-'3. Saldo Mensal Caged'!DA90</f>
        <v>92515</v>
      </c>
      <c r="DA90" s="30">
        <f>DB90-'3. Saldo Mensal Caged'!DB90</f>
        <v>92570</v>
      </c>
      <c r="DB90" s="30">
        <f>DC90-'3. Saldo Mensal Caged'!DC90</f>
        <v>92543</v>
      </c>
      <c r="DC90" s="30">
        <f>DD90-'3. Saldo Mensal Caged'!DD90</f>
        <v>92489</v>
      </c>
      <c r="DD90" s="30">
        <f>DE90-'3. Saldo Mensal Caged'!DE90</f>
        <v>91949</v>
      </c>
      <c r="DE90" s="30">
        <f>DF90-'3. Saldo Mensal Caged'!DF90</f>
        <v>91992</v>
      </c>
      <c r="DF90" s="30">
        <f>DG90-'3. Saldo Mensal Caged'!DG90</f>
        <v>90944</v>
      </c>
      <c r="DG90" s="30">
        <f>DH90-'3. Saldo Mensal Caged'!DH90</f>
        <v>91042</v>
      </c>
      <c r="DH90" s="30">
        <f>DI90-'3. Saldo Mensal Caged'!DI90</f>
        <v>92381</v>
      </c>
      <c r="DI90" s="30">
        <f>DJ90-'3. Saldo Mensal Caged'!DJ90</f>
        <v>93708</v>
      </c>
      <c r="DJ90" s="30">
        <f>DK90-'3. Saldo Mensal Caged'!DK90</f>
        <v>93058</v>
      </c>
      <c r="DK90" s="30">
        <f>DL90-'3. Saldo Mensal Caged'!DL90</f>
        <v>92141</v>
      </c>
      <c r="DL90" s="30">
        <f>DM90-'3. Saldo Mensal Caged'!DM90</f>
        <v>91682</v>
      </c>
      <c r="DM90" s="30">
        <f>DN90-'3. Saldo Mensal Caged'!DN90</f>
        <v>91696</v>
      </c>
      <c r="DN90" s="30">
        <f>DO90-'3. Saldo Mensal Caged'!DO90</f>
        <v>91499</v>
      </c>
      <c r="DO90" s="30">
        <f>DP90-'3. Saldo Mensal Caged'!DP90</f>
        <v>91134</v>
      </c>
      <c r="DP90" s="30">
        <f>DQ90-'3. Saldo Mensal Caged'!DQ90</f>
        <v>90825</v>
      </c>
      <c r="DQ90" s="30">
        <f>DR90-'3. Saldo Mensal Caged'!DR90</f>
        <v>90781</v>
      </c>
      <c r="DR90" s="30">
        <f>DS90-'3. Saldo Mensal Caged'!DS90</f>
        <v>90145</v>
      </c>
      <c r="DS90" s="30">
        <f>DT90-'3. Saldo Mensal Caged'!DT90</f>
        <v>90419</v>
      </c>
      <c r="DT90" s="30">
        <f>DU90-'3. Saldo Mensal Caged'!DU90</f>
        <v>92167</v>
      </c>
      <c r="DU90" s="30">
        <f>DV90-'3. Saldo Mensal Caged'!DV90</f>
        <v>93484</v>
      </c>
      <c r="DV90" s="30">
        <f>DW90-'3. Saldo Mensal Caged'!DW90</f>
        <v>93106</v>
      </c>
      <c r="DW90" s="30">
        <f>DX90-'3. Saldo Mensal Caged'!DX90</f>
        <v>91801</v>
      </c>
      <c r="DX90" s="30">
        <f>DY90-'3. Saldo Mensal Caged'!DY90</f>
        <v>91519</v>
      </c>
      <c r="DY90" s="30">
        <f>DZ90-'3. Saldo Mensal Caged'!DZ90</f>
        <v>91445</v>
      </c>
      <c r="DZ90" s="30">
        <f>EA90-'3. Saldo Mensal Caged'!EA90</f>
        <v>91051</v>
      </c>
      <c r="EA90" s="30">
        <f>EB90-'3. Saldo Mensal Caged'!EB90</f>
        <v>90742</v>
      </c>
      <c r="EB90" s="30">
        <f>EC90-'3. Saldo Mensal Caged'!EC90</f>
        <v>90652</v>
      </c>
      <c r="EC90" s="30">
        <f>ED90-'3. Saldo Mensal Caged'!ED90</f>
        <v>90621</v>
      </c>
      <c r="ED90" s="30">
        <f>EE90-'3. Saldo Mensal Caged'!EE90</f>
        <v>90067</v>
      </c>
      <c r="EE90" s="30">
        <f>EF90-'3. Saldo Mensal Caged'!EF90</f>
        <v>90331</v>
      </c>
      <c r="EF90" s="30">
        <f>EG90-'3. Saldo Mensal Caged'!EG90</f>
        <v>92214</v>
      </c>
      <c r="EG90" s="30">
        <f>EH90-'3. Saldo Mensal Caged'!EH90</f>
        <v>93509</v>
      </c>
      <c r="EH90" s="30">
        <f>EI90-'3. Saldo Mensal Caged'!EI90</f>
        <v>93071</v>
      </c>
      <c r="EI90" s="30">
        <f>EJ90-'3. Saldo Mensal Caged'!EJ90</f>
        <v>91688</v>
      </c>
      <c r="EJ90" s="30">
        <f>EK90-'3. Saldo Mensal Caged'!EK90</f>
        <v>91545</v>
      </c>
      <c r="EK90" s="30">
        <f>EL90-'3. Saldo Mensal Caged'!EL90</f>
        <v>92103</v>
      </c>
      <c r="EL90" s="30">
        <f>EM90-'3. Saldo Mensal Caged'!EM90</f>
        <v>92022</v>
      </c>
      <c r="EM90" s="30">
        <f>EN90-'3. Saldo Mensal Caged'!EN90</f>
        <v>92150</v>
      </c>
      <c r="EN90" s="30">
        <f>EO90-'3. Saldo Mensal Caged'!EO90</f>
        <v>92159</v>
      </c>
      <c r="EO90" s="30">
        <f>EP90-'3. Saldo Mensal Caged'!EP90</f>
        <v>91619</v>
      </c>
      <c r="EP90" s="30">
        <f>EQ90-'3. Saldo Mensal Caged'!EQ90</f>
        <v>90872</v>
      </c>
      <c r="EQ90" s="30">
        <f>ER90-'3. Saldo Mensal Caged'!ER90</f>
        <v>91809</v>
      </c>
      <c r="ER90" s="30">
        <f>ES90-'3. Saldo Mensal Caged'!ES90</f>
        <v>93261</v>
      </c>
      <c r="ES90" s="30">
        <f>ET90-'3. Saldo Mensal Caged'!ET90</f>
        <v>93995</v>
      </c>
      <c r="ET90" s="30">
        <f>EU90-'3. Saldo Mensal Caged'!EU90</f>
        <v>93060</v>
      </c>
      <c r="EU90" s="30">
        <f>EV90-'3. Saldo Mensal Caged'!EV90</f>
        <v>91705</v>
      </c>
      <c r="EV90" s="30">
        <f>EW90-'3. Saldo Mensal Caged'!EW90</f>
        <v>91273</v>
      </c>
      <c r="EW90" s="30">
        <f>EX90-'3. Saldo Mensal Caged'!EX90</f>
        <v>91192</v>
      </c>
      <c r="EX90" s="30">
        <f>EY90-'3. Saldo Mensal Caged'!EY90</f>
        <v>90826</v>
      </c>
      <c r="EY90" s="30">
        <f>EZ90-'3. Saldo Mensal Caged'!EZ90</f>
        <v>90406</v>
      </c>
      <c r="EZ90" s="30">
        <f>FA90-'3. Saldo Mensal Caged'!FA90</f>
        <v>90033</v>
      </c>
      <c r="FA90" s="30">
        <f>FB90-'3. Saldo Mensal Caged'!FB90</f>
        <v>89896</v>
      </c>
      <c r="FB90" s="30">
        <v>89300</v>
      </c>
    </row>
    <row r="91" spans="1:158" x14ac:dyDescent="0.2">
      <c r="A91" s="7"/>
      <c r="B91" s="14" t="s">
        <v>73</v>
      </c>
      <c r="C91" s="15">
        <f>D91-'3. Saldo Mensal Caged'!D91</f>
        <v>17951</v>
      </c>
      <c r="D91" s="15">
        <f>E91-'3. Saldo Mensal Caged'!E91</f>
        <v>18650</v>
      </c>
      <c r="E91" s="15">
        <f>F91-'3. Saldo Mensal Caged'!F91</f>
        <v>19810</v>
      </c>
      <c r="F91" s="15">
        <f>G91-'3. Saldo Mensal Caged'!G91</f>
        <v>19372</v>
      </c>
      <c r="G91" s="15">
        <f>H91-'3. Saldo Mensal Caged'!H91</f>
        <v>18555</v>
      </c>
      <c r="H91" s="15">
        <f>I91-'3. Saldo Mensal Caged'!I91</f>
        <v>18392</v>
      </c>
      <c r="I91" s="15">
        <f>J91-'3. Saldo Mensal Caged'!J91</f>
        <v>18311</v>
      </c>
      <c r="J91" s="15">
        <f>K91-'3. Saldo Mensal Caged'!K91</f>
        <v>18262</v>
      </c>
      <c r="K91" s="15">
        <f>L91-'3. Saldo Mensal Caged'!L91</f>
        <v>18280</v>
      </c>
      <c r="L91" s="15">
        <f>M91-'3. Saldo Mensal Caged'!M91</f>
        <v>18288</v>
      </c>
      <c r="M91" s="15">
        <f>N91-'3. Saldo Mensal Caged'!N91</f>
        <v>18372</v>
      </c>
      <c r="N91" s="15">
        <f>O91-'3. Saldo Mensal Caged'!O91</f>
        <v>18360</v>
      </c>
      <c r="O91" s="15">
        <f>P91-'3. Saldo Mensal Caged'!P91</f>
        <v>18540</v>
      </c>
      <c r="P91" s="15">
        <f>Q91-'3. Saldo Mensal Caged'!Q91</f>
        <v>19289</v>
      </c>
      <c r="Q91" s="15">
        <f>R91-'3. Saldo Mensal Caged'!R91</f>
        <v>20632</v>
      </c>
      <c r="R91" s="15">
        <f>S91-'3. Saldo Mensal Caged'!S91</f>
        <v>20519</v>
      </c>
      <c r="S91" s="15">
        <f>T91-'3. Saldo Mensal Caged'!T91</f>
        <v>19920</v>
      </c>
      <c r="T91" s="15">
        <f>U91-'3. Saldo Mensal Caged'!U91</f>
        <v>19732</v>
      </c>
      <c r="U91" s="15">
        <f>V91-'3. Saldo Mensal Caged'!V91</f>
        <v>19630</v>
      </c>
      <c r="V91" s="15">
        <f>W91-'3. Saldo Mensal Caged'!W91</f>
        <v>19729</v>
      </c>
      <c r="W91" s="15">
        <f>X91-'3. Saldo Mensal Caged'!X91</f>
        <v>19786</v>
      </c>
      <c r="X91" s="15">
        <f>Y91-'3. Saldo Mensal Caged'!Y91</f>
        <v>19775</v>
      </c>
      <c r="Y91" s="15">
        <f>Z91-'3. Saldo Mensal Caged'!Z91</f>
        <v>19637</v>
      </c>
      <c r="Z91" s="15">
        <f>AA91-'3. Saldo Mensal Caged'!AA91</f>
        <v>19501</v>
      </c>
      <c r="AA91" s="15">
        <f>AB91-'3. Saldo Mensal Caged'!AB91</f>
        <v>19753</v>
      </c>
      <c r="AB91" s="15">
        <f>AC91-'3. Saldo Mensal Caged'!AC91</f>
        <v>20576</v>
      </c>
      <c r="AC91" s="15">
        <f>AD91-'3. Saldo Mensal Caged'!AD91</f>
        <v>21744</v>
      </c>
      <c r="AD91" s="15">
        <f>AE91-'3. Saldo Mensal Caged'!AE91</f>
        <v>21240</v>
      </c>
      <c r="AE91" s="15">
        <f>AF91-'3. Saldo Mensal Caged'!AF91</f>
        <v>20367</v>
      </c>
      <c r="AF91" s="15">
        <f>AG91-'3. Saldo Mensal Caged'!AG91</f>
        <v>20114</v>
      </c>
      <c r="AG91" s="15">
        <f>AH91-'3. Saldo Mensal Caged'!AH91</f>
        <v>20128</v>
      </c>
      <c r="AH91" s="15">
        <f>AI91-'3. Saldo Mensal Caged'!AI91</f>
        <v>20133</v>
      </c>
      <c r="AI91" s="15">
        <f>AJ91-'3. Saldo Mensal Caged'!AJ91</f>
        <v>20180</v>
      </c>
      <c r="AJ91" s="15">
        <f>AK91-'3. Saldo Mensal Caged'!AK91</f>
        <v>20194</v>
      </c>
      <c r="AK91" s="15">
        <f>AL91-'3. Saldo Mensal Caged'!AL91</f>
        <v>20287</v>
      </c>
      <c r="AL91" s="15">
        <f>AM91-'3. Saldo Mensal Caged'!AM91</f>
        <v>20153</v>
      </c>
      <c r="AM91" s="15">
        <f>AN91-'3. Saldo Mensal Caged'!AN91</f>
        <v>20377</v>
      </c>
      <c r="AN91" s="15">
        <f>AO91-'3. Saldo Mensal Caged'!AO91</f>
        <v>21154</v>
      </c>
      <c r="AO91" s="15">
        <f>AP91-'3. Saldo Mensal Caged'!AP91</f>
        <v>22320</v>
      </c>
      <c r="AP91" s="15">
        <f>AQ91-'3. Saldo Mensal Caged'!AQ91</f>
        <v>21750</v>
      </c>
      <c r="AQ91" s="15">
        <f>AR91-'3. Saldo Mensal Caged'!AR91</f>
        <v>21147</v>
      </c>
      <c r="AR91" s="15">
        <f>AS91-'3. Saldo Mensal Caged'!AS91</f>
        <v>20875</v>
      </c>
      <c r="AS91" s="15">
        <f>AT91-'3. Saldo Mensal Caged'!AT91</f>
        <v>20709</v>
      </c>
      <c r="AT91" s="15">
        <f>AU91-'3. Saldo Mensal Caged'!AU91</f>
        <v>20832</v>
      </c>
      <c r="AU91" s="15">
        <f>AV91-'3. Saldo Mensal Caged'!AV91</f>
        <v>20741</v>
      </c>
      <c r="AV91" s="15">
        <f>AW91-'3. Saldo Mensal Caged'!AW91</f>
        <v>20702</v>
      </c>
      <c r="AW91" s="15">
        <f>AX91-'3. Saldo Mensal Caged'!AX91</f>
        <v>20798</v>
      </c>
      <c r="AX91" s="15">
        <f>AY91-'3. Saldo Mensal Caged'!AY91</f>
        <v>20621</v>
      </c>
      <c r="AY91" s="15">
        <f>AZ91-'3. Saldo Mensal Caged'!AZ91</f>
        <v>20902</v>
      </c>
      <c r="AZ91" s="15">
        <f>BA91-'3. Saldo Mensal Caged'!BA91</f>
        <v>21959</v>
      </c>
      <c r="BA91" s="15">
        <f>BB91-'3. Saldo Mensal Caged'!BB91</f>
        <v>22964</v>
      </c>
      <c r="BB91" s="15">
        <f>BC91-'3. Saldo Mensal Caged'!BC91</f>
        <v>22487</v>
      </c>
      <c r="BC91" s="15">
        <f>BD91-'3. Saldo Mensal Caged'!BD91</f>
        <v>21674</v>
      </c>
      <c r="BD91" s="15">
        <f>BE91-'3. Saldo Mensal Caged'!BE91</f>
        <v>21447</v>
      </c>
      <c r="BE91" s="15">
        <f>BF91-'3. Saldo Mensal Caged'!BF91</f>
        <v>21527</v>
      </c>
      <c r="BF91" s="15">
        <f>BG91-'3. Saldo Mensal Caged'!BG91</f>
        <v>21648</v>
      </c>
      <c r="BG91" s="15">
        <f>BH91-'3. Saldo Mensal Caged'!BH91</f>
        <v>21588</v>
      </c>
      <c r="BH91" s="15">
        <f>BI91-'3. Saldo Mensal Caged'!BI91</f>
        <v>21584</v>
      </c>
      <c r="BI91" s="15">
        <f>BJ91-'3. Saldo Mensal Caged'!BJ91</f>
        <v>21649</v>
      </c>
      <c r="BJ91" s="15">
        <f>BK91-'3. Saldo Mensal Caged'!BK91</f>
        <v>21539</v>
      </c>
      <c r="BK91" s="15">
        <f>BL91-'3. Saldo Mensal Caged'!BL91</f>
        <v>21811</v>
      </c>
      <c r="BL91" s="15">
        <f>BM91-'3. Saldo Mensal Caged'!BM91</f>
        <v>22677</v>
      </c>
      <c r="BM91" s="15">
        <f>BN91-'3. Saldo Mensal Caged'!BN91</f>
        <v>23622</v>
      </c>
      <c r="BN91" s="15">
        <f>BO91-'3. Saldo Mensal Caged'!BO91</f>
        <v>23104</v>
      </c>
      <c r="BO91" s="15">
        <f>BP91-'3. Saldo Mensal Caged'!BP91</f>
        <v>22341</v>
      </c>
      <c r="BP91" s="15">
        <f>BQ91-'3. Saldo Mensal Caged'!BQ91</f>
        <v>22108</v>
      </c>
      <c r="BQ91" s="15">
        <f>BR91-'3. Saldo Mensal Caged'!BR91</f>
        <v>22034</v>
      </c>
      <c r="BR91" s="15">
        <f>BS91-'3. Saldo Mensal Caged'!BS91</f>
        <v>21930</v>
      </c>
      <c r="BS91" s="15">
        <f>BT91-'3. Saldo Mensal Caged'!BT91</f>
        <v>21825</v>
      </c>
      <c r="BT91" s="15">
        <f>BU91-'3. Saldo Mensal Caged'!BU91</f>
        <v>21740</v>
      </c>
      <c r="BU91" s="15">
        <f>BV91-'3. Saldo Mensal Caged'!BV91</f>
        <v>21703</v>
      </c>
      <c r="BV91" s="15">
        <f>BW91-'3. Saldo Mensal Caged'!BW91</f>
        <v>21398</v>
      </c>
      <c r="BW91" s="15">
        <f>BX91-'3. Saldo Mensal Caged'!BX91</f>
        <v>21733</v>
      </c>
      <c r="BX91" s="15">
        <f>BY91-'3. Saldo Mensal Caged'!BY91</f>
        <v>22559</v>
      </c>
      <c r="BY91" s="15">
        <f>BZ91-'3. Saldo Mensal Caged'!BZ91</f>
        <v>23326</v>
      </c>
      <c r="BZ91" s="15">
        <f>CA91-'3. Saldo Mensal Caged'!CA91</f>
        <v>22882</v>
      </c>
      <c r="CA91" s="15">
        <f>CB91-'3. Saldo Mensal Caged'!CB91</f>
        <v>22277</v>
      </c>
      <c r="CB91" s="15">
        <f>CC91-'3. Saldo Mensal Caged'!CC91</f>
        <v>22070</v>
      </c>
      <c r="CC91" s="15">
        <f>CD91-'3. Saldo Mensal Caged'!CD91</f>
        <v>21967</v>
      </c>
      <c r="CD91" s="15">
        <f>CE91-'3. Saldo Mensal Caged'!CE91</f>
        <v>21887</v>
      </c>
      <c r="CE91" s="15">
        <f>CF91-'3. Saldo Mensal Caged'!CF91</f>
        <v>21868</v>
      </c>
      <c r="CF91" s="15">
        <f>CG91-'3. Saldo Mensal Caged'!CG91</f>
        <v>21815</v>
      </c>
      <c r="CG91" s="15">
        <f>CH91-'3. Saldo Mensal Caged'!CH91</f>
        <v>21850</v>
      </c>
      <c r="CH91" s="15">
        <f>CI91-'3. Saldo Mensal Caged'!CI91</f>
        <v>21790</v>
      </c>
      <c r="CI91" s="15">
        <f>CJ91-'3. Saldo Mensal Caged'!CJ91</f>
        <v>22073</v>
      </c>
      <c r="CJ91" s="15">
        <f>CK91-'3. Saldo Mensal Caged'!CK91</f>
        <v>23252</v>
      </c>
      <c r="CK91" s="15">
        <f>CL91-'3. Saldo Mensal Caged'!CL91</f>
        <v>23598</v>
      </c>
      <c r="CL91" s="15">
        <f>CM91-'3. Saldo Mensal Caged'!CM91</f>
        <v>23278</v>
      </c>
      <c r="CM91" s="15">
        <f>CN91-'3. Saldo Mensal Caged'!CN91</f>
        <v>22543</v>
      </c>
      <c r="CN91" s="15">
        <f>CO91-'3. Saldo Mensal Caged'!CO91</f>
        <v>22265</v>
      </c>
      <c r="CO91" s="15">
        <f>CP91-'3. Saldo Mensal Caged'!CP91</f>
        <v>22046</v>
      </c>
      <c r="CP91" s="15">
        <f>CQ91-'3. Saldo Mensal Caged'!CQ91</f>
        <v>22021</v>
      </c>
      <c r="CQ91" s="15">
        <f>CR91-'3. Saldo Mensal Caged'!CR91</f>
        <v>21973</v>
      </c>
      <c r="CR91" s="15">
        <f>CS91-'3. Saldo Mensal Caged'!CS91</f>
        <v>21866</v>
      </c>
      <c r="CS91" s="15">
        <f>CT91-'3. Saldo Mensal Caged'!CT91</f>
        <v>21906</v>
      </c>
      <c r="CT91" s="15">
        <f>CU91-'3. Saldo Mensal Caged'!CU91</f>
        <v>21762</v>
      </c>
      <c r="CU91" s="15">
        <f>CV91-'3. Saldo Mensal Caged'!CV91</f>
        <v>22118</v>
      </c>
      <c r="CV91" s="15">
        <f>CW91-'3. Saldo Mensal Caged'!CW91</f>
        <v>23153</v>
      </c>
      <c r="CW91" s="15">
        <f>CX91-'3. Saldo Mensal Caged'!CX91</f>
        <v>23876</v>
      </c>
      <c r="CX91" s="15">
        <f>CY91-'3. Saldo Mensal Caged'!CY91</f>
        <v>23517</v>
      </c>
      <c r="CY91" s="15">
        <f>CZ91-'3. Saldo Mensal Caged'!CZ91</f>
        <v>22764</v>
      </c>
      <c r="CZ91" s="15">
        <f>DA91-'3. Saldo Mensal Caged'!DA91</f>
        <v>22435</v>
      </c>
      <c r="DA91" s="15">
        <f>DB91-'3. Saldo Mensal Caged'!DB91</f>
        <v>22256</v>
      </c>
      <c r="DB91" s="15">
        <f>DC91-'3. Saldo Mensal Caged'!DC91</f>
        <v>22200</v>
      </c>
      <c r="DC91" s="15">
        <f>DD91-'3. Saldo Mensal Caged'!DD91</f>
        <v>22143</v>
      </c>
      <c r="DD91" s="15">
        <f>DE91-'3. Saldo Mensal Caged'!DE91</f>
        <v>21951</v>
      </c>
      <c r="DE91" s="15">
        <f>DF91-'3. Saldo Mensal Caged'!DF91</f>
        <v>21953</v>
      </c>
      <c r="DF91" s="15">
        <f>DG91-'3. Saldo Mensal Caged'!DG91</f>
        <v>21805</v>
      </c>
      <c r="DG91" s="15">
        <f>DH91-'3. Saldo Mensal Caged'!DH91</f>
        <v>22066</v>
      </c>
      <c r="DH91" s="15">
        <f>DI91-'3. Saldo Mensal Caged'!DI91</f>
        <v>23198</v>
      </c>
      <c r="DI91" s="15">
        <f>DJ91-'3. Saldo Mensal Caged'!DJ91</f>
        <v>24056</v>
      </c>
      <c r="DJ91" s="15">
        <f>DK91-'3. Saldo Mensal Caged'!DK91</f>
        <v>23885</v>
      </c>
      <c r="DK91" s="15">
        <f>DL91-'3. Saldo Mensal Caged'!DL91</f>
        <v>23083</v>
      </c>
      <c r="DL91" s="15">
        <f>DM91-'3. Saldo Mensal Caged'!DM91</f>
        <v>22642</v>
      </c>
      <c r="DM91" s="15">
        <f>DN91-'3. Saldo Mensal Caged'!DN91</f>
        <v>22508</v>
      </c>
      <c r="DN91" s="15">
        <f>DO91-'3. Saldo Mensal Caged'!DO91</f>
        <v>22398</v>
      </c>
      <c r="DO91" s="15">
        <f>DP91-'3. Saldo Mensal Caged'!DP91</f>
        <v>22320</v>
      </c>
      <c r="DP91" s="15">
        <f>DQ91-'3. Saldo Mensal Caged'!DQ91</f>
        <v>22253</v>
      </c>
      <c r="DQ91" s="15">
        <f>DR91-'3. Saldo Mensal Caged'!DR91</f>
        <v>22221</v>
      </c>
      <c r="DR91" s="15">
        <f>DS91-'3. Saldo Mensal Caged'!DS91</f>
        <v>22167</v>
      </c>
      <c r="DS91" s="15">
        <f>DT91-'3. Saldo Mensal Caged'!DT91</f>
        <v>22540</v>
      </c>
      <c r="DT91" s="15">
        <f>DU91-'3. Saldo Mensal Caged'!DU91</f>
        <v>23815</v>
      </c>
      <c r="DU91" s="15">
        <f>DV91-'3. Saldo Mensal Caged'!DV91</f>
        <v>24592</v>
      </c>
      <c r="DV91" s="15">
        <f>DW91-'3. Saldo Mensal Caged'!DW91</f>
        <v>24144</v>
      </c>
      <c r="DW91" s="15">
        <f>DX91-'3. Saldo Mensal Caged'!DX91</f>
        <v>23076</v>
      </c>
      <c r="DX91" s="15">
        <f>DY91-'3. Saldo Mensal Caged'!DY91</f>
        <v>22799</v>
      </c>
      <c r="DY91" s="15">
        <f>DZ91-'3. Saldo Mensal Caged'!DZ91</f>
        <v>22714</v>
      </c>
      <c r="DZ91" s="15">
        <f>EA91-'3. Saldo Mensal Caged'!EA91</f>
        <v>22662</v>
      </c>
      <c r="EA91" s="15">
        <f>EB91-'3. Saldo Mensal Caged'!EB91</f>
        <v>22633</v>
      </c>
      <c r="EB91" s="15">
        <f>EC91-'3. Saldo Mensal Caged'!EC91</f>
        <v>22652</v>
      </c>
      <c r="EC91" s="15">
        <f>ED91-'3. Saldo Mensal Caged'!ED91</f>
        <v>22598</v>
      </c>
      <c r="ED91" s="15">
        <f>EE91-'3. Saldo Mensal Caged'!EE91</f>
        <v>22477</v>
      </c>
      <c r="EE91" s="15">
        <f>EF91-'3. Saldo Mensal Caged'!EF91</f>
        <v>22770</v>
      </c>
      <c r="EF91" s="15">
        <f>EG91-'3. Saldo Mensal Caged'!EG91</f>
        <v>24119</v>
      </c>
      <c r="EG91" s="15">
        <f>EH91-'3. Saldo Mensal Caged'!EH91</f>
        <v>24829</v>
      </c>
      <c r="EH91" s="15">
        <f>EI91-'3. Saldo Mensal Caged'!EI91</f>
        <v>24728</v>
      </c>
      <c r="EI91" s="15">
        <f>EJ91-'3. Saldo Mensal Caged'!EJ91</f>
        <v>23618</v>
      </c>
      <c r="EJ91" s="15">
        <f>EK91-'3. Saldo Mensal Caged'!EK91</f>
        <v>23225</v>
      </c>
      <c r="EK91" s="15">
        <f>EL91-'3. Saldo Mensal Caged'!EL91</f>
        <v>23147</v>
      </c>
      <c r="EL91" s="15">
        <f>EM91-'3. Saldo Mensal Caged'!EM91</f>
        <v>23102</v>
      </c>
      <c r="EM91" s="15">
        <f>EN91-'3. Saldo Mensal Caged'!EN91</f>
        <v>23072</v>
      </c>
      <c r="EN91" s="15">
        <f>EO91-'3. Saldo Mensal Caged'!EO91</f>
        <v>23010</v>
      </c>
      <c r="EO91" s="15">
        <f>EP91-'3. Saldo Mensal Caged'!EP91</f>
        <v>22850</v>
      </c>
      <c r="EP91" s="15">
        <f>EQ91-'3. Saldo Mensal Caged'!EQ91</f>
        <v>22650</v>
      </c>
      <c r="EQ91" s="15">
        <f>ER91-'3. Saldo Mensal Caged'!ER91</f>
        <v>23171</v>
      </c>
      <c r="ER91" s="15">
        <f>ES91-'3. Saldo Mensal Caged'!ES91</f>
        <v>24441</v>
      </c>
      <c r="ES91" s="15">
        <f>ET91-'3. Saldo Mensal Caged'!ET91</f>
        <v>24909</v>
      </c>
      <c r="ET91" s="15">
        <f>EU91-'3. Saldo Mensal Caged'!EU91</f>
        <v>24226</v>
      </c>
      <c r="EU91" s="15">
        <f>EV91-'3. Saldo Mensal Caged'!EV91</f>
        <v>23285</v>
      </c>
      <c r="EV91" s="15">
        <f>EW91-'3. Saldo Mensal Caged'!EW91</f>
        <v>23019</v>
      </c>
      <c r="EW91" s="15">
        <f>EX91-'3. Saldo Mensal Caged'!EX91</f>
        <v>22907</v>
      </c>
      <c r="EX91" s="15">
        <f>EY91-'3. Saldo Mensal Caged'!EY91</f>
        <v>22770</v>
      </c>
      <c r="EY91" s="15">
        <f>EZ91-'3. Saldo Mensal Caged'!EZ91</f>
        <v>22710</v>
      </c>
      <c r="EZ91" s="15">
        <f>FA91-'3. Saldo Mensal Caged'!FA91</f>
        <v>22618</v>
      </c>
      <c r="FA91" s="15">
        <f>FB91-'3. Saldo Mensal Caged'!FB91</f>
        <v>22562</v>
      </c>
      <c r="FB91" s="15">
        <v>22441</v>
      </c>
    </row>
    <row r="92" spans="1:158" x14ac:dyDescent="0.2">
      <c r="A92" s="7"/>
      <c r="B92" s="14" t="s">
        <v>74</v>
      </c>
      <c r="C92" s="15">
        <f>D92-'3. Saldo Mensal Caged'!D92</f>
        <v>21332</v>
      </c>
      <c r="D92" s="15">
        <f>E92-'3. Saldo Mensal Caged'!E92</f>
        <v>21353</v>
      </c>
      <c r="E92" s="15">
        <f>F92-'3. Saldo Mensal Caged'!F92</f>
        <v>21373</v>
      </c>
      <c r="F92" s="15">
        <f>G92-'3. Saldo Mensal Caged'!G92</f>
        <v>21434</v>
      </c>
      <c r="G92" s="15">
        <f>H92-'3. Saldo Mensal Caged'!H92</f>
        <v>21467</v>
      </c>
      <c r="H92" s="15">
        <f>I92-'3. Saldo Mensal Caged'!I92</f>
        <v>21401</v>
      </c>
      <c r="I92" s="15">
        <f>J92-'3. Saldo Mensal Caged'!J92</f>
        <v>21405</v>
      </c>
      <c r="J92" s="15">
        <f>K92-'3. Saldo Mensal Caged'!K92</f>
        <v>21416</v>
      </c>
      <c r="K92" s="15">
        <f>L92-'3. Saldo Mensal Caged'!L92</f>
        <v>21466</v>
      </c>
      <c r="L92" s="15">
        <f>M92-'3. Saldo Mensal Caged'!M92</f>
        <v>21662</v>
      </c>
      <c r="M92" s="15">
        <f>N92-'3. Saldo Mensal Caged'!N92</f>
        <v>21702</v>
      </c>
      <c r="N92" s="15">
        <f>O92-'3. Saldo Mensal Caged'!O92</f>
        <v>21689</v>
      </c>
      <c r="O92" s="15">
        <f>P92-'3. Saldo Mensal Caged'!P92</f>
        <v>21673</v>
      </c>
      <c r="P92" s="15">
        <f>Q92-'3. Saldo Mensal Caged'!Q92</f>
        <v>21749</v>
      </c>
      <c r="Q92" s="15">
        <f>R92-'3. Saldo Mensal Caged'!R92</f>
        <v>21813</v>
      </c>
      <c r="R92" s="15">
        <f>S92-'3. Saldo Mensal Caged'!S92</f>
        <v>21917</v>
      </c>
      <c r="S92" s="15">
        <f>T92-'3. Saldo Mensal Caged'!T92</f>
        <v>21910</v>
      </c>
      <c r="T92" s="15">
        <f>U92-'3. Saldo Mensal Caged'!U92</f>
        <v>22010</v>
      </c>
      <c r="U92" s="15">
        <f>V92-'3. Saldo Mensal Caged'!V92</f>
        <v>22028</v>
      </c>
      <c r="V92" s="15">
        <f>W92-'3. Saldo Mensal Caged'!W92</f>
        <v>22190</v>
      </c>
      <c r="W92" s="15">
        <f>X92-'3. Saldo Mensal Caged'!X92</f>
        <v>22464</v>
      </c>
      <c r="X92" s="15">
        <f>Y92-'3. Saldo Mensal Caged'!Y92</f>
        <v>22684</v>
      </c>
      <c r="Y92" s="15">
        <f>Z92-'3. Saldo Mensal Caged'!Z92</f>
        <v>22814</v>
      </c>
      <c r="Z92" s="15">
        <f>AA92-'3. Saldo Mensal Caged'!AA92</f>
        <v>22698</v>
      </c>
      <c r="AA92" s="15">
        <f>AB92-'3. Saldo Mensal Caged'!AB92</f>
        <v>22744</v>
      </c>
      <c r="AB92" s="15">
        <f>AC92-'3. Saldo Mensal Caged'!AC92</f>
        <v>22684</v>
      </c>
      <c r="AC92" s="15">
        <f>AD92-'3. Saldo Mensal Caged'!AD92</f>
        <v>22860</v>
      </c>
      <c r="AD92" s="15">
        <f>AE92-'3. Saldo Mensal Caged'!AE92</f>
        <v>22950</v>
      </c>
      <c r="AE92" s="15">
        <f>AF92-'3. Saldo Mensal Caged'!AF92</f>
        <v>23045</v>
      </c>
      <c r="AF92" s="15">
        <f>AG92-'3. Saldo Mensal Caged'!AG92</f>
        <v>23042</v>
      </c>
      <c r="AG92" s="15">
        <f>AH92-'3. Saldo Mensal Caged'!AH92</f>
        <v>23189</v>
      </c>
      <c r="AH92" s="15">
        <f>AI92-'3. Saldo Mensal Caged'!AI92</f>
        <v>23332</v>
      </c>
      <c r="AI92" s="15">
        <f>AJ92-'3. Saldo Mensal Caged'!AJ92</f>
        <v>23495</v>
      </c>
      <c r="AJ92" s="15">
        <f>AK92-'3. Saldo Mensal Caged'!AK92</f>
        <v>23583</v>
      </c>
      <c r="AK92" s="15">
        <f>AL92-'3. Saldo Mensal Caged'!AL92</f>
        <v>23613</v>
      </c>
      <c r="AL92" s="15">
        <f>AM92-'3. Saldo Mensal Caged'!AM92</f>
        <v>23531</v>
      </c>
      <c r="AM92" s="15">
        <f>AN92-'3. Saldo Mensal Caged'!AN92</f>
        <v>23611</v>
      </c>
      <c r="AN92" s="15">
        <f>AO92-'3. Saldo Mensal Caged'!AO92</f>
        <v>23490</v>
      </c>
      <c r="AO92" s="15">
        <f>AP92-'3. Saldo Mensal Caged'!AP92</f>
        <v>23572</v>
      </c>
      <c r="AP92" s="15">
        <f>AQ92-'3. Saldo Mensal Caged'!AQ92</f>
        <v>23750</v>
      </c>
      <c r="AQ92" s="15">
        <f>AR92-'3. Saldo Mensal Caged'!AR92</f>
        <v>23814</v>
      </c>
      <c r="AR92" s="15">
        <f>AS92-'3. Saldo Mensal Caged'!AS92</f>
        <v>24042</v>
      </c>
      <c r="AS92" s="15">
        <f>AT92-'3. Saldo Mensal Caged'!AT92</f>
        <v>24221</v>
      </c>
      <c r="AT92" s="15">
        <f>AU92-'3. Saldo Mensal Caged'!AU92</f>
        <v>24424</v>
      </c>
      <c r="AU92" s="15">
        <f>AV92-'3. Saldo Mensal Caged'!AV92</f>
        <v>24649</v>
      </c>
      <c r="AV92" s="15">
        <f>AW92-'3. Saldo Mensal Caged'!AW92</f>
        <v>24691</v>
      </c>
      <c r="AW92" s="15">
        <f>AX92-'3. Saldo Mensal Caged'!AX92</f>
        <v>24768</v>
      </c>
      <c r="AX92" s="15">
        <f>AY92-'3. Saldo Mensal Caged'!AY92</f>
        <v>24786</v>
      </c>
      <c r="AY92" s="15">
        <f>AZ92-'3. Saldo Mensal Caged'!AZ92</f>
        <v>24926</v>
      </c>
      <c r="AZ92" s="15">
        <f>BA92-'3. Saldo Mensal Caged'!BA92</f>
        <v>25203</v>
      </c>
      <c r="BA92" s="15">
        <f>BB92-'3. Saldo Mensal Caged'!BB92</f>
        <v>25414</v>
      </c>
      <c r="BB92" s="15">
        <f>BC92-'3. Saldo Mensal Caged'!BC92</f>
        <v>25616</v>
      </c>
      <c r="BC92" s="15">
        <f>BD92-'3. Saldo Mensal Caged'!BD92</f>
        <v>25671</v>
      </c>
      <c r="BD92" s="15">
        <f>BE92-'3. Saldo Mensal Caged'!BE92</f>
        <v>25754</v>
      </c>
      <c r="BE92" s="15">
        <f>BF92-'3. Saldo Mensal Caged'!BF92</f>
        <v>25887</v>
      </c>
      <c r="BF92" s="15">
        <f>BG92-'3. Saldo Mensal Caged'!BG92</f>
        <v>26073</v>
      </c>
      <c r="BG92" s="15">
        <f>BH92-'3. Saldo Mensal Caged'!BH92</f>
        <v>26195</v>
      </c>
      <c r="BH92" s="15">
        <f>BI92-'3. Saldo Mensal Caged'!BI92</f>
        <v>26456</v>
      </c>
      <c r="BI92" s="15">
        <f>BJ92-'3. Saldo Mensal Caged'!BJ92</f>
        <v>26712</v>
      </c>
      <c r="BJ92" s="15">
        <f>BK92-'3. Saldo Mensal Caged'!BK92</f>
        <v>26660</v>
      </c>
      <c r="BK92" s="15">
        <f>BL92-'3. Saldo Mensal Caged'!BL92</f>
        <v>26815</v>
      </c>
      <c r="BL92" s="15">
        <f>BM92-'3. Saldo Mensal Caged'!BM92</f>
        <v>26825</v>
      </c>
      <c r="BM92" s="15">
        <f>BN92-'3. Saldo Mensal Caged'!BN92</f>
        <v>27016</v>
      </c>
      <c r="BN92" s="15">
        <f>BO92-'3. Saldo Mensal Caged'!BO92</f>
        <v>27064</v>
      </c>
      <c r="BO92" s="15">
        <f>BP92-'3. Saldo Mensal Caged'!BP92</f>
        <v>27217</v>
      </c>
      <c r="BP92" s="15">
        <f>BQ92-'3. Saldo Mensal Caged'!BQ92</f>
        <v>27201</v>
      </c>
      <c r="BQ92" s="15">
        <f>BR92-'3. Saldo Mensal Caged'!BR92</f>
        <v>27264</v>
      </c>
      <c r="BR92" s="15">
        <f>BS92-'3. Saldo Mensal Caged'!BS92</f>
        <v>27326</v>
      </c>
      <c r="BS92" s="15">
        <f>BT92-'3. Saldo Mensal Caged'!BT92</f>
        <v>27427</v>
      </c>
      <c r="BT92" s="15">
        <f>BU92-'3. Saldo Mensal Caged'!BU92</f>
        <v>27537</v>
      </c>
      <c r="BU92" s="15">
        <f>BV92-'3. Saldo Mensal Caged'!BV92</f>
        <v>27534</v>
      </c>
      <c r="BV92" s="15">
        <f>BW92-'3. Saldo Mensal Caged'!BW92</f>
        <v>27442</v>
      </c>
      <c r="BW92" s="15">
        <f>BX92-'3. Saldo Mensal Caged'!BX92</f>
        <v>27499</v>
      </c>
      <c r="BX92" s="15">
        <f>BY92-'3. Saldo Mensal Caged'!BY92</f>
        <v>27552</v>
      </c>
      <c r="BY92" s="15">
        <f>BZ92-'3. Saldo Mensal Caged'!BZ92</f>
        <v>27735</v>
      </c>
      <c r="BZ92" s="15">
        <f>CA92-'3. Saldo Mensal Caged'!CA92</f>
        <v>27849</v>
      </c>
      <c r="CA92" s="15">
        <f>CB92-'3. Saldo Mensal Caged'!CB92</f>
        <v>27919</v>
      </c>
      <c r="CB92" s="15">
        <f>CC92-'3. Saldo Mensal Caged'!CC92</f>
        <v>27965</v>
      </c>
      <c r="CC92" s="15">
        <f>CD92-'3. Saldo Mensal Caged'!CD92</f>
        <v>28066</v>
      </c>
      <c r="CD92" s="15">
        <f>CE92-'3. Saldo Mensal Caged'!CE92</f>
        <v>28071</v>
      </c>
      <c r="CE92" s="15">
        <f>CF92-'3. Saldo Mensal Caged'!CF92</f>
        <v>28113</v>
      </c>
      <c r="CF92" s="15">
        <f>CG92-'3. Saldo Mensal Caged'!CG92</f>
        <v>28159</v>
      </c>
      <c r="CG92" s="15">
        <f>CH92-'3. Saldo Mensal Caged'!CH92</f>
        <v>28215</v>
      </c>
      <c r="CH92" s="15">
        <f>CI92-'3. Saldo Mensal Caged'!CI92</f>
        <v>28018</v>
      </c>
      <c r="CI92" s="15">
        <f>CJ92-'3. Saldo Mensal Caged'!CJ92</f>
        <v>28133</v>
      </c>
      <c r="CJ92" s="15">
        <f>CK92-'3. Saldo Mensal Caged'!CK92</f>
        <v>28236</v>
      </c>
      <c r="CK92" s="15">
        <f>CL92-'3. Saldo Mensal Caged'!CL92</f>
        <v>28394</v>
      </c>
      <c r="CL92" s="15">
        <f>CM92-'3. Saldo Mensal Caged'!CM92</f>
        <v>28539</v>
      </c>
      <c r="CM92" s="15">
        <f>CN92-'3. Saldo Mensal Caged'!CN92</f>
        <v>28606</v>
      </c>
      <c r="CN92" s="15">
        <f>CO92-'3. Saldo Mensal Caged'!CO92</f>
        <v>28691</v>
      </c>
      <c r="CO92" s="15">
        <f>CP92-'3. Saldo Mensal Caged'!CP92</f>
        <v>28680</v>
      </c>
      <c r="CP92" s="15">
        <f>CQ92-'3. Saldo Mensal Caged'!CQ92</f>
        <v>28804</v>
      </c>
      <c r="CQ92" s="15">
        <f>CR92-'3. Saldo Mensal Caged'!CR92</f>
        <v>28907</v>
      </c>
      <c r="CR92" s="15">
        <f>CS92-'3. Saldo Mensal Caged'!CS92</f>
        <v>28914</v>
      </c>
      <c r="CS92" s="15">
        <f>CT92-'3. Saldo Mensal Caged'!CT92</f>
        <v>28884</v>
      </c>
      <c r="CT92" s="15">
        <f>CU92-'3. Saldo Mensal Caged'!CU92</f>
        <v>28794</v>
      </c>
      <c r="CU92" s="15">
        <f>CV92-'3. Saldo Mensal Caged'!CV92</f>
        <v>28833</v>
      </c>
      <c r="CV92" s="15">
        <f>CW92-'3. Saldo Mensal Caged'!CW92</f>
        <v>28977</v>
      </c>
      <c r="CW92" s="15">
        <f>CX92-'3. Saldo Mensal Caged'!CX92</f>
        <v>29249</v>
      </c>
      <c r="CX92" s="15">
        <f>CY92-'3. Saldo Mensal Caged'!CY92</f>
        <v>29115</v>
      </c>
      <c r="CY92" s="15">
        <f>CZ92-'3. Saldo Mensal Caged'!CZ92</f>
        <v>29159</v>
      </c>
      <c r="CZ92" s="15">
        <f>DA92-'3. Saldo Mensal Caged'!DA92</f>
        <v>29080</v>
      </c>
      <c r="DA92" s="15">
        <f>DB92-'3. Saldo Mensal Caged'!DB92</f>
        <v>29068</v>
      </c>
      <c r="DB92" s="15">
        <f>DC92-'3. Saldo Mensal Caged'!DC92</f>
        <v>28938</v>
      </c>
      <c r="DC92" s="15">
        <f>DD92-'3. Saldo Mensal Caged'!DD92</f>
        <v>29028</v>
      </c>
      <c r="DD92" s="15">
        <f>DE92-'3. Saldo Mensal Caged'!DE92</f>
        <v>28784</v>
      </c>
      <c r="DE92" s="15">
        <f>DF92-'3. Saldo Mensal Caged'!DF92</f>
        <v>28830</v>
      </c>
      <c r="DF92" s="15">
        <f>DG92-'3. Saldo Mensal Caged'!DG92</f>
        <v>28630</v>
      </c>
      <c r="DG92" s="15">
        <f>DH92-'3. Saldo Mensal Caged'!DH92</f>
        <v>28465</v>
      </c>
      <c r="DH92" s="15">
        <f>DI92-'3. Saldo Mensal Caged'!DI92</f>
        <v>28399</v>
      </c>
      <c r="DI92" s="15">
        <f>DJ92-'3. Saldo Mensal Caged'!DJ92</f>
        <v>28388</v>
      </c>
      <c r="DJ92" s="15">
        <f>DK92-'3. Saldo Mensal Caged'!DK92</f>
        <v>28215</v>
      </c>
      <c r="DK92" s="15">
        <f>DL92-'3. Saldo Mensal Caged'!DL92</f>
        <v>28140</v>
      </c>
      <c r="DL92" s="15">
        <f>DM92-'3. Saldo Mensal Caged'!DM92</f>
        <v>28053</v>
      </c>
      <c r="DM92" s="15">
        <f>DN92-'3. Saldo Mensal Caged'!DN92</f>
        <v>27996</v>
      </c>
      <c r="DN92" s="15">
        <f>DO92-'3. Saldo Mensal Caged'!DO92</f>
        <v>27939</v>
      </c>
      <c r="DO92" s="15">
        <f>DP92-'3. Saldo Mensal Caged'!DP92</f>
        <v>28002</v>
      </c>
      <c r="DP92" s="15">
        <f>DQ92-'3. Saldo Mensal Caged'!DQ92</f>
        <v>27967</v>
      </c>
      <c r="DQ92" s="15">
        <f>DR92-'3. Saldo Mensal Caged'!DR92</f>
        <v>28042</v>
      </c>
      <c r="DR92" s="15">
        <f>DS92-'3. Saldo Mensal Caged'!DS92</f>
        <v>27973</v>
      </c>
      <c r="DS92" s="15">
        <f>DT92-'3. Saldo Mensal Caged'!DT92</f>
        <v>27980</v>
      </c>
      <c r="DT92" s="15">
        <f>DU92-'3. Saldo Mensal Caged'!DU92</f>
        <v>28122</v>
      </c>
      <c r="DU92" s="15">
        <f>DV92-'3. Saldo Mensal Caged'!DV92</f>
        <v>28131</v>
      </c>
      <c r="DV92" s="15">
        <f>DW92-'3. Saldo Mensal Caged'!DW92</f>
        <v>28139</v>
      </c>
      <c r="DW92" s="15">
        <f>DX92-'3. Saldo Mensal Caged'!DX92</f>
        <v>28061</v>
      </c>
      <c r="DX92" s="15">
        <f>DY92-'3. Saldo Mensal Caged'!DY92</f>
        <v>27973</v>
      </c>
      <c r="DY92" s="15">
        <f>DZ92-'3. Saldo Mensal Caged'!DZ92</f>
        <v>27922</v>
      </c>
      <c r="DZ92" s="15">
        <f>EA92-'3. Saldo Mensal Caged'!EA92</f>
        <v>27787</v>
      </c>
      <c r="EA92" s="15">
        <f>EB92-'3. Saldo Mensal Caged'!EB92</f>
        <v>27808</v>
      </c>
      <c r="EB92" s="15">
        <f>EC92-'3. Saldo Mensal Caged'!EC92</f>
        <v>27680</v>
      </c>
      <c r="EC92" s="15">
        <f>ED92-'3. Saldo Mensal Caged'!ED92</f>
        <v>27576</v>
      </c>
      <c r="ED92" s="15">
        <f>EE92-'3. Saldo Mensal Caged'!EE92</f>
        <v>27435</v>
      </c>
      <c r="EE92" s="15">
        <f>EF92-'3. Saldo Mensal Caged'!EF92</f>
        <v>27357</v>
      </c>
      <c r="EF92" s="15">
        <f>EG92-'3. Saldo Mensal Caged'!EG92</f>
        <v>27287</v>
      </c>
      <c r="EG92" s="15">
        <f>EH92-'3. Saldo Mensal Caged'!EH92</f>
        <v>27371</v>
      </c>
      <c r="EH92" s="15">
        <f>EI92-'3. Saldo Mensal Caged'!EI92</f>
        <v>27285</v>
      </c>
      <c r="EI92" s="15">
        <f>EJ92-'3. Saldo Mensal Caged'!EJ92</f>
        <v>27200</v>
      </c>
      <c r="EJ92" s="15">
        <f>EK92-'3. Saldo Mensal Caged'!EK92</f>
        <v>27136</v>
      </c>
      <c r="EK92" s="15">
        <f>EL92-'3. Saldo Mensal Caged'!EL92</f>
        <v>27155</v>
      </c>
      <c r="EL92" s="15">
        <f>EM92-'3. Saldo Mensal Caged'!EM92</f>
        <v>27150</v>
      </c>
      <c r="EM92" s="15">
        <f>EN92-'3. Saldo Mensal Caged'!EN92</f>
        <v>27198</v>
      </c>
      <c r="EN92" s="15">
        <f>EO92-'3. Saldo Mensal Caged'!EO92</f>
        <v>27240</v>
      </c>
      <c r="EO92" s="15">
        <f>EP92-'3. Saldo Mensal Caged'!EP92</f>
        <v>27240</v>
      </c>
      <c r="EP92" s="15">
        <f>EQ92-'3. Saldo Mensal Caged'!EQ92</f>
        <v>27071</v>
      </c>
      <c r="EQ92" s="15">
        <f>ER92-'3. Saldo Mensal Caged'!ER92</f>
        <v>27333</v>
      </c>
      <c r="ER92" s="15">
        <f>ES92-'3. Saldo Mensal Caged'!ES92</f>
        <v>27324</v>
      </c>
      <c r="ES92" s="15">
        <f>ET92-'3. Saldo Mensal Caged'!ET92</f>
        <v>27273</v>
      </c>
      <c r="ET92" s="15">
        <f>EU92-'3. Saldo Mensal Caged'!EU92</f>
        <v>27173</v>
      </c>
      <c r="EU92" s="15">
        <f>EV92-'3. Saldo Mensal Caged'!EV92</f>
        <v>26946</v>
      </c>
      <c r="EV92" s="15">
        <f>EW92-'3. Saldo Mensal Caged'!EW92</f>
        <v>26815</v>
      </c>
      <c r="EW92" s="15">
        <f>EX92-'3. Saldo Mensal Caged'!EX92</f>
        <v>26729</v>
      </c>
      <c r="EX92" s="15">
        <f>EY92-'3. Saldo Mensal Caged'!EY92</f>
        <v>26526</v>
      </c>
      <c r="EY92" s="15">
        <f>EZ92-'3. Saldo Mensal Caged'!EZ92</f>
        <v>26498</v>
      </c>
      <c r="EZ92" s="15">
        <f>FA92-'3. Saldo Mensal Caged'!FA92</f>
        <v>26383</v>
      </c>
      <c r="FA92" s="15">
        <f>FB92-'3. Saldo Mensal Caged'!FB92</f>
        <v>26340</v>
      </c>
      <c r="FB92" s="15">
        <v>26153</v>
      </c>
    </row>
    <row r="93" spans="1:158" x14ac:dyDescent="0.2">
      <c r="A93" s="7"/>
      <c r="B93" s="14" t="s">
        <v>75</v>
      </c>
      <c r="C93" s="15">
        <f>D93-'3. Saldo Mensal Caged'!D93</f>
        <v>5844</v>
      </c>
      <c r="D93" s="15">
        <f>E93-'3. Saldo Mensal Caged'!E93</f>
        <v>5854</v>
      </c>
      <c r="E93" s="15">
        <f>F93-'3. Saldo Mensal Caged'!F93</f>
        <v>5873</v>
      </c>
      <c r="F93" s="15">
        <f>G93-'3. Saldo Mensal Caged'!G93</f>
        <v>5900</v>
      </c>
      <c r="G93" s="15">
        <f>H93-'3. Saldo Mensal Caged'!H93</f>
        <v>5854</v>
      </c>
      <c r="H93" s="15">
        <f>I93-'3. Saldo Mensal Caged'!I93</f>
        <v>5863</v>
      </c>
      <c r="I93" s="15">
        <f>J93-'3. Saldo Mensal Caged'!J93</f>
        <v>5876</v>
      </c>
      <c r="J93" s="15">
        <f>K93-'3. Saldo Mensal Caged'!K93</f>
        <v>5906</v>
      </c>
      <c r="K93" s="15">
        <f>L93-'3. Saldo Mensal Caged'!L93</f>
        <v>5904</v>
      </c>
      <c r="L93" s="15">
        <f>M93-'3. Saldo Mensal Caged'!M93</f>
        <v>5883</v>
      </c>
      <c r="M93" s="15">
        <f>N93-'3. Saldo Mensal Caged'!N93</f>
        <v>5953</v>
      </c>
      <c r="N93" s="15">
        <f>O93-'3. Saldo Mensal Caged'!O93</f>
        <v>5919</v>
      </c>
      <c r="O93" s="15">
        <f>P93-'3. Saldo Mensal Caged'!P93</f>
        <v>5863</v>
      </c>
      <c r="P93" s="15">
        <f>Q93-'3. Saldo Mensal Caged'!Q93</f>
        <v>5848</v>
      </c>
      <c r="Q93" s="15">
        <f>R93-'3. Saldo Mensal Caged'!R93</f>
        <v>5868</v>
      </c>
      <c r="R93" s="15">
        <f>S93-'3. Saldo Mensal Caged'!S93</f>
        <v>5999</v>
      </c>
      <c r="S93" s="15">
        <f>T93-'3. Saldo Mensal Caged'!T93</f>
        <v>6071</v>
      </c>
      <c r="T93" s="15">
        <f>U93-'3. Saldo Mensal Caged'!U93</f>
        <v>6122</v>
      </c>
      <c r="U93" s="15">
        <f>V93-'3. Saldo Mensal Caged'!V93</f>
        <v>6160</v>
      </c>
      <c r="V93" s="15">
        <f>W93-'3. Saldo Mensal Caged'!W93</f>
        <v>6209</v>
      </c>
      <c r="W93" s="15">
        <f>X93-'3. Saldo Mensal Caged'!X93</f>
        <v>6247</v>
      </c>
      <c r="X93" s="15">
        <f>Y93-'3. Saldo Mensal Caged'!Y93</f>
        <v>6311</v>
      </c>
      <c r="Y93" s="15">
        <f>Z93-'3. Saldo Mensal Caged'!Z93</f>
        <v>6303</v>
      </c>
      <c r="Z93" s="15">
        <f>AA93-'3. Saldo Mensal Caged'!AA93</f>
        <v>6280</v>
      </c>
      <c r="AA93" s="15">
        <f>AB93-'3. Saldo Mensal Caged'!AB93</f>
        <v>6250</v>
      </c>
      <c r="AB93" s="15">
        <f>AC93-'3. Saldo Mensal Caged'!AC93</f>
        <v>6289</v>
      </c>
      <c r="AC93" s="15">
        <f>AD93-'3. Saldo Mensal Caged'!AD93</f>
        <v>6289</v>
      </c>
      <c r="AD93" s="15">
        <f>AE93-'3. Saldo Mensal Caged'!AE93</f>
        <v>6282</v>
      </c>
      <c r="AE93" s="15">
        <f>AF93-'3. Saldo Mensal Caged'!AF93</f>
        <v>6354</v>
      </c>
      <c r="AF93" s="15">
        <f>AG93-'3. Saldo Mensal Caged'!AG93</f>
        <v>6340</v>
      </c>
      <c r="AG93" s="15">
        <f>AH93-'3. Saldo Mensal Caged'!AH93</f>
        <v>6402</v>
      </c>
      <c r="AH93" s="15">
        <f>AI93-'3. Saldo Mensal Caged'!AI93</f>
        <v>6415</v>
      </c>
      <c r="AI93" s="15">
        <f>AJ93-'3. Saldo Mensal Caged'!AJ93</f>
        <v>6435</v>
      </c>
      <c r="AJ93" s="15">
        <f>AK93-'3. Saldo Mensal Caged'!AK93</f>
        <v>6424</v>
      </c>
      <c r="AK93" s="15">
        <f>AL93-'3. Saldo Mensal Caged'!AL93</f>
        <v>6441</v>
      </c>
      <c r="AL93" s="15">
        <f>AM93-'3. Saldo Mensal Caged'!AM93</f>
        <v>6394</v>
      </c>
      <c r="AM93" s="15">
        <f>AN93-'3. Saldo Mensal Caged'!AN93</f>
        <v>6346</v>
      </c>
      <c r="AN93" s="15">
        <f>AO93-'3. Saldo Mensal Caged'!AO93</f>
        <v>6349</v>
      </c>
      <c r="AO93" s="15">
        <f>AP93-'3. Saldo Mensal Caged'!AP93</f>
        <v>6349</v>
      </c>
      <c r="AP93" s="15">
        <f>AQ93-'3. Saldo Mensal Caged'!AQ93</f>
        <v>6406</v>
      </c>
      <c r="AQ93" s="15">
        <f>AR93-'3. Saldo Mensal Caged'!AR93</f>
        <v>6493</v>
      </c>
      <c r="AR93" s="15">
        <f>AS93-'3. Saldo Mensal Caged'!AS93</f>
        <v>6513</v>
      </c>
      <c r="AS93" s="15">
        <f>AT93-'3. Saldo Mensal Caged'!AT93</f>
        <v>6540</v>
      </c>
      <c r="AT93" s="15">
        <f>AU93-'3. Saldo Mensal Caged'!AU93</f>
        <v>6605</v>
      </c>
      <c r="AU93" s="15">
        <f>AV93-'3. Saldo Mensal Caged'!AV93</f>
        <v>6644</v>
      </c>
      <c r="AV93" s="15">
        <f>AW93-'3. Saldo Mensal Caged'!AW93</f>
        <v>6640</v>
      </c>
      <c r="AW93" s="15">
        <f>AX93-'3. Saldo Mensal Caged'!AX93</f>
        <v>6652</v>
      </c>
      <c r="AX93" s="15">
        <f>AY93-'3. Saldo Mensal Caged'!AY93</f>
        <v>6570</v>
      </c>
      <c r="AY93" s="15">
        <f>AZ93-'3. Saldo Mensal Caged'!AZ93</f>
        <v>6588</v>
      </c>
      <c r="AZ93" s="15">
        <f>BA93-'3. Saldo Mensal Caged'!BA93</f>
        <v>6539</v>
      </c>
      <c r="BA93" s="15">
        <f>BB93-'3. Saldo Mensal Caged'!BB93</f>
        <v>6488</v>
      </c>
      <c r="BB93" s="15">
        <f>BC93-'3. Saldo Mensal Caged'!BC93</f>
        <v>6552</v>
      </c>
      <c r="BC93" s="15">
        <f>BD93-'3. Saldo Mensal Caged'!BD93</f>
        <v>6559</v>
      </c>
      <c r="BD93" s="15">
        <f>BE93-'3. Saldo Mensal Caged'!BE93</f>
        <v>6597</v>
      </c>
      <c r="BE93" s="15">
        <f>BF93-'3. Saldo Mensal Caged'!BF93</f>
        <v>6655</v>
      </c>
      <c r="BF93" s="15">
        <f>BG93-'3. Saldo Mensal Caged'!BG93</f>
        <v>6702</v>
      </c>
      <c r="BG93" s="15">
        <f>BH93-'3. Saldo Mensal Caged'!BH93</f>
        <v>6672</v>
      </c>
      <c r="BH93" s="15">
        <f>BI93-'3. Saldo Mensal Caged'!BI93</f>
        <v>6689</v>
      </c>
      <c r="BI93" s="15">
        <f>BJ93-'3. Saldo Mensal Caged'!BJ93</f>
        <v>6700</v>
      </c>
      <c r="BJ93" s="15">
        <f>BK93-'3. Saldo Mensal Caged'!BK93</f>
        <v>6603</v>
      </c>
      <c r="BK93" s="15">
        <f>BL93-'3. Saldo Mensal Caged'!BL93</f>
        <v>6625</v>
      </c>
      <c r="BL93" s="15">
        <f>BM93-'3. Saldo Mensal Caged'!BM93</f>
        <v>6662</v>
      </c>
      <c r="BM93" s="15">
        <f>BN93-'3. Saldo Mensal Caged'!BN93</f>
        <v>6696</v>
      </c>
      <c r="BN93" s="15">
        <f>BO93-'3. Saldo Mensal Caged'!BO93</f>
        <v>6771</v>
      </c>
      <c r="BO93" s="15">
        <f>BP93-'3. Saldo Mensal Caged'!BP93</f>
        <v>6806</v>
      </c>
      <c r="BP93" s="15">
        <f>BQ93-'3. Saldo Mensal Caged'!BQ93</f>
        <v>6857</v>
      </c>
      <c r="BQ93" s="15">
        <f>BR93-'3. Saldo Mensal Caged'!BR93</f>
        <v>6945</v>
      </c>
      <c r="BR93" s="15">
        <f>BS93-'3. Saldo Mensal Caged'!BS93</f>
        <v>6981</v>
      </c>
      <c r="BS93" s="15">
        <f>BT93-'3. Saldo Mensal Caged'!BT93</f>
        <v>6994</v>
      </c>
      <c r="BT93" s="15">
        <f>BU93-'3. Saldo Mensal Caged'!BU93</f>
        <v>7000</v>
      </c>
      <c r="BU93" s="15">
        <f>BV93-'3. Saldo Mensal Caged'!BV93</f>
        <v>7017</v>
      </c>
      <c r="BV93" s="15">
        <f>BW93-'3. Saldo Mensal Caged'!BW93</f>
        <v>6992</v>
      </c>
      <c r="BW93" s="15">
        <f>BX93-'3. Saldo Mensal Caged'!BX93</f>
        <v>6960</v>
      </c>
      <c r="BX93" s="15">
        <f>BY93-'3. Saldo Mensal Caged'!BY93</f>
        <v>7007</v>
      </c>
      <c r="BY93" s="15">
        <f>BZ93-'3. Saldo Mensal Caged'!BZ93</f>
        <v>7055</v>
      </c>
      <c r="BZ93" s="15">
        <f>CA93-'3. Saldo Mensal Caged'!CA93</f>
        <v>7140</v>
      </c>
      <c r="CA93" s="15">
        <f>CB93-'3. Saldo Mensal Caged'!CB93</f>
        <v>7196</v>
      </c>
      <c r="CB93" s="15">
        <f>CC93-'3. Saldo Mensal Caged'!CC93</f>
        <v>7242</v>
      </c>
      <c r="CC93" s="15">
        <f>CD93-'3. Saldo Mensal Caged'!CD93</f>
        <v>7219</v>
      </c>
      <c r="CD93" s="15">
        <f>CE93-'3. Saldo Mensal Caged'!CE93</f>
        <v>7260</v>
      </c>
      <c r="CE93" s="15">
        <f>CF93-'3. Saldo Mensal Caged'!CF93</f>
        <v>7305</v>
      </c>
      <c r="CF93" s="15">
        <f>CG93-'3. Saldo Mensal Caged'!CG93</f>
        <v>7283</v>
      </c>
      <c r="CG93" s="15">
        <f>CH93-'3. Saldo Mensal Caged'!CH93</f>
        <v>7276</v>
      </c>
      <c r="CH93" s="15">
        <f>CI93-'3. Saldo Mensal Caged'!CI93</f>
        <v>7214</v>
      </c>
      <c r="CI93" s="15">
        <f>CJ93-'3. Saldo Mensal Caged'!CJ93</f>
        <v>7213</v>
      </c>
      <c r="CJ93" s="15">
        <f>CK93-'3. Saldo Mensal Caged'!CK93</f>
        <v>7327</v>
      </c>
      <c r="CK93" s="15">
        <f>CL93-'3. Saldo Mensal Caged'!CL93</f>
        <v>7326</v>
      </c>
      <c r="CL93" s="15">
        <f>CM93-'3. Saldo Mensal Caged'!CM93</f>
        <v>7329</v>
      </c>
      <c r="CM93" s="15">
        <f>CN93-'3. Saldo Mensal Caged'!CN93</f>
        <v>7414</v>
      </c>
      <c r="CN93" s="15">
        <f>CO93-'3. Saldo Mensal Caged'!CO93</f>
        <v>7406</v>
      </c>
      <c r="CO93" s="15">
        <f>CP93-'3. Saldo Mensal Caged'!CP93</f>
        <v>7468</v>
      </c>
      <c r="CP93" s="15">
        <f>CQ93-'3. Saldo Mensal Caged'!CQ93</f>
        <v>7519</v>
      </c>
      <c r="CQ93" s="15">
        <f>CR93-'3. Saldo Mensal Caged'!CR93</f>
        <v>7544</v>
      </c>
      <c r="CR93" s="15">
        <f>CS93-'3. Saldo Mensal Caged'!CS93</f>
        <v>7524</v>
      </c>
      <c r="CS93" s="15">
        <f>CT93-'3. Saldo Mensal Caged'!CT93</f>
        <v>7561</v>
      </c>
      <c r="CT93" s="15">
        <f>CU93-'3. Saldo Mensal Caged'!CU93</f>
        <v>7526</v>
      </c>
      <c r="CU93" s="15">
        <f>CV93-'3. Saldo Mensal Caged'!CV93</f>
        <v>7528</v>
      </c>
      <c r="CV93" s="15">
        <f>CW93-'3. Saldo Mensal Caged'!CW93</f>
        <v>7545</v>
      </c>
      <c r="CW93" s="15">
        <f>CX93-'3. Saldo Mensal Caged'!CX93</f>
        <v>7564</v>
      </c>
      <c r="CX93" s="15">
        <f>CY93-'3. Saldo Mensal Caged'!CY93</f>
        <v>7537</v>
      </c>
      <c r="CY93" s="15">
        <f>CZ93-'3. Saldo Mensal Caged'!CZ93</f>
        <v>7560</v>
      </c>
      <c r="CZ93" s="15">
        <f>DA93-'3. Saldo Mensal Caged'!DA93</f>
        <v>7564</v>
      </c>
      <c r="DA93" s="15">
        <f>DB93-'3. Saldo Mensal Caged'!DB93</f>
        <v>7599</v>
      </c>
      <c r="DB93" s="15">
        <f>DC93-'3. Saldo Mensal Caged'!DC93</f>
        <v>7561</v>
      </c>
      <c r="DC93" s="15">
        <f>DD93-'3. Saldo Mensal Caged'!DD93</f>
        <v>7553</v>
      </c>
      <c r="DD93" s="15">
        <f>DE93-'3. Saldo Mensal Caged'!DE93</f>
        <v>7500</v>
      </c>
      <c r="DE93" s="15">
        <f>DF93-'3. Saldo Mensal Caged'!DF93</f>
        <v>7492</v>
      </c>
      <c r="DF93" s="15">
        <f>DG93-'3. Saldo Mensal Caged'!DG93</f>
        <v>7439</v>
      </c>
      <c r="DG93" s="15">
        <f>DH93-'3. Saldo Mensal Caged'!DH93</f>
        <v>7450</v>
      </c>
      <c r="DH93" s="15">
        <f>DI93-'3. Saldo Mensal Caged'!DI93</f>
        <v>7471</v>
      </c>
      <c r="DI93" s="15">
        <f>DJ93-'3. Saldo Mensal Caged'!DJ93</f>
        <v>7448</v>
      </c>
      <c r="DJ93" s="15">
        <f>DK93-'3. Saldo Mensal Caged'!DK93</f>
        <v>7457</v>
      </c>
      <c r="DK93" s="15">
        <f>DL93-'3. Saldo Mensal Caged'!DL93</f>
        <v>7440</v>
      </c>
      <c r="DL93" s="15">
        <f>DM93-'3. Saldo Mensal Caged'!DM93</f>
        <v>7451</v>
      </c>
      <c r="DM93" s="15">
        <f>DN93-'3. Saldo Mensal Caged'!DN93</f>
        <v>7497</v>
      </c>
      <c r="DN93" s="15">
        <f>DO93-'3. Saldo Mensal Caged'!DO93</f>
        <v>7535</v>
      </c>
      <c r="DO93" s="15">
        <f>DP93-'3. Saldo Mensal Caged'!DP93</f>
        <v>7533</v>
      </c>
      <c r="DP93" s="15">
        <f>DQ93-'3. Saldo Mensal Caged'!DQ93</f>
        <v>7555</v>
      </c>
      <c r="DQ93" s="15">
        <f>DR93-'3. Saldo Mensal Caged'!DR93</f>
        <v>7578</v>
      </c>
      <c r="DR93" s="15">
        <f>DS93-'3. Saldo Mensal Caged'!DS93</f>
        <v>7531</v>
      </c>
      <c r="DS93" s="15">
        <f>DT93-'3. Saldo Mensal Caged'!DT93</f>
        <v>7493</v>
      </c>
      <c r="DT93" s="15">
        <f>DU93-'3. Saldo Mensal Caged'!DU93</f>
        <v>7575</v>
      </c>
      <c r="DU93" s="15">
        <f>DV93-'3. Saldo Mensal Caged'!DV93</f>
        <v>7588</v>
      </c>
      <c r="DV93" s="15">
        <f>DW93-'3. Saldo Mensal Caged'!DW93</f>
        <v>7578</v>
      </c>
      <c r="DW93" s="15">
        <f>DX93-'3. Saldo Mensal Caged'!DX93</f>
        <v>7639</v>
      </c>
      <c r="DX93" s="15">
        <f>DY93-'3. Saldo Mensal Caged'!DY93</f>
        <v>7694</v>
      </c>
      <c r="DY93" s="15">
        <f>DZ93-'3. Saldo Mensal Caged'!DZ93</f>
        <v>7743</v>
      </c>
      <c r="DZ93" s="15">
        <f>EA93-'3. Saldo Mensal Caged'!EA93</f>
        <v>7734</v>
      </c>
      <c r="EA93" s="15">
        <f>EB93-'3. Saldo Mensal Caged'!EB93</f>
        <v>7762</v>
      </c>
      <c r="EB93" s="15">
        <f>EC93-'3. Saldo Mensal Caged'!EC93</f>
        <v>7693</v>
      </c>
      <c r="EC93" s="15">
        <f>ED93-'3. Saldo Mensal Caged'!ED93</f>
        <v>7698</v>
      </c>
      <c r="ED93" s="15">
        <f>EE93-'3. Saldo Mensal Caged'!EE93</f>
        <v>7680</v>
      </c>
      <c r="EE93" s="15">
        <f>EF93-'3. Saldo Mensal Caged'!EF93</f>
        <v>7723</v>
      </c>
      <c r="EF93" s="15">
        <f>EG93-'3. Saldo Mensal Caged'!EG93</f>
        <v>7764</v>
      </c>
      <c r="EG93" s="15">
        <f>EH93-'3. Saldo Mensal Caged'!EH93</f>
        <v>7721</v>
      </c>
      <c r="EH93" s="15">
        <f>EI93-'3. Saldo Mensal Caged'!EI93</f>
        <v>7699</v>
      </c>
      <c r="EI93" s="15">
        <f>EJ93-'3. Saldo Mensal Caged'!EJ93</f>
        <v>7682</v>
      </c>
      <c r="EJ93" s="15">
        <f>EK93-'3. Saldo Mensal Caged'!EK93</f>
        <v>7681</v>
      </c>
      <c r="EK93" s="15">
        <f>EL93-'3. Saldo Mensal Caged'!EL93</f>
        <v>7763</v>
      </c>
      <c r="EL93" s="15">
        <f>EM93-'3. Saldo Mensal Caged'!EM93</f>
        <v>7729</v>
      </c>
      <c r="EM93" s="15">
        <f>EN93-'3. Saldo Mensal Caged'!EN93</f>
        <v>7762</v>
      </c>
      <c r="EN93" s="15">
        <f>EO93-'3. Saldo Mensal Caged'!EO93</f>
        <v>7750</v>
      </c>
      <c r="EO93" s="15">
        <f>EP93-'3. Saldo Mensal Caged'!EP93</f>
        <v>7709</v>
      </c>
      <c r="EP93" s="15">
        <f>EQ93-'3. Saldo Mensal Caged'!EQ93</f>
        <v>7654</v>
      </c>
      <c r="EQ93" s="15">
        <f>ER93-'3. Saldo Mensal Caged'!ER93</f>
        <v>7655</v>
      </c>
      <c r="ER93" s="15">
        <f>ES93-'3. Saldo Mensal Caged'!ES93</f>
        <v>7672</v>
      </c>
      <c r="ES93" s="15">
        <f>ET93-'3. Saldo Mensal Caged'!ET93</f>
        <v>7576</v>
      </c>
      <c r="ET93" s="15">
        <f>EU93-'3. Saldo Mensal Caged'!EU93</f>
        <v>7544</v>
      </c>
      <c r="EU93" s="15">
        <f>EV93-'3. Saldo Mensal Caged'!EV93</f>
        <v>7521</v>
      </c>
      <c r="EV93" s="15">
        <f>EW93-'3. Saldo Mensal Caged'!EW93</f>
        <v>7537</v>
      </c>
      <c r="EW93" s="15">
        <f>EX93-'3. Saldo Mensal Caged'!EX93</f>
        <v>7574</v>
      </c>
      <c r="EX93" s="15">
        <f>EY93-'3. Saldo Mensal Caged'!EY93</f>
        <v>7469</v>
      </c>
      <c r="EY93" s="15">
        <f>EZ93-'3. Saldo Mensal Caged'!EZ93</f>
        <v>7479</v>
      </c>
      <c r="EZ93" s="15">
        <f>FA93-'3. Saldo Mensal Caged'!FA93</f>
        <v>7483</v>
      </c>
      <c r="FA93" s="15">
        <f>FB93-'3. Saldo Mensal Caged'!FB93</f>
        <v>7536</v>
      </c>
      <c r="FB93" s="15">
        <v>7529</v>
      </c>
    </row>
    <row r="94" spans="1:158" x14ac:dyDescent="0.2">
      <c r="A94" s="7"/>
      <c r="B94" s="14" t="s">
        <v>145</v>
      </c>
      <c r="C94" s="15">
        <f>D94-'3. Saldo Mensal Caged'!D94</f>
        <v>25286</v>
      </c>
      <c r="D94" s="15">
        <f>E94-'3. Saldo Mensal Caged'!E94</f>
        <v>25486</v>
      </c>
      <c r="E94" s="15">
        <f>F94-'3. Saldo Mensal Caged'!F94</f>
        <v>25985</v>
      </c>
      <c r="F94" s="15">
        <f>G94-'3. Saldo Mensal Caged'!G94</f>
        <v>26463</v>
      </c>
      <c r="G94" s="15">
        <f>H94-'3. Saldo Mensal Caged'!H94</f>
        <v>26848</v>
      </c>
      <c r="H94" s="15">
        <f>I94-'3. Saldo Mensal Caged'!I94</f>
        <v>27607</v>
      </c>
      <c r="I94" s="15">
        <f>J94-'3. Saldo Mensal Caged'!J94</f>
        <v>27773</v>
      </c>
      <c r="J94" s="15">
        <f>K94-'3. Saldo Mensal Caged'!K94</f>
        <v>28411</v>
      </c>
      <c r="K94" s="15">
        <f>L94-'3. Saldo Mensal Caged'!L94</f>
        <v>28773</v>
      </c>
      <c r="L94" s="15">
        <f>M94-'3. Saldo Mensal Caged'!M94</f>
        <v>27860</v>
      </c>
      <c r="M94" s="15">
        <f>N94-'3. Saldo Mensal Caged'!N94</f>
        <v>27191</v>
      </c>
      <c r="N94" s="15">
        <f>O94-'3. Saldo Mensal Caged'!O94</f>
        <v>26882</v>
      </c>
      <c r="O94" s="15">
        <f>P94-'3. Saldo Mensal Caged'!P94</f>
        <v>25996</v>
      </c>
      <c r="P94" s="15">
        <f>Q94-'3. Saldo Mensal Caged'!Q94</f>
        <v>26285</v>
      </c>
      <c r="Q94" s="15">
        <f>R94-'3. Saldo Mensal Caged'!R94</f>
        <v>26804</v>
      </c>
      <c r="R94" s="15">
        <f>S94-'3. Saldo Mensal Caged'!S94</f>
        <v>27001</v>
      </c>
      <c r="S94" s="15">
        <f>T94-'3. Saldo Mensal Caged'!T94</f>
        <v>27332</v>
      </c>
      <c r="T94" s="15">
        <f>U94-'3. Saldo Mensal Caged'!U94</f>
        <v>27349</v>
      </c>
      <c r="U94" s="15">
        <f>V94-'3. Saldo Mensal Caged'!V94</f>
        <v>27796</v>
      </c>
      <c r="V94" s="15">
        <f>W94-'3. Saldo Mensal Caged'!W94</f>
        <v>27842</v>
      </c>
      <c r="W94" s="15">
        <f>X94-'3. Saldo Mensal Caged'!X94</f>
        <v>28061</v>
      </c>
      <c r="X94" s="15">
        <f>Y94-'3. Saldo Mensal Caged'!Y94</f>
        <v>28380</v>
      </c>
      <c r="Y94" s="15">
        <f>Z94-'3. Saldo Mensal Caged'!Z94</f>
        <v>27769</v>
      </c>
      <c r="Z94" s="15">
        <f>AA94-'3. Saldo Mensal Caged'!AA94</f>
        <v>26664</v>
      </c>
      <c r="AA94" s="15">
        <f>AB94-'3. Saldo Mensal Caged'!AB94</f>
        <v>26323</v>
      </c>
      <c r="AB94" s="15">
        <f>AC94-'3. Saldo Mensal Caged'!AC94</f>
        <v>26448</v>
      </c>
      <c r="AC94" s="15">
        <f>AD94-'3. Saldo Mensal Caged'!AD94</f>
        <v>26801</v>
      </c>
      <c r="AD94" s="15">
        <f>AE94-'3. Saldo Mensal Caged'!AE94</f>
        <v>27073</v>
      </c>
      <c r="AE94" s="15">
        <f>AF94-'3. Saldo Mensal Caged'!AF94</f>
        <v>27103</v>
      </c>
      <c r="AF94" s="15">
        <f>AG94-'3. Saldo Mensal Caged'!AG94</f>
        <v>27287</v>
      </c>
      <c r="AG94" s="15">
        <f>AH94-'3. Saldo Mensal Caged'!AH94</f>
        <v>27452</v>
      </c>
      <c r="AH94" s="15">
        <f>AI94-'3. Saldo Mensal Caged'!AI94</f>
        <v>28114</v>
      </c>
      <c r="AI94" s="15">
        <f>AJ94-'3. Saldo Mensal Caged'!AJ94</f>
        <v>28681</v>
      </c>
      <c r="AJ94" s="15">
        <f>AK94-'3. Saldo Mensal Caged'!AK94</f>
        <v>27893</v>
      </c>
      <c r="AK94" s="15">
        <f>AL94-'3. Saldo Mensal Caged'!AL94</f>
        <v>28165</v>
      </c>
      <c r="AL94" s="15">
        <f>AM94-'3. Saldo Mensal Caged'!AM94</f>
        <v>27534</v>
      </c>
      <c r="AM94" s="15">
        <f>AN94-'3. Saldo Mensal Caged'!AN94</f>
        <v>27277</v>
      </c>
      <c r="AN94" s="15">
        <f>AO94-'3. Saldo Mensal Caged'!AO94</f>
        <v>27575</v>
      </c>
      <c r="AO94" s="15">
        <f>AP94-'3. Saldo Mensal Caged'!AP94</f>
        <v>28102</v>
      </c>
      <c r="AP94" s="15">
        <f>AQ94-'3. Saldo Mensal Caged'!AQ94</f>
        <v>28314</v>
      </c>
      <c r="AQ94" s="15">
        <f>AR94-'3. Saldo Mensal Caged'!AR94</f>
        <v>29599</v>
      </c>
      <c r="AR94" s="15">
        <f>AS94-'3. Saldo Mensal Caged'!AS94</f>
        <v>29985</v>
      </c>
      <c r="AS94" s="15">
        <f>AT94-'3. Saldo Mensal Caged'!AT94</f>
        <v>30264</v>
      </c>
      <c r="AT94" s="15">
        <f>AU94-'3. Saldo Mensal Caged'!AU94</f>
        <v>30498</v>
      </c>
      <c r="AU94" s="15">
        <f>AV94-'3. Saldo Mensal Caged'!AV94</f>
        <v>30247</v>
      </c>
      <c r="AV94" s="15">
        <f>AW94-'3. Saldo Mensal Caged'!AW94</f>
        <v>29845</v>
      </c>
      <c r="AW94" s="15">
        <f>AX94-'3. Saldo Mensal Caged'!AX94</f>
        <v>29709</v>
      </c>
      <c r="AX94" s="15">
        <f>AY94-'3. Saldo Mensal Caged'!AY94</f>
        <v>29176</v>
      </c>
      <c r="AY94" s="15">
        <f>AZ94-'3. Saldo Mensal Caged'!AZ94</f>
        <v>29024</v>
      </c>
      <c r="AZ94" s="15">
        <f>BA94-'3. Saldo Mensal Caged'!BA94</f>
        <v>29121</v>
      </c>
      <c r="BA94" s="15">
        <f>BB94-'3. Saldo Mensal Caged'!BB94</f>
        <v>29333</v>
      </c>
      <c r="BB94" s="15">
        <f>BC94-'3. Saldo Mensal Caged'!BC94</f>
        <v>29474</v>
      </c>
      <c r="BC94" s="15">
        <f>BD94-'3. Saldo Mensal Caged'!BD94</f>
        <v>29912</v>
      </c>
      <c r="BD94" s="15">
        <f>BE94-'3. Saldo Mensal Caged'!BE94</f>
        <v>30018</v>
      </c>
      <c r="BE94" s="15">
        <f>BF94-'3. Saldo Mensal Caged'!BF94</f>
        <v>30130</v>
      </c>
      <c r="BF94" s="15">
        <f>BG94-'3. Saldo Mensal Caged'!BG94</f>
        <v>30118</v>
      </c>
      <c r="BG94" s="15">
        <f>BH94-'3. Saldo Mensal Caged'!BH94</f>
        <v>30342</v>
      </c>
      <c r="BH94" s="15">
        <f>BI94-'3. Saldo Mensal Caged'!BI94</f>
        <v>30809</v>
      </c>
      <c r="BI94" s="15">
        <f>BJ94-'3. Saldo Mensal Caged'!BJ94</f>
        <v>31265</v>
      </c>
      <c r="BJ94" s="15">
        <f>BK94-'3. Saldo Mensal Caged'!BK94</f>
        <v>30773</v>
      </c>
      <c r="BK94" s="15">
        <f>BL94-'3. Saldo Mensal Caged'!BL94</f>
        <v>30638</v>
      </c>
      <c r="BL94" s="15">
        <f>BM94-'3. Saldo Mensal Caged'!BM94</f>
        <v>30951</v>
      </c>
      <c r="BM94" s="15">
        <f>BN94-'3. Saldo Mensal Caged'!BN94</f>
        <v>31468</v>
      </c>
      <c r="BN94" s="15">
        <f>BO94-'3. Saldo Mensal Caged'!BO94</f>
        <v>31630</v>
      </c>
      <c r="BO94" s="15">
        <f>BP94-'3. Saldo Mensal Caged'!BP94</f>
        <v>31748</v>
      </c>
      <c r="BP94" s="15">
        <f>BQ94-'3. Saldo Mensal Caged'!BQ94</f>
        <v>32041</v>
      </c>
      <c r="BQ94" s="15">
        <f>BR94-'3. Saldo Mensal Caged'!BR94</f>
        <v>32009</v>
      </c>
      <c r="BR94" s="15">
        <f>BS94-'3. Saldo Mensal Caged'!BS94</f>
        <v>32003</v>
      </c>
      <c r="BS94" s="15">
        <f>BT94-'3. Saldo Mensal Caged'!BT94</f>
        <v>32157</v>
      </c>
      <c r="BT94" s="15">
        <f>BU94-'3. Saldo Mensal Caged'!BU94</f>
        <v>32151</v>
      </c>
      <c r="BU94" s="15">
        <f>BV94-'3. Saldo Mensal Caged'!BV94</f>
        <v>31836</v>
      </c>
      <c r="BV94" s="15">
        <f>BW94-'3. Saldo Mensal Caged'!BW94</f>
        <v>31350</v>
      </c>
      <c r="BW94" s="15">
        <f>BX94-'3. Saldo Mensal Caged'!BX94</f>
        <v>31252</v>
      </c>
      <c r="BX94" s="15">
        <f>BY94-'3. Saldo Mensal Caged'!BY94</f>
        <v>31623</v>
      </c>
      <c r="BY94" s="15">
        <f>BZ94-'3. Saldo Mensal Caged'!BZ94</f>
        <v>32061</v>
      </c>
      <c r="BZ94" s="15">
        <f>CA94-'3. Saldo Mensal Caged'!CA94</f>
        <v>32217</v>
      </c>
      <c r="CA94" s="15">
        <f>CB94-'3. Saldo Mensal Caged'!CB94</f>
        <v>32216</v>
      </c>
      <c r="CB94" s="15">
        <f>CC94-'3. Saldo Mensal Caged'!CC94</f>
        <v>32503</v>
      </c>
      <c r="CC94" s="15">
        <f>CD94-'3. Saldo Mensal Caged'!CD94</f>
        <v>32906</v>
      </c>
      <c r="CD94" s="15">
        <f>CE94-'3. Saldo Mensal Caged'!CE94</f>
        <v>33104</v>
      </c>
      <c r="CE94" s="15">
        <f>CF94-'3. Saldo Mensal Caged'!CF94</f>
        <v>33334</v>
      </c>
      <c r="CF94" s="15">
        <f>CG94-'3. Saldo Mensal Caged'!CG94</f>
        <v>33448</v>
      </c>
      <c r="CG94" s="15">
        <f>CH94-'3. Saldo Mensal Caged'!CH94</f>
        <v>33307</v>
      </c>
      <c r="CH94" s="15">
        <f>CI94-'3. Saldo Mensal Caged'!CI94</f>
        <v>32560</v>
      </c>
      <c r="CI94" s="15">
        <f>CJ94-'3. Saldo Mensal Caged'!CJ94</f>
        <v>32664</v>
      </c>
      <c r="CJ94" s="15">
        <f>CK94-'3. Saldo Mensal Caged'!CK94</f>
        <v>33215</v>
      </c>
      <c r="CK94" s="15">
        <f>CL94-'3. Saldo Mensal Caged'!CL94</f>
        <v>33678</v>
      </c>
      <c r="CL94" s="15">
        <f>CM94-'3. Saldo Mensal Caged'!CM94</f>
        <v>33952</v>
      </c>
      <c r="CM94" s="15">
        <f>CN94-'3. Saldo Mensal Caged'!CN94</f>
        <v>33778</v>
      </c>
      <c r="CN94" s="15">
        <f>CO94-'3. Saldo Mensal Caged'!CO94</f>
        <v>34075</v>
      </c>
      <c r="CO94" s="15">
        <f>CP94-'3. Saldo Mensal Caged'!CP94</f>
        <v>34344</v>
      </c>
      <c r="CP94" s="15">
        <f>CQ94-'3. Saldo Mensal Caged'!CQ94</f>
        <v>34113</v>
      </c>
      <c r="CQ94" s="15">
        <f>CR94-'3. Saldo Mensal Caged'!CR94</f>
        <v>33837</v>
      </c>
      <c r="CR94" s="15">
        <f>CS94-'3. Saldo Mensal Caged'!CS94</f>
        <v>33254</v>
      </c>
      <c r="CS94" s="15">
        <f>CT94-'3. Saldo Mensal Caged'!CT94</f>
        <v>33322</v>
      </c>
      <c r="CT94" s="15">
        <f>CU94-'3. Saldo Mensal Caged'!CU94</f>
        <v>32745</v>
      </c>
      <c r="CU94" s="15">
        <f>CV94-'3. Saldo Mensal Caged'!CV94</f>
        <v>32878</v>
      </c>
      <c r="CV94" s="15">
        <f>CW94-'3. Saldo Mensal Caged'!CW94</f>
        <v>33131</v>
      </c>
      <c r="CW94" s="15">
        <f>CX94-'3. Saldo Mensal Caged'!CX94</f>
        <v>33647</v>
      </c>
      <c r="CX94" s="15">
        <f>CY94-'3. Saldo Mensal Caged'!CY94</f>
        <v>33583</v>
      </c>
      <c r="CY94" s="15">
        <f>CZ94-'3. Saldo Mensal Caged'!CZ94</f>
        <v>33469</v>
      </c>
      <c r="CZ94" s="15">
        <f>DA94-'3. Saldo Mensal Caged'!DA94</f>
        <v>33436</v>
      </c>
      <c r="DA94" s="15">
        <f>DB94-'3. Saldo Mensal Caged'!DB94</f>
        <v>33647</v>
      </c>
      <c r="DB94" s="15">
        <f>DC94-'3. Saldo Mensal Caged'!DC94</f>
        <v>33844</v>
      </c>
      <c r="DC94" s="15">
        <f>DD94-'3. Saldo Mensal Caged'!DD94</f>
        <v>33765</v>
      </c>
      <c r="DD94" s="15">
        <f>DE94-'3. Saldo Mensal Caged'!DE94</f>
        <v>33714</v>
      </c>
      <c r="DE94" s="15">
        <f>DF94-'3. Saldo Mensal Caged'!DF94</f>
        <v>33717</v>
      </c>
      <c r="DF94" s="15">
        <f>DG94-'3. Saldo Mensal Caged'!DG94</f>
        <v>33070</v>
      </c>
      <c r="DG94" s="15">
        <f>DH94-'3. Saldo Mensal Caged'!DH94</f>
        <v>33061</v>
      </c>
      <c r="DH94" s="15">
        <f>DI94-'3. Saldo Mensal Caged'!DI94</f>
        <v>33313</v>
      </c>
      <c r="DI94" s="15">
        <f>DJ94-'3. Saldo Mensal Caged'!DJ94</f>
        <v>33816</v>
      </c>
      <c r="DJ94" s="15">
        <f>DK94-'3. Saldo Mensal Caged'!DK94</f>
        <v>33501</v>
      </c>
      <c r="DK94" s="15">
        <f>DL94-'3. Saldo Mensal Caged'!DL94</f>
        <v>33478</v>
      </c>
      <c r="DL94" s="15">
        <f>DM94-'3. Saldo Mensal Caged'!DM94</f>
        <v>33536</v>
      </c>
      <c r="DM94" s="15">
        <f>DN94-'3. Saldo Mensal Caged'!DN94</f>
        <v>33695</v>
      </c>
      <c r="DN94" s="15">
        <f>DO94-'3. Saldo Mensal Caged'!DO94</f>
        <v>33627</v>
      </c>
      <c r="DO94" s="15">
        <f>DP94-'3. Saldo Mensal Caged'!DP94</f>
        <v>33279</v>
      </c>
      <c r="DP94" s="15">
        <f>DQ94-'3. Saldo Mensal Caged'!DQ94</f>
        <v>33050</v>
      </c>
      <c r="DQ94" s="15">
        <f>DR94-'3. Saldo Mensal Caged'!DR94</f>
        <v>32940</v>
      </c>
      <c r="DR94" s="15">
        <f>DS94-'3. Saldo Mensal Caged'!DS94</f>
        <v>32474</v>
      </c>
      <c r="DS94" s="15">
        <f>DT94-'3. Saldo Mensal Caged'!DT94</f>
        <v>32406</v>
      </c>
      <c r="DT94" s="15">
        <f>DU94-'3. Saldo Mensal Caged'!DU94</f>
        <v>32655</v>
      </c>
      <c r="DU94" s="15">
        <f>DV94-'3. Saldo Mensal Caged'!DV94</f>
        <v>33173</v>
      </c>
      <c r="DV94" s="15">
        <f>DW94-'3. Saldo Mensal Caged'!DW94</f>
        <v>33245</v>
      </c>
      <c r="DW94" s="15">
        <f>DX94-'3. Saldo Mensal Caged'!DX94</f>
        <v>33025</v>
      </c>
      <c r="DX94" s="15">
        <f>DY94-'3. Saldo Mensal Caged'!DY94</f>
        <v>33053</v>
      </c>
      <c r="DY94" s="15">
        <f>DZ94-'3. Saldo Mensal Caged'!DZ94</f>
        <v>33066</v>
      </c>
      <c r="DZ94" s="15">
        <f>EA94-'3. Saldo Mensal Caged'!EA94</f>
        <v>32868</v>
      </c>
      <c r="EA94" s="15">
        <f>EB94-'3. Saldo Mensal Caged'!EB94</f>
        <v>32539</v>
      </c>
      <c r="EB94" s="15">
        <f>EC94-'3. Saldo Mensal Caged'!EC94</f>
        <v>32627</v>
      </c>
      <c r="EC94" s="15">
        <f>ED94-'3. Saldo Mensal Caged'!ED94</f>
        <v>32749</v>
      </c>
      <c r="ED94" s="15">
        <f>EE94-'3. Saldo Mensal Caged'!EE94</f>
        <v>32475</v>
      </c>
      <c r="EE94" s="15">
        <f>EF94-'3. Saldo Mensal Caged'!EF94</f>
        <v>32481</v>
      </c>
      <c r="EF94" s="15">
        <f>EG94-'3. Saldo Mensal Caged'!EG94</f>
        <v>33044</v>
      </c>
      <c r="EG94" s="15">
        <f>EH94-'3. Saldo Mensal Caged'!EH94</f>
        <v>33588</v>
      </c>
      <c r="EH94" s="15">
        <f>EI94-'3. Saldo Mensal Caged'!EI94</f>
        <v>33359</v>
      </c>
      <c r="EI94" s="15">
        <f>EJ94-'3. Saldo Mensal Caged'!EJ94</f>
        <v>33188</v>
      </c>
      <c r="EJ94" s="15">
        <f>EK94-'3. Saldo Mensal Caged'!EK94</f>
        <v>33503</v>
      </c>
      <c r="EK94" s="15">
        <f>EL94-'3. Saldo Mensal Caged'!EL94</f>
        <v>34038</v>
      </c>
      <c r="EL94" s="15">
        <f>EM94-'3. Saldo Mensal Caged'!EM94</f>
        <v>34041</v>
      </c>
      <c r="EM94" s="15">
        <f>EN94-'3. Saldo Mensal Caged'!EN94</f>
        <v>34118</v>
      </c>
      <c r="EN94" s="15">
        <f>EO94-'3. Saldo Mensal Caged'!EO94</f>
        <v>34159</v>
      </c>
      <c r="EO94" s="15">
        <f>EP94-'3. Saldo Mensal Caged'!EP94</f>
        <v>33820</v>
      </c>
      <c r="EP94" s="15">
        <f>EQ94-'3. Saldo Mensal Caged'!EQ94</f>
        <v>33497</v>
      </c>
      <c r="EQ94" s="15">
        <f>ER94-'3. Saldo Mensal Caged'!ER94</f>
        <v>33650</v>
      </c>
      <c r="ER94" s="15">
        <f>ES94-'3. Saldo Mensal Caged'!ES94</f>
        <v>33824</v>
      </c>
      <c r="ES94" s="15">
        <f>ET94-'3. Saldo Mensal Caged'!ET94</f>
        <v>34237</v>
      </c>
      <c r="ET94" s="15">
        <f>EU94-'3. Saldo Mensal Caged'!EU94</f>
        <v>34117</v>
      </c>
      <c r="EU94" s="15">
        <f>EV94-'3. Saldo Mensal Caged'!EV94</f>
        <v>33953</v>
      </c>
      <c r="EV94" s="15">
        <f>EW94-'3. Saldo Mensal Caged'!EW94</f>
        <v>33902</v>
      </c>
      <c r="EW94" s="15">
        <f>EX94-'3. Saldo Mensal Caged'!EX94</f>
        <v>33982</v>
      </c>
      <c r="EX94" s="15">
        <f>EY94-'3. Saldo Mensal Caged'!EY94</f>
        <v>34061</v>
      </c>
      <c r="EY94" s="15">
        <f>EZ94-'3. Saldo Mensal Caged'!EZ94</f>
        <v>33719</v>
      </c>
      <c r="EZ94" s="15">
        <f>FA94-'3. Saldo Mensal Caged'!FA94</f>
        <v>33549</v>
      </c>
      <c r="FA94" s="15">
        <f>FB94-'3. Saldo Mensal Caged'!FB94</f>
        <v>33458</v>
      </c>
      <c r="FB94" s="15">
        <v>33177</v>
      </c>
    </row>
    <row r="95" spans="1:158" x14ac:dyDescent="0.2">
      <c r="A95" s="7"/>
      <c r="B95" s="16" t="s">
        <v>76</v>
      </c>
      <c r="C95" s="30">
        <f>D95-'3. Saldo Mensal Caged'!D95</f>
        <v>347110</v>
      </c>
      <c r="D95" s="30">
        <f>E95-'3. Saldo Mensal Caged'!E95</f>
        <v>333767</v>
      </c>
      <c r="E95" s="30">
        <f>F95-'3. Saldo Mensal Caged'!F95</f>
        <v>323411</v>
      </c>
      <c r="F95" s="30">
        <f>G95-'3. Saldo Mensal Caged'!G95</f>
        <v>362968</v>
      </c>
      <c r="G95" s="30">
        <f>H95-'3. Saldo Mensal Caged'!H95</f>
        <v>381745</v>
      </c>
      <c r="H95" s="30">
        <f>I95-'3. Saldo Mensal Caged'!I95</f>
        <v>383066</v>
      </c>
      <c r="I95" s="30">
        <f>J95-'3. Saldo Mensal Caged'!J95</f>
        <v>380639</v>
      </c>
      <c r="J95" s="30">
        <f>K95-'3. Saldo Mensal Caged'!K95</f>
        <v>384751</v>
      </c>
      <c r="K95" s="30">
        <f>L95-'3. Saldo Mensal Caged'!L95</f>
        <v>434175</v>
      </c>
      <c r="L95" s="30">
        <f>M95-'3. Saldo Mensal Caged'!M95</f>
        <v>434537</v>
      </c>
      <c r="M95" s="30">
        <f>N95-'3. Saldo Mensal Caged'!N95</f>
        <v>409497</v>
      </c>
      <c r="N95" s="30">
        <f>O95-'3. Saldo Mensal Caged'!O95</f>
        <v>355553</v>
      </c>
      <c r="O95" s="30">
        <f>P95-'3. Saldo Mensal Caged'!P95</f>
        <v>362319</v>
      </c>
      <c r="P95" s="30">
        <f>Q95-'3. Saldo Mensal Caged'!Q95</f>
        <v>367363</v>
      </c>
      <c r="Q95" s="30">
        <f>R95-'3. Saldo Mensal Caged'!R95</f>
        <v>355138</v>
      </c>
      <c r="R95" s="30">
        <f>S95-'3. Saldo Mensal Caged'!S95</f>
        <v>377157</v>
      </c>
      <c r="S95" s="30">
        <f>T95-'3. Saldo Mensal Caged'!T95</f>
        <v>380285</v>
      </c>
      <c r="T95" s="30">
        <f>U95-'3. Saldo Mensal Caged'!U95</f>
        <v>380020</v>
      </c>
      <c r="U95" s="30">
        <f>V95-'3. Saldo Mensal Caged'!V95</f>
        <v>376230</v>
      </c>
      <c r="V95" s="30">
        <f>W95-'3. Saldo Mensal Caged'!W95</f>
        <v>381813</v>
      </c>
      <c r="W95" s="30">
        <f>X95-'3. Saldo Mensal Caged'!X95</f>
        <v>438469</v>
      </c>
      <c r="X95" s="30">
        <f>Y95-'3. Saldo Mensal Caged'!Y95</f>
        <v>438935</v>
      </c>
      <c r="Y95" s="30">
        <f>Z95-'3. Saldo Mensal Caged'!Z95</f>
        <v>426066</v>
      </c>
      <c r="Z95" s="30">
        <f>AA95-'3. Saldo Mensal Caged'!AA95</f>
        <v>356729</v>
      </c>
      <c r="AA95" s="30">
        <f>AB95-'3. Saldo Mensal Caged'!AB95</f>
        <v>355819</v>
      </c>
      <c r="AB95" s="30">
        <f>AC95-'3. Saldo Mensal Caged'!AC95</f>
        <v>351942</v>
      </c>
      <c r="AC95" s="30">
        <f>AD95-'3. Saldo Mensal Caged'!AD95</f>
        <v>344146</v>
      </c>
      <c r="AD95" s="30">
        <f>AE95-'3. Saldo Mensal Caged'!AE95</f>
        <v>350495</v>
      </c>
      <c r="AE95" s="30">
        <f>AF95-'3. Saldo Mensal Caged'!AF95</f>
        <v>357636</v>
      </c>
      <c r="AF95" s="30">
        <f>AG95-'3. Saldo Mensal Caged'!AG95</f>
        <v>357202</v>
      </c>
      <c r="AG95" s="30">
        <f>AH95-'3. Saldo Mensal Caged'!AH95</f>
        <v>358550</v>
      </c>
      <c r="AH95" s="30">
        <f>AI95-'3. Saldo Mensal Caged'!AI95</f>
        <v>367390</v>
      </c>
      <c r="AI95" s="30">
        <f>AJ95-'3. Saldo Mensal Caged'!AJ95</f>
        <v>417386</v>
      </c>
      <c r="AJ95" s="30">
        <f>AK95-'3. Saldo Mensal Caged'!AK95</f>
        <v>427649</v>
      </c>
      <c r="AK95" s="30">
        <f>AL95-'3. Saldo Mensal Caged'!AL95</f>
        <v>425110</v>
      </c>
      <c r="AL95" s="30">
        <f>AM95-'3. Saldo Mensal Caged'!AM95</f>
        <v>364268</v>
      </c>
      <c r="AM95" s="30">
        <f>AN95-'3. Saldo Mensal Caged'!AN95</f>
        <v>361622</v>
      </c>
      <c r="AN95" s="30">
        <f>AO95-'3. Saldo Mensal Caged'!AO95</f>
        <v>354649</v>
      </c>
      <c r="AO95" s="30">
        <f>AP95-'3. Saldo Mensal Caged'!AP95</f>
        <v>350384</v>
      </c>
      <c r="AP95" s="30">
        <f>AQ95-'3. Saldo Mensal Caged'!AQ95</f>
        <v>356091</v>
      </c>
      <c r="AQ95" s="30">
        <f>AR95-'3. Saldo Mensal Caged'!AR95</f>
        <v>362005</v>
      </c>
      <c r="AR95" s="30">
        <f>AS95-'3. Saldo Mensal Caged'!AS95</f>
        <v>363825</v>
      </c>
      <c r="AS95" s="30">
        <f>AT95-'3. Saldo Mensal Caged'!AT95</f>
        <v>364044</v>
      </c>
      <c r="AT95" s="30">
        <f>AU95-'3. Saldo Mensal Caged'!AU95</f>
        <v>371527</v>
      </c>
      <c r="AU95" s="30">
        <f>AV95-'3. Saldo Mensal Caged'!AV95</f>
        <v>419126</v>
      </c>
      <c r="AV95" s="30">
        <f>AW95-'3. Saldo Mensal Caged'!AW95</f>
        <v>421168</v>
      </c>
      <c r="AW95" s="30">
        <f>AX95-'3. Saldo Mensal Caged'!AX95</f>
        <v>402667</v>
      </c>
      <c r="AX95" s="30">
        <f>AY95-'3. Saldo Mensal Caged'!AY95</f>
        <v>366592</v>
      </c>
      <c r="AY95" s="30">
        <f>AZ95-'3. Saldo Mensal Caged'!AZ95</f>
        <v>364787</v>
      </c>
      <c r="AZ95" s="30">
        <f>BA95-'3. Saldo Mensal Caged'!BA95</f>
        <v>365335</v>
      </c>
      <c r="BA95" s="30">
        <f>BB95-'3. Saldo Mensal Caged'!BB95</f>
        <v>354728</v>
      </c>
      <c r="BB95" s="30">
        <f>BC95-'3. Saldo Mensal Caged'!BC95</f>
        <v>357037</v>
      </c>
      <c r="BC95" s="30">
        <f>BD95-'3. Saldo Mensal Caged'!BD95</f>
        <v>370568</v>
      </c>
      <c r="BD95" s="30">
        <f>BE95-'3. Saldo Mensal Caged'!BE95</f>
        <v>374085</v>
      </c>
      <c r="BE95" s="30">
        <f>BF95-'3. Saldo Mensal Caged'!BF95</f>
        <v>376898</v>
      </c>
      <c r="BF95" s="30">
        <f>BG95-'3. Saldo Mensal Caged'!BG95</f>
        <v>387341</v>
      </c>
      <c r="BG95" s="30">
        <f>BH95-'3. Saldo Mensal Caged'!BH95</f>
        <v>427167</v>
      </c>
      <c r="BH95" s="30">
        <f>BI95-'3. Saldo Mensal Caged'!BI95</f>
        <v>415383</v>
      </c>
      <c r="BI95" s="30">
        <f>BJ95-'3. Saldo Mensal Caged'!BJ95</f>
        <v>385073</v>
      </c>
      <c r="BJ95" s="30">
        <f>BK95-'3. Saldo Mensal Caged'!BK95</f>
        <v>370637</v>
      </c>
      <c r="BK95" s="30">
        <f>BL95-'3. Saldo Mensal Caged'!BL95</f>
        <v>371515</v>
      </c>
      <c r="BL95" s="30">
        <f>BM95-'3. Saldo Mensal Caged'!BM95</f>
        <v>370039</v>
      </c>
      <c r="BM95" s="30">
        <f>BN95-'3. Saldo Mensal Caged'!BN95</f>
        <v>343099</v>
      </c>
      <c r="BN95" s="30">
        <f>BO95-'3. Saldo Mensal Caged'!BO95</f>
        <v>343606</v>
      </c>
      <c r="BO95" s="30">
        <f>BP95-'3. Saldo Mensal Caged'!BP95</f>
        <v>360144</v>
      </c>
      <c r="BP95" s="30">
        <f>BQ95-'3. Saldo Mensal Caged'!BQ95</f>
        <v>364769</v>
      </c>
      <c r="BQ95" s="30">
        <f>BR95-'3. Saldo Mensal Caged'!BR95</f>
        <v>366092</v>
      </c>
      <c r="BR95" s="30">
        <f>BS95-'3. Saldo Mensal Caged'!BS95</f>
        <v>371836</v>
      </c>
      <c r="BS95" s="30">
        <f>BT95-'3. Saldo Mensal Caged'!BT95</f>
        <v>407460</v>
      </c>
      <c r="BT95" s="30">
        <f>BU95-'3. Saldo Mensal Caged'!BU95</f>
        <v>408474</v>
      </c>
      <c r="BU95" s="30">
        <f>BV95-'3. Saldo Mensal Caged'!BV95</f>
        <v>398075</v>
      </c>
      <c r="BV95" s="30">
        <f>BW95-'3. Saldo Mensal Caged'!BW95</f>
        <v>358501</v>
      </c>
      <c r="BW95" s="30">
        <f>BX95-'3. Saldo Mensal Caged'!BX95</f>
        <v>350221</v>
      </c>
      <c r="BX95" s="30">
        <f>BY95-'3. Saldo Mensal Caged'!BY95</f>
        <v>342095</v>
      </c>
      <c r="BY95" s="30">
        <f>BZ95-'3. Saldo Mensal Caged'!BZ95</f>
        <v>329349</v>
      </c>
      <c r="BZ95" s="30">
        <f>CA95-'3. Saldo Mensal Caged'!CA95</f>
        <v>333286</v>
      </c>
      <c r="CA95" s="30">
        <f>CB95-'3. Saldo Mensal Caged'!CB95</f>
        <v>339265</v>
      </c>
      <c r="CB95" s="30">
        <f>CC95-'3. Saldo Mensal Caged'!CC95</f>
        <v>338278</v>
      </c>
      <c r="CC95" s="30">
        <f>CD95-'3. Saldo Mensal Caged'!CD95</f>
        <v>341863</v>
      </c>
      <c r="CD95" s="30">
        <f>CE95-'3. Saldo Mensal Caged'!CE95</f>
        <v>341790</v>
      </c>
      <c r="CE95" s="30">
        <f>CF95-'3. Saldo Mensal Caged'!CF95</f>
        <v>370673</v>
      </c>
      <c r="CF95" s="30">
        <f>CG95-'3. Saldo Mensal Caged'!CG95</f>
        <v>383702</v>
      </c>
      <c r="CG95" s="30">
        <f>CH95-'3. Saldo Mensal Caged'!CH95</f>
        <v>375669</v>
      </c>
      <c r="CH95" s="30">
        <f>CI95-'3. Saldo Mensal Caged'!CI95</f>
        <v>344665</v>
      </c>
      <c r="CI95" s="30">
        <f>CJ95-'3. Saldo Mensal Caged'!CJ95</f>
        <v>337485</v>
      </c>
      <c r="CJ95" s="30">
        <f>CK95-'3. Saldo Mensal Caged'!CK95</f>
        <v>335840</v>
      </c>
      <c r="CK95" s="30">
        <f>CL95-'3. Saldo Mensal Caged'!CL95</f>
        <v>328776</v>
      </c>
      <c r="CL95" s="30">
        <f>CM95-'3. Saldo Mensal Caged'!CM95</f>
        <v>320608</v>
      </c>
      <c r="CM95" s="30">
        <f>CN95-'3. Saldo Mensal Caged'!CN95</f>
        <v>315452</v>
      </c>
      <c r="CN95" s="30">
        <f>CO95-'3. Saldo Mensal Caged'!CO95</f>
        <v>313585</v>
      </c>
      <c r="CO95" s="30">
        <f>CP95-'3. Saldo Mensal Caged'!CP95</f>
        <v>312790</v>
      </c>
      <c r="CP95" s="30">
        <f>CQ95-'3. Saldo Mensal Caged'!CQ95</f>
        <v>319810</v>
      </c>
      <c r="CQ95" s="30">
        <f>CR95-'3. Saldo Mensal Caged'!CR95</f>
        <v>340985</v>
      </c>
      <c r="CR95" s="30">
        <f>CS95-'3. Saldo Mensal Caged'!CS95</f>
        <v>341199</v>
      </c>
      <c r="CS95" s="30">
        <f>CT95-'3. Saldo Mensal Caged'!CT95</f>
        <v>329002</v>
      </c>
      <c r="CT95" s="30">
        <f>CU95-'3. Saldo Mensal Caged'!CU95</f>
        <v>316386</v>
      </c>
      <c r="CU95" s="30">
        <f>CV95-'3. Saldo Mensal Caged'!CV95</f>
        <v>315258</v>
      </c>
      <c r="CV95" s="30">
        <f>CW95-'3. Saldo Mensal Caged'!CW95</f>
        <v>310804</v>
      </c>
      <c r="CW95" s="30">
        <f>CX95-'3. Saldo Mensal Caged'!CX95</f>
        <v>304770</v>
      </c>
      <c r="CX95" s="30">
        <f>CY95-'3. Saldo Mensal Caged'!CY95</f>
        <v>298111</v>
      </c>
      <c r="CY95" s="30">
        <f>CZ95-'3. Saldo Mensal Caged'!CZ95</f>
        <v>292853</v>
      </c>
      <c r="CZ95" s="30">
        <f>DA95-'3. Saldo Mensal Caged'!DA95</f>
        <v>291915</v>
      </c>
      <c r="DA95" s="30">
        <f>DB95-'3. Saldo Mensal Caged'!DB95</f>
        <v>291562</v>
      </c>
      <c r="DB95" s="30">
        <f>DC95-'3. Saldo Mensal Caged'!DC95</f>
        <v>298829</v>
      </c>
      <c r="DC95" s="30">
        <f>DD95-'3. Saldo Mensal Caged'!DD95</f>
        <v>320884</v>
      </c>
      <c r="DD95" s="30">
        <f>DE95-'3. Saldo Mensal Caged'!DE95</f>
        <v>326375</v>
      </c>
      <c r="DE95" s="30">
        <f>DF95-'3. Saldo Mensal Caged'!DF95</f>
        <v>322137</v>
      </c>
      <c r="DF95" s="30">
        <f>DG95-'3. Saldo Mensal Caged'!DG95</f>
        <v>297040</v>
      </c>
      <c r="DG95" s="30">
        <f>DH95-'3. Saldo Mensal Caged'!DH95</f>
        <v>287680</v>
      </c>
      <c r="DH95" s="30">
        <f>DI95-'3. Saldo Mensal Caged'!DI95</f>
        <v>275359</v>
      </c>
      <c r="DI95" s="30">
        <f>DJ95-'3. Saldo Mensal Caged'!DJ95</f>
        <v>271712</v>
      </c>
      <c r="DJ95" s="30">
        <f>DK95-'3. Saldo Mensal Caged'!DK95</f>
        <v>275745</v>
      </c>
      <c r="DK95" s="30">
        <f>DL95-'3. Saldo Mensal Caged'!DL95</f>
        <v>279295</v>
      </c>
      <c r="DL95" s="30">
        <f>DM95-'3. Saldo Mensal Caged'!DM95</f>
        <v>280708</v>
      </c>
      <c r="DM95" s="30">
        <f>DN95-'3. Saldo Mensal Caged'!DN95</f>
        <v>282268</v>
      </c>
      <c r="DN95" s="30">
        <f>DO95-'3. Saldo Mensal Caged'!DO95</f>
        <v>295591</v>
      </c>
      <c r="DO95" s="30">
        <f>DP95-'3. Saldo Mensal Caged'!DP95</f>
        <v>314110</v>
      </c>
      <c r="DP95" s="30">
        <f>DQ95-'3. Saldo Mensal Caged'!DQ95</f>
        <v>317664</v>
      </c>
      <c r="DQ95" s="30">
        <f>DR95-'3. Saldo Mensal Caged'!DR95</f>
        <v>308170</v>
      </c>
      <c r="DR95" s="30">
        <f>DS95-'3. Saldo Mensal Caged'!DS95</f>
        <v>293757</v>
      </c>
      <c r="DS95" s="30">
        <f>DT95-'3. Saldo Mensal Caged'!DT95</f>
        <v>281527</v>
      </c>
      <c r="DT95" s="30">
        <f>DU95-'3. Saldo Mensal Caged'!DU95</f>
        <v>264142</v>
      </c>
      <c r="DU95" s="30">
        <f>DV95-'3. Saldo Mensal Caged'!DV95</f>
        <v>263515</v>
      </c>
      <c r="DV95" s="30">
        <f>DW95-'3. Saldo Mensal Caged'!DW95</f>
        <v>269706</v>
      </c>
      <c r="DW95" s="30">
        <f>DX95-'3. Saldo Mensal Caged'!DX95</f>
        <v>275689</v>
      </c>
      <c r="DX95" s="30">
        <f>DY95-'3. Saldo Mensal Caged'!DY95</f>
        <v>278057</v>
      </c>
      <c r="DY95" s="30">
        <f>DZ95-'3. Saldo Mensal Caged'!DZ95</f>
        <v>279491</v>
      </c>
      <c r="DZ95" s="30">
        <f>EA95-'3. Saldo Mensal Caged'!EA95</f>
        <v>281399</v>
      </c>
      <c r="EA95" s="30">
        <f>EB95-'3. Saldo Mensal Caged'!EB95</f>
        <v>293270</v>
      </c>
      <c r="EB95" s="30">
        <f>EC95-'3. Saldo Mensal Caged'!EC95</f>
        <v>308621</v>
      </c>
      <c r="EC95" s="30">
        <f>ED95-'3. Saldo Mensal Caged'!ED95</f>
        <v>298638</v>
      </c>
      <c r="ED95" s="30">
        <f>EE95-'3. Saldo Mensal Caged'!EE95</f>
        <v>283175</v>
      </c>
      <c r="EE95" s="30">
        <f>EF95-'3. Saldo Mensal Caged'!EF95</f>
        <v>277228</v>
      </c>
      <c r="EF95" s="30">
        <f>EG95-'3. Saldo Mensal Caged'!EG95</f>
        <v>259865</v>
      </c>
      <c r="EG95" s="30">
        <f>EH95-'3. Saldo Mensal Caged'!EH95</f>
        <v>249063</v>
      </c>
      <c r="EH95" s="30">
        <f>EI95-'3. Saldo Mensal Caged'!EI95</f>
        <v>255539</v>
      </c>
      <c r="EI95" s="30">
        <f>EJ95-'3. Saldo Mensal Caged'!EJ95</f>
        <v>261325</v>
      </c>
      <c r="EJ95" s="30">
        <f>EK95-'3. Saldo Mensal Caged'!EK95</f>
        <v>262889</v>
      </c>
      <c r="EK95" s="30">
        <f>EL95-'3. Saldo Mensal Caged'!EL95</f>
        <v>263887</v>
      </c>
      <c r="EL95" s="30">
        <f>EM95-'3. Saldo Mensal Caged'!EM95</f>
        <v>273014</v>
      </c>
      <c r="EM95" s="30">
        <f>EN95-'3. Saldo Mensal Caged'!EN95</f>
        <v>295544</v>
      </c>
      <c r="EN95" s="30">
        <f>EO95-'3. Saldo Mensal Caged'!EO95</f>
        <v>293496</v>
      </c>
      <c r="EO95" s="30">
        <f>EP95-'3. Saldo Mensal Caged'!EP95</f>
        <v>283959</v>
      </c>
      <c r="EP95" s="30">
        <f>EQ95-'3. Saldo Mensal Caged'!EQ95</f>
        <v>269410</v>
      </c>
      <c r="EQ95" s="30">
        <f>ER95-'3. Saldo Mensal Caged'!ER95</f>
        <v>259344</v>
      </c>
      <c r="ER95" s="30">
        <f>ES95-'3. Saldo Mensal Caged'!ES95</f>
        <v>244047</v>
      </c>
      <c r="ES95" s="30">
        <f>ET95-'3. Saldo Mensal Caged'!ET95</f>
        <v>236105</v>
      </c>
      <c r="ET95" s="30">
        <f>EU95-'3. Saldo Mensal Caged'!EU95</f>
        <v>244283</v>
      </c>
      <c r="EU95" s="30">
        <f>EV95-'3. Saldo Mensal Caged'!EV95</f>
        <v>247170</v>
      </c>
      <c r="EV95" s="30">
        <f>EW95-'3. Saldo Mensal Caged'!EW95</f>
        <v>247357</v>
      </c>
      <c r="EW95" s="30">
        <f>EX95-'3. Saldo Mensal Caged'!EX95</f>
        <v>249349</v>
      </c>
      <c r="EX95" s="30">
        <f>EY95-'3. Saldo Mensal Caged'!EY95</f>
        <v>258600</v>
      </c>
      <c r="EY95" s="30">
        <f>EZ95-'3. Saldo Mensal Caged'!EZ95</f>
        <v>280590</v>
      </c>
      <c r="EZ95" s="30">
        <f>FA95-'3. Saldo Mensal Caged'!FA95</f>
        <v>279179</v>
      </c>
      <c r="FA95" s="30">
        <f>FB95-'3. Saldo Mensal Caged'!FB95</f>
        <v>265463</v>
      </c>
      <c r="FB95" s="30">
        <v>258487</v>
      </c>
    </row>
    <row r="96" spans="1:158" x14ac:dyDescent="0.2">
      <c r="A96" s="7"/>
      <c r="B96" s="14" t="s">
        <v>77</v>
      </c>
      <c r="C96" s="15">
        <f>D96-'3. Saldo Mensal Caged'!D96</f>
        <v>336989</v>
      </c>
      <c r="D96" s="15">
        <f>E96-'3. Saldo Mensal Caged'!E96</f>
        <v>323957</v>
      </c>
      <c r="E96" s="15">
        <f>F96-'3. Saldo Mensal Caged'!F96</f>
        <v>313830</v>
      </c>
      <c r="F96" s="15">
        <f>G96-'3. Saldo Mensal Caged'!G96</f>
        <v>353192</v>
      </c>
      <c r="G96" s="15">
        <f>H96-'3. Saldo Mensal Caged'!H96</f>
        <v>371940</v>
      </c>
      <c r="H96" s="15">
        <f>I96-'3. Saldo Mensal Caged'!I96</f>
        <v>373032</v>
      </c>
      <c r="I96" s="15">
        <f>J96-'3. Saldo Mensal Caged'!J96</f>
        <v>370771</v>
      </c>
      <c r="J96" s="15">
        <f>K96-'3. Saldo Mensal Caged'!K96</f>
        <v>374634</v>
      </c>
      <c r="K96" s="15">
        <f>L96-'3. Saldo Mensal Caged'!L96</f>
        <v>424082</v>
      </c>
      <c r="L96" s="15">
        <f>M96-'3. Saldo Mensal Caged'!M96</f>
        <v>423646</v>
      </c>
      <c r="M96" s="15">
        <f>N96-'3. Saldo Mensal Caged'!N96</f>
        <v>399236</v>
      </c>
      <c r="N96" s="15">
        <f>O96-'3. Saldo Mensal Caged'!O96</f>
        <v>345331</v>
      </c>
      <c r="O96" s="15">
        <f>P96-'3. Saldo Mensal Caged'!P96</f>
        <v>352279</v>
      </c>
      <c r="P96" s="15">
        <f>Q96-'3. Saldo Mensal Caged'!Q96</f>
        <v>357333</v>
      </c>
      <c r="Q96" s="15">
        <f>R96-'3. Saldo Mensal Caged'!R96</f>
        <v>345179</v>
      </c>
      <c r="R96" s="15">
        <f>S96-'3. Saldo Mensal Caged'!S96</f>
        <v>367299</v>
      </c>
      <c r="S96" s="15">
        <f>T96-'3. Saldo Mensal Caged'!T96</f>
        <v>370455</v>
      </c>
      <c r="T96" s="15">
        <f>U96-'3. Saldo Mensal Caged'!U96</f>
        <v>370196</v>
      </c>
      <c r="U96" s="15">
        <f>V96-'3. Saldo Mensal Caged'!V96</f>
        <v>366397</v>
      </c>
      <c r="V96" s="15">
        <f>W96-'3. Saldo Mensal Caged'!W96</f>
        <v>371932</v>
      </c>
      <c r="W96" s="15">
        <f>X96-'3. Saldo Mensal Caged'!X96</f>
        <v>428354</v>
      </c>
      <c r="X96" s="15">
        <f>Y96-'3. Saldo Mensal Caged'!Y96</f>
        <v>428850</v>
      </c>
      <c r="Y96" s="15">
        <f>Z96-'3. Saldo Mensal Caged'!Z96</f>
        <v>415995</v>
      </c>
      <c r="Z96" s="15">
        <f>AA96-'3. Saldo Mensal Caged'!AA96</f>
        <v>346684</v>
      </c>
      <c r="AA96" s="15">
        <f>AB96-'3. Saldo Mensal Caged'!AB96</f>
        <v>345920</v>
      </c>
      <c r="AB96" s="15">
        <f>AC96-'3. Saldo Mensal Caged'!AC96</f>
        <v>342368</v>
      </c>
      <c r="AC96" s="15">
        <f>AD96-'3. Saldo Mensal Caged'!AD96</f>
        <v>336903</v>
      </c>
      <c r="AD96" s="15">
        <f>AE96-'3. Saldo Mensal Caged'!AE96</f>
        <v>343944</v>
      </c>
      <c r="AE96" s="15">
        <f>AF96-'3. Saldo Mensal Caged'!AF96</f>
        <v>351027</v>
      </c>
      <c r="AF96" s="15">
        <f>AG96-'3. Saldo Mensal Caged'!AG96</f>
        <v>350078</v>
      </c>
      <c r="AG96" s="15">
        <f>AH96-'3. Saldo Mensal Caged'!AH96</f>
        <v>350839</v>
      </c>
      <c r="AH96" s="15">
        <f>AI96-'3. Saldo Mensal Caged'!AI96</f>
        <v>357817</v>
      </c>
      <c r="AI96" s="15">
        <f>AJ96-'3. Saldo Mensal Caged'!AJ96</f>
        <v>405750</v>
      </c>
      <c r="AJ96" s="15">
        <f>AK96-'3. Saldo Mensal Caged'!AK96</f>
        <v>415946</v>
      </c>
      <c r="AK96" s="15">
        <f>AL96-'3. Saldo Mensal Caged'!AL96</f>
        <v>413295</v>
      </c>
      <c r="AL96" s="15">
        <f>AM96-'3. Saldo Mensal Caged'!AM96</f>
        <v>353231</v>
      </c>
      <c r="AM96" s="15">
        <f>AN96-'3. Saldo Mensal Caged'!AN96</f>
        <v>350854</v>
      </c>
      <c r="AN96" s="15">
        <f>AO96-'3. Saldo Mensal Caged'!AO96</f>
        <v>344361</v>
      </c>
      <c r="AO96" s="15">
        <f>AP96-'3. Saldo Mensal Caged'!AP96</f>
        <v>341567</v>
      </c>
      <c r="AP96" s="15">
        <f>AQ96-'3. Saldo Mensal Caged'!AQ96</f>
        <v>348122</v>
      </c>
      <c r="AQ96" s="15">
        <f>AR96-'3. Saldo Mensal Caged'!AR96</f>
        <v>354229</v>
      </c>
      <c r="AR96" s="15">
        <f>AS96-'3. Saldo Mensal Caged'!AS96</f>
        <v>355865</v>
      </c>
      <c r="AS96" s="15">
        <f>AT96-'3. Saldo Mensal Caged'!AT96</f>
        <v>355966</v>
      </c>
      <c r="AT96" s="15">
        <f>AU96-'3. Saldo Mensal Caged'!AU96</f>
        <v>361509</v>
      </c>
      <c r="AU96" s="15">
        <f>AV96-'3. Saldo Mensal Caged'!AV96</f>
        <v>406694</v>
      </c>
      <c r="AV96" s="15">
        <f>AW96-'3. Saldo Mensal Caged'!AW96</f>
        <v>408778</v>
      </c>
      <c r="AW96" s="15">
        <f>AX96-'3. Saldo Mensal Caged'!AX96</f>
        <v>390789</v>
      </c>
      <c r="AX96" s="15">
        <f>AY96-'3. Saldo Mensal Caged'!AY96</f>
        <v>355094</v>
      </c>
      <c r="AY96" s="15">
        <f>AZ96-'3. Saldo Mensal Caged'!AZ96</f>
        <v>354026</v>
      </c>
      <c r="AZ96" s="15">
        <f>BA96-'3. Saldo Mensal Caged'!BA96</f>
        <v>355218</v>
      </c>
      <c r="BA96" s="15">
        <f>BB96-'3. Saldo Mensal Caged'!BB96</f>
        <v>346690</v>
      </c>
      <c r="BB96" s="15">
        <f>BC96-'3. Saldo Mensal Caged'!BC96</f>
        <v>351311</v>
      </c>
      <c r="BC96" s="15">
        <f>BD96-'3. Saldo Mensal Caged'!BD96</f>
        <v>364584</v>
      </c>
      <c r="BD96" s="15">
        <f>BE96-'3. Saldo Mensal Caged'!BE96</f>
        <v>367670</v>
      </c>
      <c r="BE96" s="15">
        <f>BF96-'3. Saldo Mensal Caged'!BF96</f>
        <v>370213</v>
      </c>
      <c r="BF96" s="15">
        <f>BG96-'3. Saldo Mensal Caged'!BG96</f>
        <v>376845</v>
      </c>
      <c r="BG96" s="15">
        <f>BH96-'3. Saldo Mensal Caged'!BH96</f>
        <v>414467</v>
      </c>
      <c r="BH96" s="15">
        <f>BI96-'3. Saldo Mensal Caged'!BI96</f>
        <v>402473</v>
      </c>
      <c r="BI96" s="15">
        <f>BJ96-'3. Saldo Mensal Caged'!BJ96</f>
        <v>372242</v>
      </c>
      <c r="BJ96" s="15">
        <f>BK96-'3. Saldo Mensal Caged'!BK96</f>
        <v>358515</v>
      </c>
      <c r="BK96" s="15">
        <f>BL96-'3. Saldo Mensal Caged'!BL96</f>
        <v>359883</v>
      </c>
      <c r="BL96" s="15">
        <f>BM96-'3. Saldo Mensal Caged'!BM96</f>
        <v>360882</v>
      </c>
      <c r="BM96" s="15">
        <f>BN96-'3. Saldo Mensal Caged'!BN96</f>
        <v>335720</v>
      </c>
      <c r="BN96" s="15">
        <f>BO96-'3. Saldo Mensal Caged'!BO96</f>
        <v>337613</v>
      </c>
      <c r="BO96" s="15">
        <f>BP96-'3. Saldo Mensal Caged'!BP96</f>
        <v>354368</v>
      </c>
      <c r="BP96" s="15">
        <f>BQ96-'3. Saldo Mensal Caged'!BQ96</f>
        <v>358773</v>
      </c>
      <c r="BQ96" s="15">
        <f>BR96-'3. Saldo Mensal Caged'!BR96</f>
        <v>360025</v>
      </c>
      <c r="BR96" s="15">
        <f>BS96-'3. Saldo Mensal Caged'!BS96</f>
        <v>362425</v>
      </c>
      <c r="BS96" s="15">
        <f>BT96-'3. Saldo Mensal Caged'!BT96</f>
        <v>396406</v>
      </c>
      <c r="BT96" s="15">
        <f>BU96-'3. Saldo Mensal Caged'!BU96</f>
        <v>397700</v>
      </c>
      <c r="BU96" s="15">
        <f>BV96-'3. Saldo Mensal Caged'!BV96</f>
        <v>387842</v>
      </c>
      <c r="BV96" s="15">
        <f>BW96-'3. Saldo Mensal Caged'!BW96</f>
        <v>348465</v>
      </c>
      <c r="BW96" s="15">
        <f>BX96-'3. Saldo Mensal Caged'!BX96</f>
        <v>342562</v>
      </c>
      <c r="BX96" s="15">
        <f>BY96-'3. Saldo Mensal Caged'!BY96</f>
        <v>334649</v>
      </c>
      <c r="BY96" s="15">
        <f>BZ96-'3. Saldo Mensal Caged'!BZ96</f>
        <v>321933</v>
      </c>
      <c r="BZ96" s="15">
        <f>CA96-'3. Saldo Mensal Caged'!CA96</f>
        <v>326179</v>
      </c>
      <c r="CA96" s="15">
        <f>CB96-'3. Saldo Mensal Caged'!CB96</f>
        <v>332432</v>
      </c>
      <c r="CB96" s="15">
        <f>CC96-'3. Saldo Mensal Caged'!CC96</f>
        <v>331117</v>
      </c>
      <c r="CC96" s="15">
        <f>CD96-'3. Saldo Mensal Caged'!CD96</f>
        <v>334273</v>
      </c>
      <c r="CD96" s="15">
        <f>CE96-'3. Saldo Mensal Caged'!CE96</f>
        <v>334088</v>
      </c>
      <c r="CE96" s="15">
        <f>CF96-'3. Saldo Mensal Caged'!CF96</f>
        <v>361058</v>
      </c>
      <c r="CF96" s="15">
        <f>CG96-'3. Saldo Mensal Caged'!CG96</f>
        <v>373355</v>
      </c>
      <c r="CG96" s="15">
        <f>CH96-'3. Saldo Mensal Caged'!CH96</f>
        <v>365676</v>
      </c>
      <c r="CH96" s="15">
        <f>CI96-'3. Saldo Mensal Caged'!CI96</f>
        <v>334699</v>
      </c>
      <c r="CI96" s="15">
        <f>CJ96-'3. Saldo Mensal Caged'!CJ96</f>
        <v>327719</v>
      </c>
      <c r="CJ96" s="15">
        <f>CK96-'3. Saldo Mensal Caged'!CK96</f>
        <v>328213</v>
      </c>
      <c r="CK96" s="15">
        <f>CL96-'3. Saldo Mensal Caged'!CL96</f>
        <v>321358</v>
      </c>
      <c r="CL96" s="15">
        <f>CM96-'3. Saldo Mensal Caged'!CM96</f>
        <v>313158</v>
      </c>
      <c r="CM96" s="15">
        <f>CN96-'3. Saldo Mensal Caged'!CN96</f>
        <v>308258</v>
      </c>
      <c r="CN96" s="15">
        <f>CO96-'3. Saldo Mensal Caged'!CO96</f>
        <v>306441</v>
      </c>
      <c r="CO96" s="15">
        <f>CP96-'3. Saldo Mensal Caged'!CP96</f>
        <v>305717</v>
      </c>
      <c r="CP96" s="15">
        <f>CQ96-'3. Saldo Mensal Caged'!CQ96</f>
        <v>312821</v>
      </c>
      <c r="CQ96" s="15">
        <f>CR96-'3. Saldo Mensal Caged'!CR96</f>
        <v>331740</v>
      </c>
      <c r="CR96" s="15">
        <f>CS96-'3. Saldo Mensal Caged'!CS96</f>
        <v>331966</v>
      </c>
      <c r="CS96" s="15">
        <f>CT96-'3. Saldo Mensal Caged'!CT96</f>
        <v>320031</v>
      </c>
      <c r="CT96" s="15">
        <f>CU96-'3. Saldo Mensal Caged'!CU96</f>
        <v>307595</v>
      </c>
      <c r="CU96" s="15">
        <f>CV96-'3. Saldo Mensal Caged'!CV96</f>
        <v>306728</v>
      </c>
      <c r="CV96" s="15">
        <f>CW96-'3. Saldo Mensal Caged'!CW96</f>
        <v>304296</v>
      </c>
      <c r="CW96" s="15">
        <f>CX96-'3. Saldo Mensal Caged'!CX96</f>
        <v>298084</v>
      </c>
      <c r="CX96" s="15">
        <f>CY96-'3. Saldo Mensal Caged'!CY96</f>
        <v>291405</v>
      </c>
      <c r="CY96" s="15">
        <f>CZ96-'3. Saldo Mensal Caged'!CZ96</f>
        <v>286292</v>
      </c>
      <c r="CZ96" s="15">
        <f>DA96-'3. Saldo Mensal Caged'!DA96</f>
        <v>285287</v>
      </c>
      <c r="DA96" s="15">
        <f>DB96-'3. Saldo Mensal Caged'!DB96</f>
        <v>284905</v>
      </c>
      <c r="DB96" s="15">
        <f>DC96-'3. Saldo Mensal Caged'!DC96</f>
        <v>292167</v>
      </c>
      <c r="DC96" s="15">
        <f>DD96-'3. Saldo Mensal Caged'!DD96</f>
        <v>312178</v>
      </c>
      <c r="DD96" s="15">
        <f>DE96-'3. Saldo Mensal Caged'!DE96</f>
        <v>317246</v>
      </c>
      <c r="DE96" s="15">
        <f>DF96-'3. Saldo Mensal Caged'!DF96</f>
        <v>312284</v>
      </c>
      <c r="DF96" s="15">
        <f>DG96-'3. Saldo Mensal Caged'!DG96</f>
        <v>289656</v>
      </c>
      <c r="DG96" s="15">
        <f>DH96-'3. Saldo Mensal Caged'!DH96</f>
        <v>280354</v>
      </c>
      <c r="DH96" s="15">
        <f>DI96-'3. Saldo Mensal Caged'!DI96</f>
        <v>268280</v>
      </c>
      <c r="DI96" s="15">
        <f>DJ96-'3. Saldo Mensal Caged'!DJ96</f>
        <v>264672</v>
      </c>
      <c r="DJ96" s="15">
        <f>DK96-'3. Saldo Mensal Caged'!DK96</f>
        <v>268600</v>
      </c>
      <c r="DK96" s="15">
        <f>DL96-'3. Saldo Mensal Caged'!DL96</f>
        <v>272126</v>
      </c>
      <c r="DL96" s="15">
        <f>DM96-'3. Saldo Mensal Caged'!DM96</f>
        <v>273202</v>
      </c>
      <c r="DM96" s="15">
        <f>DN96-'3. Saldo Mensal Caged'!DN96</f>
        <v>274743</v>
      </c>
      <c r="DN96" s="15">
        <f>DO96-'3. Saldo Mensal Caged'!DO96</f>
        <v>288157</v>
      </c>
      <c r="DO96" s="15">
        <f>DP96-'3. Saldo Mensal Caged'!DP96</f>
        <v>304795</v>
      </c>
      <c r="DP96" s="15">
        <f>DQ96-'3. Saldo Mensal Caged'!DQ96</f>
        <v>308269</v>
      </c>
      <c r="DQ96" s="15">
        <f>DR96-'3. Saldo Mensal Caged'!DR96</f>
        <v>298806</v>
      </c>
      <c r="DR96" s="15">
        <f>DS96-'3. Saldo Mensal Caged'!DS96</f>
        <v>286446</v>
      </c>
      <c r="DS96" s="15">
        <f>DT96-'3. Saldo Mensal Caged'!DT96</f>
        <v>274601</v>
      </c>
      <c r="DT96" s="15">
        <f>DU96-'3. Saldo Mensal Caged'!DU96</f>
        <v>257238</v>
      </c>
      <c r="DU96" s="15">
        <f>DV96-'3. Saldo Mensal Caged'!DV96</f>
        <v>256619</v>
      </c>
      <c r="DV96" s="15">
        <f>DW96-'3. Saldo Mensal Caged'!DW96</f>
        <v>262998</v>
      </c>
      <c r="DW96" s="15">
        <f>DX96-'3. Saldo Mensal Caged'!DX96</f>
        <v>269024</v>
      </c>
      <c r="DX96" s="15">
        <f>DY96-'3. Saldo Mensal Caged'!DY96</f>
        <v>271083</v>
      </c>
      <c r="DY96" s="15">
        <f>DZ96-'3. Saldo Mensal Caged'!DZ96</f>
        <v>272491</v>
      </c>
      <c r="DZ96" s="15">
        <f>EA96-'3. Saldo Mensal Caged'!EA96</f>
        <v>274352</v>
      </c>
      <c r="EA96" s="15">
        <f>EB96-'3. Saldo Mensal Caged'!EB96</f>
        <v>285971</v>
      </c>
      <c r="EB96" s="15">
        <f>EC96-'3. Saldo Mensal Caged'!EC96</f>
        <v>301276</v>
      </c>
      <c r="EC96" s="15">
        <f>ED96-'3. Saldo Mensal Caged'!ED96</f>
        <v>291810</v>
      </c>
      <c r="ED96" s="15">
        <f>EE96-'3. Saldo Mensal Caged'!EE96</f>
        <v>276824</v>
      </c>
      <c r="EE96" s="15">
        <f>EF96-'3. Saldo Mensal Caged'!EF96</f>
        <v>270972</v>
      </c>
      <c r="EF96" s="15">
        <f>EG96-'3. Saldo Mensal Caged'!EG96</f>
        <v>253696</v>
      </c>
      <c r="EG96" s="15">
        <f>EH96-'3. Saldo Mensal Caged'!EH96</f>
        <v>243241</v>
      </c>
      <c r="EH96" s="15">
        <f>EI96-'3. Saldo Mensal Caged'!EI96</f>
        <v>249547</v>
      </c>
      <c r="EI96" s="15">
        <f>EJ96-'3. Saldo Mensal Caged'!EJ96</f>
        <v>255265</v>
      </c>
      <c r="EJ96" s="15">
        <f>EK96-'3. Saldo Mensal Caged'!EK96</f>
        <v>256628</v>
      </c>
      <c r="EK96" s="15">
        <f>EL96-'3. Saldo Mensal Caged'!EL96</f>
        <v>257626</v>
      </c>
      <c r="EL96" s="15">
        <f>EM96-'3. Saldo Mensal Caged'!EM96</f>
        <v>266644</v>
      </c>
      <c r="EM96" s="15">
        <f>EN96-'3. Saldo Mensal Caged'!EN96</f>
        <v>289184</v>
      </c>
      <c r="EN96" s="15">
        <f>EO96-'3. Saldo Mensal Caged'!EO96</f>
        <v>287173</v>
      </c>
      <c r="EO96" s="15">
        <f>EP96-'3. Saldo Mensal Caged'!EP96</f>
        <v>277712</v>
      </c>
      <c r="EP96" s="15">
        <f>EQ96-'3. Saldo Mensal Caged'!EQ96</f>
        <v>263513</v>
      </c>
      <c r="EQ96" s="15">
        <f>ER96-'3. Saldo Mensal Caged'!ER96</f>
        <v>253635</v>
      </c>
      <c r="ER96" s="15">
        <f>ES96-'3. Saldo Mensal Caged'!ES96</f>
        <v>238439</v>
      </c>
      <c r="ES96" s="15">
        <f>ET96-'3. Saldo Mensal Caged'!ET96</f>
        <v>230587</v>
      </c>
      <c r="ET96" s="15">
        <f>EU96-'3. Saldo Mensal Caged'!EU96</f>
        <v>238624</v>
      </c>
      <c r="EU96" s="15">
        <f>EV96-'3. Saldo Mensal Caged'!EV96</f>
        <v>241411</v>
      </c>
      <c r="EV96" s="15">
        <f>EW96-'3. Saldo Mensal Caged'!EW96</f>
        <v>241362</v>
      </c>
      <c r="EW96" s="15">
        <f>EX96-'3. Saldo Mensal Caged'!EX96</f>
        <v>243357</v>
      </c>
      <c r="EX96" s="15">
        <f>EY96-'3. Saldo Mensal Caged'!EY96</f>
        <v>252558</v>
      </c>
      <c r="EY96" s="15">
        <f>EZ96-'3. Saldo Mensal Caged'!EZ96</f>
        <v>274438</v>
      </c>
      <c r="EZ96" s="15">
        <f>FA96-'3. Saldo Mensal Caged'!FA96</f>
        <v>273026</v>
      </c>
      <c r="FA96" s="15">
        <f>FB96-'3. Saldo Mensal Caged'!FB96</f>
        <v>259340</v>
      </c>
      <c r="FB96" s="15">
        <v>252902</v>
      </c>
    </row>
    <row r="97" spans="1:158" x14ac:dyDescent="0.2">
      <c r="A97" s="7"/>
      <c r="B97" s="14" t="s">
        <v>78</v>
      </c>
      <c r="C97" s="15">
        <f>D97-'3. Saldo Mensal Caged'!D97</f>
        <v>10121</v>
      </c>
      <c r="D97" s="15">
        <f>E97-'3. Saldo Mensal Caged'!E97</f>
        <v>9810</v>
      </c>
      <c r="E97" s="15">
        <f>F97-'3. Saldo Mensal Caged'!F97</f>
        <v>9581</v>
      </c>
      <c r="F97" s="15">
        <f>G97-'3. Saldo Mensal Caged'!G97</f>
        <v>9776</v>
      </c>
      <c r="G97" s="15">
        <f>H97-'3. Saldo Mensal Caged'!H97</f>
        <v>9805</v>
      </c>
      <c r="H97" s="15">
        <f>I97-'3. Saldo Mensal Caged'!I97</f>
        <v>10034</v>
      </c>
      <c r="I97" s="15">
        <f>J97-'3. Saldo Mensal Caged'!J97</f>
        <v>9868</v>
      </c>
      <c r="J97" s="15">
        <f>K97-'3. Saldo Mensal Caged'!K97</f>
        <v>10117</v>
      </c>
      <c r="K97" s="15">
        <f>L97-'3. Saldo Mensal Caged'!L97</f>
        <v>10093</v>
      </c>
      <c r="L97" s="15">
        <f>M97-'3. Saldo Mensal Caged'!M97</f>
        <v>10891</v>
      </c>
      <c r="M97" s="15">
        <f>N97-'3. Saldo Mensal Caged'!N97</f>
        <v>10261</v>
      </c>
      <c r="N97" s="15">
        <f>O97-'3. Saldo Mensal Caged'!O97</f>
        <v>10222</v>
      </c>
      <c r="O97" s="15">
        <f>P97-'3. Saldo Mensal Caged'!P97</f>
        <v>10040</v>
      </c>
      <c r="P97" s="15">
        <f>Q97-'3. Saldo Mensal Caged'!Q97</f>
        <v>10030</v>
      </c>
      <c r="Q97" s="15">
        <f>R97-'3. Saldo Mensal Caged'!R97</f>
        <v>9959</v>
      </c>
      <c r="R97" s="15">
        <f>S97-'3. Saldo Mensal Caged'!S97</f>
        <v>9858</v>
      </c>
      <c r="S97" s="15">
        <f>T97-'3. Saldo Mensal Caged'!T97</f>
        <v>9830</v>
      </c>
      <c r="T97" s="15">
        <f>U97-'3. Saldo Mensal Caged'!U97</f>
        <v>9824</v>
      </c>
      <c r="U97" s="15">
        <f>V97-'3. Saldo Mensal Caged'!V97</f>
        <v>9833</v>
      </c>
      <c r="V97" s="15">
        <f>W97-'3. Saldo Mensal Caged'!W97</f>
        <v>9881</v>
      </c>
      <c r="W97" s="15">
        <f>X97-'3. Saldo Mensal Caged'!X97</f>
        <v>10115</v>
      </c>
      <c r="X97" s="15">
        <f>Y97-'3. Saldo Mensal Caged'!Y97</f>
        <v>10085</v>
      </c>
      <c r="Y97" s="15">
        <f>Z97-'3. Saldo Mensal Caged'!Z97</f>
        <v>10071</v>
      </c>
      <c r="Z97" s="15">
        <f>AA97-'3. Saldo Mensal Caged'!AA97</f>
        <v>10045</v>
      </c>
      <c r="AA97" s="15">
        <f>AB97-'3. Saldo Mensal Caged'!AB97</f>
        <v>9899</v>
      </c>
      <c r="AB97" s="15">
        <f>AC97-'3. Saldo Mensal Caged'!AC97</f>
        <v>9574</v>
      </c>
      <c r="AC97" s="15">
        <f>AD97-'3. Saldo Mensal Caged'!AD97</f>
        <v>7243</v>
      </c>
      <c r="AD97" s="15">
        <f>AE97-'3. Saldo Mensal Caged'!AE97</f>
        <v>6551</v>
      </c>
      <c r="AE97" s="15">
        <f>AF97-'3. Saldo Mensal Caged'!AF97</f>
        <v>6609</v>
      </c>
      <c r="AF97" s="15">
        <f>AG97-'3. Saldo Mensal Caged'!AG97</f>
        <v>7124</v>
      </c>
      <c r="AG97" s="15">
        <f>AH97-'3. Saldo Mensal Caged'!AH97</f>
        <v>7711</v>
      </c>
      <c r="AH97" s="15">
        <f>AI97-'3. Saldo Mensal Caged'!AI97</f>
        <v>9573</v>
      </c>
      <c r="AI97" s="15">
        <f>AJ97-'3. Saldo Mensal Caged'!AJ97</f>
        <v>11636</v>
      </c>
      <c r="AJ97" s="15">
        <f>AK97-'3. Saldo Mensal Caged'!AK97</f>
        <v>11703</v>
      </c>
      <c r="AK97" s="15">
        <f>AL97-'3. Saldo Mensal Caged'!AL97</f>
        <v>11815</v>
      </c>
      <c r="AL97" s="15">
        <f>AM97-'3. Saldo Mensal Caged'!AM97</f>
        <v>11037</v>
      </c>
      <c r="AM97" s="15">
        <f>AN97-'3. Saldo Mensal Caged'!AN97</f>
        <v>10768</v>
      </c>
      <c r="AN97" s="15">
        <f>AO97-'3. Saldo Mensal Caged'!AO97</f>
        <v>10288</v>
      </c>
      <c r="AO97" s="15">
        <f>AP97-'3. Saldo Mensal Caged'!AP97</f>
        <v>8817</v>
      </c>
      <c r="AP97" s="15">
        <f>AQ97-'3. Saldo Mensal Caged'!AQ97</f>
        <v>7969</v>
      </c>
      <c r="AQ97" s="15">
        <f>AR97-'3. Saldo Mensal Caged'!AR97</f>
        <v>7776</v>
      </c>
      <c r="AR97" s="15">
        <f>AS97-'3. Saldo Mensal Caged'!AS97</f>
        <v>7960</v>
      </c>
      <c r="AS97" s="15">
        <f>AT97-'3. Saldo Mensal Caged'!AT97</f>
        <v>8078</v>
      </c>
      <c r="AT97" s="15">
        <f>AU97-'3. Saldo Mensal Caged'!AU97</f>
        <v>10018</v>
      </c>
      <c r="AU97" s="15">
        <f>AV97-'3. Saldo Mensal Caged'!AV97</f>
        <v>12432</v>
      </c>
      <c r="AV97" s="15">
        <f>AW97-'3. Saldo Mensal Caged'!AW97</f>
        <v>12390</v>
      </c>
      <c r="AW97" s="15">
        <f>AX97-'3. Saldo Mensal Caged'!AX97</f>
        <v>11878</v>
      </c>
      <c r="AX97" s="15">
        <f>AY97-'3. Saldo Mensal Caged'!AY97</f>
        <v>11498</v>
      </c>
      <c r="AY97" s="15">
        <f>AZ97-'3. Saldo Mensal Caged'!AZ97</f>
        <v>10761</v>
      </c>
      <c r="AZ97" s="15">
        <f>BA97-'3. Saldo Mensal Caged'!BA97</f>
        <v>10117</v>
      </c>
      <c r="BA97" s="15">
        <f>BB97-'3. Saldo Mensal Caged'!BB97</f>
        <v>8038</v>
      </c>
      <c r="BB97" s="15">
        <f>BC97-'3. Saldo Mensal Caged'!BC97</f>
        <v>5726</v>
      </c>
      <c r="BC97" s="15">
        <f>BD97-'3. Saldo Mensal Caged'!BD97</f>
        <v>5984</v>
      </c>
      <c r="BD97" s="15">
        <f>BE97-'3. Saldo Mensal Caged'!BE97</f>
        <v>6415</v>
      </c>
      <c r="BE97" s="15">
        <f>BF97-'3. Saldo Mensal Caged'!BF97</f>
        <v>6685</v>
      </c>
      <c r="BF97" s="15">
        <f>BG97-'3. Saldo Mensal Caged'!BG97</f>
        <v>10496</v>
      </c>
      <c r="BG97" s="15">
        <f>BH97-'3. Saldo Mensal Caged'!BH97</f>
        <v>12700</v>
      </c>
      <c r="BH97" s="15">
        <f>BI97-'3. Saldo Mensal Caged'!BI97</f>
        <v>12910</v>
      </c>
      <c r="BI97" s="15">
        <f>BJ97-'3. Saldo Mensal Caged'!BJ97</f>
        <v>12831</v>
      </c>
      <c r="BJ97" s="15">
        <f>BK97-'3. Saldo Mensal Caged'!BK97</f>
        <v>12122</v>
      </c>
      <c r="BK97" s="15">
        <f>BL97-'3. Saldo Mensal Caged'!BL97</f>
        <v>11632</v>
      </c>
      <c r="BL97" s="15">
        <f>BM97-'3. Saldo Mensal Caged'!BM97</f>
        <v>9157</v>
      </c>
      <c r="BM97" s="15">
        <f>BN97-'3. Saldo Mensal Caged'!BN97</f>
        <v>7379</v>
      </c>
      <c r="BN97" s="15">
        <f>BO97-'3. Saldo Mensal Caged'!BO97</f>
        <v>5993</v>
      </c>
      <c r="BO97" s="15">
        <f>BP97-'3. Saldo Mensal Caged'!BP97</f>
        <v>5776</v>
      </c>
      <c r="BP97" s="15">
        <f>BQ97-'3. Saldo Mensal Caged'!BQ97</f>
        <v>5996</v>
      </c>
      <c r="BQ97" s="15">
        <f>BR97-'3. Saldo Mensal Caged'!BR97</f>
        <v>6067</v>
      </c>
      <c r="BR97" s="15">
        <f>BS97-'3. Saldo Mensal Caged'!BS97</f>
        <v>9411</v>
      </c>
      <c r="BS97" s="15">
        <f>BT97-'3. Saldo Mensal Caged'!BT97</f>
        <v>11054</v>
      </c>
      <c r="BT97" s="15">
        <f>BU97-'3. Saldo Mensal Caged'!BU97</f>
        <v>10774</v>
      </c>
      <c r="BU97" s="15">
        <f>BV97-'3. Saldo Mensal Caged'!BV97</f>
        <v>10233</v>
      </c>
      <c r="BV97" s="15">
        <f>BW97-'3. Saldo Mensal Caged'!BW97</f>
        <v>10036</v>
      </c>
      <c r="BW97" s="15">
        <f>BX97-'3. Saldo Mensal Caged'!BX97</f>
        <v>7659</v>
      </c>
      <c r="BX97" s="15">
        <f>BY97-'3. Saldo Mensal Caged'!BY97</f>
        <v>7446</v>
      </c>
      <c r="BY97" s="15">
        <f>BZ97-'3. Saldo Mensal Caged'!BZ97</f>
        <v>7416</v>
      </c>
      <c r="BZ97" s="15">
        <f>CA97-'3. Saldo Mensal Caged'!CA97</f>
        <v>7107</v>
      </c>
      <c r="CA97" s="15">
        <f>CB97-'3. Saldo Mensal Caged'!CB97</f>
        <v>6833</v>
      </c>
      <c r="CB97" s="15">
        <f>CC97-'3. Saldo Mensal Caged'!CC97</f>
        <v>7161</v>
      </c>
      <c r="CC97" s="15">
        <f>CD97-'3. Saldo Mensal Caged'!CD97</f>
        <v>7590</v>
      </c>
      <c r="CD97" s="15">
        <f>CE97-'3. Saldo Mensal Caged'!CE97</f>
        <v>7702</v>
      </c>
      <c r="CE97" s="15">
        <f>CF97-'3. Saldo Mensal Caged'!CF97</f>
        <v>9615</v>
      </c>
      <c r="CF97" s="15">
        <f>CG97-'3. Saldo Mensal Caged'!CG97</f>
        <v>10347</v>
      </c>
      <c r="CG97" s="15">
        <f>CH97-'3. Saldo Mensal Caged'!CH97</f>
        <v>9993</v>
      </c>
      <c r="CH97" s="15">
        <f>CI97-'3. Saldo Mensal Caged'!CI97</f>
        <v>9966</v>
      </c>
      <c r="CI97" s="15">
        <f>CJ97-'3. Saldo Mensal Caged'!CJ97</f>
        <v>9766</v>
      </c>
      <c r="CJ97" s="15">
        <f>CK97-'3. Saldo Mensal Caged'!CK97</f>
        <v>7627</v>
      </c>
      <c r="CK97" s="15">
        <f>CL97-'3. Saldo Mensal Caged'!CL97</f>
        <v>7418</v>
      </c>
      <c r="CL97" s="15">
        <f>CM97-'3. Saldo Mensal Caged'!CM97</f>
        <v>7450</v>
      </c>
      <c r="CM97" s="15">
        <f>CN97-'3. Saldo Mensal Caged'!CN97</f>
        <v>7194</v>
      </c>
      <c r="CN97" s="15">
        <f>CO97-'3. Saldo Mensal Caged'!CO97</f>
        <v>7144</v>
      </c>
      <c r="CO97" s="15">
        <f>CP97-'3. Saldo Mensal Caged'!CP97</f>
        <v>7073</v>
      </c>
      <c r="CP97" s="15">
        <f>CQ97-'3. Saldo Mensal Caged'!CQ97</f>
        <v>6989</v>
      </c>
      <c r="CQ97" s="15">
        <f>CR97-'3. Saldo Mensal Caged'!CR97</f>
        <v>9245</v>
      </c>
      <c r="CR97" s="15">
        <f>CS97-'3. Saldo Mensal Caged'!CS97</f>
        <v>9233</v>
      </c>
      <c r="CS97" s="15">
        <f>CT97-'3. Saldo Mensal Caged'!CT97</f>
        <v>8971</v>
      </c>
      <c r="CT97" s="15">
        <f>CU97-'3. Saldo Mensal Caged'!CU97</f>
        <v>8791</v>
      </c>
      <c r="CU97" s="15">
        <f>CV97-'3. Saldo Mensal Caged'!CV97</f>
        <v>8530</v>
      </c>
      <c r="CV97" s="15">
        <f>CW97-'3. Saldo Mensal Caged'!CW97</f>
        <v>6508</v>
      </c>
      <c r="CW97" s="15">
        <f>CX97-'3. Saldo Mensal Caged'!CX97</f>
        <v>6686</v>
      </c>
      <c r="CX97" s="15">
        <f>CY97-'3. Saldo Mensal Caged'!CY97</f>
        <v>6706</v>
      </c>
      <c r="CY97" s="15">
        <f>CZ97-'3. Saldo Mensal Caged'!CZ97</f>
        <v>6561</v>
      </c>
      <c r="CZ97" s="15">
        <f>DA97-'3. Saldo Mensal Caged'!DA97</f>
        <v>6628</v>
      </c>
      <c r="DA97" s="15">
        <f>DB97-'3. Saldo Mensal Caged'!DB97</f>
        <v>6657</v>
      </c>
      <c r="DB97" s="15">
        <f>DC97-'3. Saldo Mensal Caged'!DC97</f>
        <v>6662</v>
      </c>
      <c r="DC97" s="15">
        <f>DD97-'3. Saldo Mensal Caged'!DD97</f>
        <v>8706</v>
      </c>
      <c r="DD97" s="15">
        <f>DE97-'3. Saldo Mensal Caged'!DE97</f>
        <v>9129</v>
      </c>
      <c r="DE97" s="15">
        <f>DF97-'3. Saldo Mensal Caged'!DF97</f>
        <v>9853</v>
      </c>
      <c r="DF97" s="15">
        <f>DG97-'3. Saldo Mensal Caged'!DG97</f>
        <v>7384</v>
      </c>
      <c r="DG97" s="15">
        <f>DH97-'3. Saldo Mensal Caged'!DH97</f>
        <v>7326</v>
      </c>
      <c r="DH97" s="15">
        <f>DI97-'3. Saldo Mensal Caged'!DI97</f>
        <v>7079</v>
      </c>
      <c r="DI97" s="15">
        <f>DJ97-'3. Saldo Mensal Caged'!DJ97</f>
        <v>7040</v>
      </c>
      <c r="DJ97" s="15">
        <f>DK97-'3. Saldo Mensal Caged'!DK97</f>
        <v>7145</v>
      </c>
      <c r="DK97" s="15">
        <f>DL97-'3. Saldo Mensal Caged'!DL97</f>
        <v>7169</v>
      </c>
      <c r="DL97" s="15">
        <f>DM97-'3. Saldo Mensal Caged'!DM97</f>
        <v>7506</v>
      </c>
      <c r="DM97" s="15">
        <f>DN97-'3. Saldo Mensal Caged'!DN97</f>
        <v>7525</v>
      </c>
      <c r="DN97" s="15">
        <f>DO97-'3. Saldo Mensal Caged'!DO97</f>
        <v>7434</v>
      </c>
      <c r="DO97" s="15">
        <f>DP97-'3. Saldo Mensal Caged'!DP97</f>
        <v>9315</v>
      </c>
      <c r="DP97" s="15">
        <f>DQ97-'3. Saldo Mensal Caged'!DQ97</f>
        <v>9395</v>
      </c>
      <c r="DQ97" s="15">
        <f>DR97-'3. Saldo Mensal Caged'!DR97</f>
        <v>9364</v>
      </c>
      <c r="DR97" s="15">
        <f>DS97-'3. Saldo Mensal Caged'!DS97</f>
        <v>7311</v>
      </c>
      <c r="DS97" s="15">
        <f>DT97-'3. Saldo Mensal Caged'!DT97</f>
        <v>6926</v>
      </c>
      <c r="DT97" s="15">
        <f>DU97-'3. Saldo Mensal Caged'!DU97</f>
        <v>6904</v>
      </c>
      <c r="DU97" s="15">
        <f>DV97-'3. Saldo Mensal Caged'!DV97</f>
        <v>6896</v>
      </c>
      <c r="DV97" s="15">
        <f>DW97-'3. Saldo Mensal Caged'!DW97</f>
        <v>6708</v>
      </c>
      <c r="DW97" s="15">
        <f>DX97-'3. Saldo Mensal Caged'!DX97</f>
        <v>6665</v>
      </c>
      <c r="DX97" s="15">
        <f>DY97-'3. Saldo Mensal Caged'!DY97</f>
        <v>6974</v>
      </c>
      <c r="DY97" s="15">
        <f>DZ97-'3. Saldo Mensal Caged'!DZ97</f>
        <v>7000</v>
      </c>
      <c r="DZ97" s="15">
        <f>EA97-'3. Saldo Mensal Caged'!EA97</f>
        <v>7047</v>
      </c>
      <c r="EA97" s="15">
        <f>EB97-'3. Saldo Mensal Caged'!EB97</f>
        <v>7299</v>
      </c>
      <c r="EB97" s="15">
        <f>EC97-'3. Saldo Mensal Caged'!EC97</f>
        <v>7345</v>
      </c>
      <c r="EC97" s="15">
        <f>ED97-'3. Saldo Mensal Caged'!ED97</f>
        <v>6828</v>
      </c>
      <c r="ED97" s="15">
        <f>EE97-'3. Saldo Mensal Caged'!EE97</f>
        <v>6351</v>
      </c>
      <c r="EE97" s="15">
        <f>EF97-'3. Saldo Mensal Caged'!EF97</f>
        <v>6256</v>
      </c>
      <c r="EF97" s="15">
        <f>EG97-'3. Saldo Mensal Caged'!EG97</f>
        <v>6169</v>
      </c>
      <c r="EG97" s="15">
        <f>EH97-'3. Saldo Mensal Caged'!EH97</f>
        <v>5822</v>
      </c>
      <c r="EH97" s="15">
        <f>EI97-'3. Saldo Mensal Caged'!EI97</f>
        <v>5992</v>
      </c>
      <c r="EI97" s="15">
        <f>EJ97-'3. Saldo Mensal Caged'!EJ97</f>
        <v>6060</v>
      </c>
      <c r="EJ97" s="15">
        <f>EK97-'3. Saldo Mensal Caged'!EK97</f>
        <v>6261</v>
      </c>
      <c r="EK97" s="15">
        <f>EL97-'3. Saldo Mensal Caged'!EL97</f>
        <v>6261</v>
      </c>
      <c r="EL97" s="15">
        <f>EM97-'3. Saldo Mensal Caged'!EM97</f>
        <v>6370</v>
      </c>
      <c r="EM97" s="15">
        <f>EN97-'3. Saldo Mensal Caged'!EN97</f>
        <v>6360</v>
      </c>
      <c r="EN97" s="15">
        <f>EO97-'3. Saldo Mensal Caged'!EO97</f>
        <v>6323</v>
      </c>
      <c r="EO97" s="15">
        <f>EP97-'3. Saldo Mensal Caged'!EP97</f>
        <v>6247</v>
      </c>
      <c r="EP97" s="15">
        <f>EQ97-'3. Saldo Mensal Caged'!EQ97</f>
        <v>5897</v>
      </c>
      <c r="EQ97" s="15">
        <f>ER97-'3. Saldo Mensal Caged'!ER97</f>
        <v>5709</v>
      </c>
      <c r="ER97" s="15">
        <f>ES97-'3. Saldo Mensal Caged'!ES97</f>
        <v>5608</v>
      </c>
      <c r="ES97" s="15">
        <f>ET97-'3. Saldo Mensal Caged'!ET97</f>
        <v>5518</v>
      </c>
      <c r="ET97" s="15">
        <f>EU97-'3. Saldo Mensal Caged'!EU97</f>
        <v>5659</v>
      </c>
      <c r="EU97" s="15">
        <f>EV97-'3. Saldo Mensal Caged'!EV97</f>
        <v>5759</v>
      </c>
      <c r="EV97" s="15">
        <f>EW97-'3. Saldo Mensal Caged'!EW97</f>
        <v>5995</v>
      </c>
      <c r="EW97" s="15">
        <f>EX97-'3. Saldo Mensal Caged'!EX97</f>
        <v>5992</v>
      </c>
      <c r="EX97" s="15">
        <f>EY97-'3. Saldo Mensal Caged'!EY97</f>
        <v>6042</v>
      </c>
      <c r="EY97" s="15">
        <f>EZ97-'3. Saldo Mensal Caged'!EZ97</f>
        <v>6152</v>
      </c>
      <c r="EZ97" s="15">
        <f>FA97-'3. Saldo Mensal Caged'!FA97</f>
        <v>6153</v>
      </c>
      <c r="FA97" s="15">
        <f>FB97-'3. Saldo Mensal Caged'!FB97</f>
        <v>6123</v>
      </c>
      <c r="FB97" s="15">
        <v>5585</v>
      </c>
    </row>
    <row r="98" spans="1:158" x14ac:dyDescent="0.2">
      <c r="A98" s="7"/>
      <c r="B98" s="16" t="s">
        <v>79</v>
      </c>
      <c r="C98" s="30">
        <f>D98-'3. Saldo Mensal Caged'!D98</f>
        <v>17642</v>
      </c>
      <c r="D98" s="30">
        <f>E98-'3. Saldo Mensal Caged'!E98</f>
        <v>17665</v>
      </c>
      <c r="E98" s="30">
        <f>F98-'3. Saldo Mensal Caged'!F98</f>
        <v>17726</v>
      </c>
      <c r="F98" s="30">
        <f>G98-'3. Saldo Mensal Caged'!G98</f>
        <v>17587</v>
      </c>
      <c r="G98" s="30">
        <f>H98-'3. Saldo Mensal Caged'!H98</f>
        <v>17621</v>
      </c>
      <c r="H98" s="30">
        <f>I98-'3. Saldo Mensal Caged'!I98</f>
        <v>17838</v>
      </c>
      <c r="I98" s="30">
        <f>J98-'3. Saldo Mensal Caged'!J98</f>
        <v>17958</v>
      </c>
      <c r="J98" s="30">
        <f>K98-'3. Saldo Mensal Caged'!K98</f>
        <v>18151</v>
      </c>
      <c r="K98" s="30">
        <f>L98-'3. Saldo Mensal Caged'!L98</f>
        <v>18324</v>
      </c>
      <c r="L98" s="30">
        <f>M98-'3. Saldo Mensal Caged'!M98</f>
        <v>18410</v>
      </c>
      <c r="M98" s="30">
        <f>N98-'3. Saldo Mensal Caged'!N98</f>
        <v>18528</v>
      </c>
      <c r="N98" s="30">
        <f>O98-'3. Saldo Mensal Caged'!O98</f>
        <v>18416</v>
      </c>
      <c r="O98" s="30">
        <f>P98-'3. Saldo Mensal Caged'!P98</f>
        <v>18414</v>
      </c>
      <c r="P98" s="30">
        <f>Q98-'3. Saldo Mensal Caged'!Q98</f>
        <v>18494</v>
      </c>
      <c r="Q98" s="30">
        <f>R98-'3. Saldo Mensal Caged'!R98</f>
        <v>18640</v>
      </c>
      <c r="R98" s="30">
        <f>S98-'3. Saldo Mensal Caged'!S98</f>
        <v>18684</v>
      </c>
      <c r="S98" s="30">
        <f>T98-'3. Saldo Mensal Caged'!T98</f>
        <v>18627</v>
      </c>
      <c r="T98" s="30">
        <f>U98-'3. Saldo Mensal Caged'!U98</f>
        <v>18717</v>
      </c>
      <c r="U98" s="30">
        <f>V98-'3. Saldo Mensal Caged'!V98</f>
        <v>18799</v>
      </c>
      <c r="V98" s="30">
        <f>W98-'3. Saldo Mensal Caged'!W98</f>
        <v>18821</v>
      </c>
      <c r="W98" s="30">
        <f>X98-'3. Saldo Mensal Caged'!X98</f>
        <v>18780</v>
      </c>
      <c r="X98" s="30">
        <f>Y98-'3. Saldo Mensal Caged'!Y98</f>
        <v>18740</v>
      </c>
      <c r="Y98" s="30">
        <f>Z98-'3. Saldo Mensal Caged'!Z98</f>
        <v>18605</v>
      </c>
      <c r="Z98" s="30">
        <f>AA98-'3. Saldo Mensal Caged'!AA98</f>
        <v>18306</v>
      </c>
      <c r="AA98" s="30">
        <f>AB98-'3. Saldo Mensal Caged'!AB98</f>
        <v>18214</v>
      </c>
      <c r="AB98" s="30">
        <f>AC98-'3. Saldo Mensal Caged'!AC98</f>
        <v>18178</v>
      </c>
      <c r="AC98" s="30">
        <f>AD98-'3. Saldo Mensal Caged'!AD98</f>
        <v>18278</v>
      </c>
      <c r="AD98" s="30">
        <f>AE98-'3. Saldo Mensal Caged'!AE98</f>
        <v>18142</v>
      </c>
      <c r="AE98" s="30">
        <f>AF98-'3. Saldo Mensal Caged'!AF98</f>
        <v>18220</v>
      </c>
      <c r="AF98" s="30">
        <f>AG98-'3. Saldo Mensal Caged'!AG98</f>
        <v>18217</v>
      </c>
      <c r="AG98" s="30">
        <f>AH98-'3. Saldo Mensal Caged'!AH98</f>
        <v>18210</v>
      </c>
      <c r="AH98" s="30">
        <f>AI98-'3. Saldo Mensal Caged'!AI98</f>
        <v>18240</v>
      </c>
      <c r="AI98" s="30">
        <f>AJ98-'3. Saldo Mensal Caged'!AJ98</f>
        <v>18287</v>
      </c>
      <c r="AJ98" s="30">
        <f>AK98-'3. Saldo Mensal Caged'!AK98</f>
        <v>18408</v>
      </c>
      <c r="AK98" s="30">
        <f>AL98-'3. Saldo Mensal Caged'!AL98</f>
        <v>18483</v>
      </c>
      <c r="AL98" s="30">
        <f>AM98-'3. Saldo Mensal Caged'!AM98</f>
        <v>18392</v>
      </c>
      <c r="AM98" s="30">
        <f>AN98-'3. Saldo Mensal Caged'!AN98</f>
        <v>18448</v>
      </c>
      <c r="AN98" s="30">
        <f>AO98-'3. Saldo Mensal Caged'!AO98</f>
        <v>18494</v>
      </c>
      <c r="AO98" s="30">
        <f>AP98-'3. Saldo Mensal Caged'!AP98</f>
        <v>18550</v>
      </c>
      <c r="AP98" s="30">
        <f>AQ98-'3. Saldo Mensal Caged'!AQ98</f>
        <v>18646</v>
      </c>
      <c r="AQ98" s="30">
        <f>AR98-'3. Saldo Mensal Caged'!AR98</f>
        <v>18694</v>
      </c>
      <c r="AR98" s="30">
        <f>AS98-'3. Saldo Mensal Caged'!AS98</f>
        <v>18726</v>
      </c>
      <c r="AS98" s="30">
        <f>AT98-'3. Saldo Mensal Caged'!AT98</f>
        <v>18731</v>
      </c>
      <c r="AT98" s="30">
        <f>AU98-'3. Saldo Mensal Caged'!AU98</f>
        <v>18837</v>
      </c>
      <c r="AU98" s="30">
        <f>AV98-'3. Saldo Mensal Caged'!AV98</f>
        <v>18939</v>
      </c>
      <c r="AV98" s="30">
        <f>AW98-'3. Saldo Mensal Caged'!AW98</f>
        <v>18902</v>
      </c>
      <c r="AW98" s="30">
        <f>AX98-'3. Saldo Mensal Caged'!AX98</f>
        <v>18847</v>
      </c>
      <c r="AX98" s="30">
        <f>AY98-'3. Saldo Mensal Caged'!AY98</f>
        <v>18628</v>
      </c>
      <c r="AY98" s="30">
        <f>AZ98-'3. Saldo Mensal Caged'!AZ98</f>
        <v>18568</v>
      </c>
      <c r="AZ98" s="30">
        <f>BA98-'3. Saldo Mensal Caged'!BA98</f>
        <v>18593</v>
      </c>
      <c r="BA98" s="30">
        <f>BB98-'3. Saldo Mensal Caged'!BB98</f>
        <v>18578</v>
      </c>
      <c r="BB98" s="30">
        <f>BC98-'3. Saldo Mensal Caged'!BC98</f>
        <v>18692</v>
      </c>
      <c r="BC98" s="30">
        <f>BD98-'3. Saldo Mensal Caged'!BD98</f>
        <v>18794</v>
      </c>
      <c r="BD98" s="30">
        <f>BE98-'3. Saldo Mensal Caged'!BE98</f>
        <v>18933</v>
      </c>
      <c r="BE98" s="30">
        <f>BF98-'3. Saldo Mensal Caged'!BF98</f>
        <v>18971</v>
      </c>
      <c r="BF98" s="30">
        <f>BG98-'3. Saldo Mensal Caged'!BG98</f>
        <v>19024</v>
      </c>
      <c r="BG98" s="30">
        <f>BH98-'3. Saldo Mensal Caged'!BH98</f>
        <v>19039</v>
      </c>
      <c r="BH98" s="30">
        <f>BI98-'3. Saldo Mensal Caged'!BI98</f>
        <v>19195</v>
      </c>
      <c r="BI98" s="30">
        <f>BJ98-'3. Saldo Mensal Caged'!BJ98</f>
        <v>19266</v>
      </c>
      <c r="BJ98" s="30">
        <f>BK98-'3. Saldo Mensal Caged'!BK98</f>
        <v>19127</v>
      </c>
      <c r="BK98" s="30">
        <f>BL98-'3. Saldo Mensal Caged'!BL98</f>
        <v>19061</v>
      </c>
      <c r="BL98" s="30">
        <f>BM98-'3. Saldo Mensal Caged'!BM98</f>
        <v>18964</v>
      </c>
      <c r="BM98" s="30">
        <f>BN98-'3. Saldo Mensal Caged'!BN98</f>
        <v>18933</v>
      </c>
      <c r="BN98" s="30">
        <f>BO98-'3. Saldo Mensal Caged'!BO98</f>
        <v>18958</v>
      </c>
      <c r="BO98" s="30">
        <f>BP98-'3. Saldo Mensal Caged'!BP98</f>
        <v>18997</v>
      </c>
      <c r="BP98" s="30">
        <f>BQ98-'3. Saldo Mensal Caged'!BQ98</f>
        <v>19066</v>
      </c>
      <c r="BQ98" s="30">
        <f>BR98-'3. Saldo Mensal Caged'!BR98</f>
        <v>19163</v>
      </c>
      <c r="BR98" s="30">
        <f>BS98-'3. Saldo Mensal Caged'!BS98</f>
        <v>19169</v>
      </c>
      <c r="BS98" s="30">
        <f>BT98-'3. Saldo Mensal Caged'!BT98</f>
        <v>19211</v>
      </c>
      <c r="BT98" s="30">
        <f>BU98-'3. Saldo Mensal Caged'!BU98</f>
        <v>19282</v>
      </c>
      <c r="BU98" s="30">
        <f>BV98-'3. Saldo Mensal Caged'!BV98</f>
        <v>19407</v>
      </c>
      <c r="BV98" s="30">
        <f>BW98-'3. Saldo Mensal Caged'!BW98</f>
        <v>19275</v>
      </c>
      <c r="BW98" s="30">
        <f>BX98-'3. Saldo Mensal Caged'!BX98</f>
        <v>19350</v>
      </c>
      <c r="BX98" s="30">
        <f>BY98-'3. Saldo Mensal Caged'!BY98</f>
        <v>19367</v>
      </c>
      <c r="BY98" s="30">
        <f>BZ98-'3. Saldo Mensal Caged'!BZ98</f>
        <v>19423</v>
      </c>
      <c r="BZ98" s="30">
        <f>CA98-'3. Saldo Mensal Caged'!CA98</f>
        <v>19513</v>
      </c>
      <c r="CA98" s="30">
        <f>CB98-'3. Saldo Mensal Caged'!CB98</f>
        <v>19585</v>
      </c>
      <c r="CB98" s="30">
        <f>CC98-'3. Saldo Mensal Caged'!CC98</f>
        <v>19695</v>
      </c>
      <c r="CC98" s="30">
        <f>CD98-'3. Saldo Mensal Caged'!CD98</f>
        <v>19792</v>
      </c>
      <c r="CD98" s="30">
        <f>CE98-'3. Saldo Mensal Caged'!CE98</f>
        <v>19810</v>
      </c>
      <c r="CE98" s="30">
        <f>CF98-'3. Saldo Mensal Caged'!CF98</f>
        <v>19990</v>
      </c>
      <c r="CF98" s="30">
        <f>CG98-'3. Saldo Mensal Caged'!CG98</f>
        <v>20027</v>
      </c>
      <c r="CG98" s="30">
        <f>CH98-'3. Saldo Mensal Caged'!CH98</f>
        <v>20095</v>
      </c>
      <c r="CH98" s="30">
        <f>CI98-'3. Saldo Mensal Caged'!CI98</f>
        <v>20019</v>
      </c>
      <c r="CI98" s="30">
        <f>CJ98-'3. Saldo Mensal Caged'!CJ98</f>
        <v>20018</v>
      </c>
      <c r="CJ98" s="30">
        <f>CK98-'3. Saldo Mensal Caged'!CK98</f>
        <v>19951</v>
      </c>
      <c r="CK98" s="30">
        <f>CL98-'3. Saldo Mensal Caged'!CL98</f>
        <v>19916</v>
      </c>
      <c r="CL98" s="30">
        <f>CM98-'3. Saldo Mensal Caged'!CM98</f>
        <v>19924</v>
      </c>
      <c r="CM98" s="30">
        <f>CN98-'3. Saldo Mensal Caged'!CN98</f>
        <v>20010</v>
      </c>
      <c r="CN98" s="30">
        <f>CO98-'3. Saldo Mensal Caged'!CO98</f>
        <v>20044</v>
      </c>
      <c r="CO98" s="30">
        <f>CP98-'3. Saldo Mensal Caged'!CP98</f>
        <v>20063</v>
      </c>
      <c r="CP98" s="30">
        <f>CQ98-'3. Saldo Mensal Caged'!CQ98</f>
        <v>20130</v>
      </c>
      <c r="CQ98" s="30">
        <f>CR98-'3. Saldo Mensal Caged'!CR98</f>
        <v>20051</v>
      </c>
      <c r="CR98" s="30">
        <f>CS98-'3. Saldo Mensal Caged'!CS98</f>
        <v>19991</v>
      </c>
      <c r="CS98" s="30">
        <f>CT98-'3. Saldo Mensal Caged'!CT98</f>
        <v>19990</v>
      </c>
      <c r="CT98" s="30">
        <f>CU98-'3. Saldo Mensal Caged'!CU98</f>
        <v>19820</v>
      </c>
      <c r="CU98" s="30">
        <f>CV98-'3. Saldo Mensal Caged'!CV98</f>
        <v>19841</v>
      </c>
      <c r="CV98" s="30">
        <f>CW98-'3. Saldo Mensal Caged'!CW98</f>
        <v>19860</v>
      </c>
      <c r="CW98" s="30">
        <f>CX98-'3. Saldo Mensal Caged'!CX98</f>
        <v>19815</v>
      </c>
      <c r="CX98" s="30">
        <f>CY98-'3. Saldo Mensal Caged'!CY98</f>
        <v>19712</v>
      </c>
      <c r="CY98" s="30">
        <f>CZ98-'3. Saldo Mensal Caged'!CZ98</f>
        <v>19680</v>
      </c>
      <c r="CZ98" s="30">
        <f>DA98-'3. Saldo Mensal Caged'!DA98</f>
        <v>19806</v>
      </c>
      <c r="DA98" s="30">
        <f>DB98-'3. Saldo Mensal Caged'!DB98</f>
        <v>19918</v>
      </c>
      <c r="DB98" s="30">
        <f>DC98-'3. Saldo Mensal Caged'!DC98</f>
        <v>19903</v>
      </c>
      <c r="DC98" s="30">
        <f>DD98-'3. Saldo Mensal Caged'!DD98</f>
        <v>19867</v>
      </c>
      <c r="DD98" s="30">
        <f>DE98-'3. Saldo Mensal Caged'!DE98</f>
        <v>19904</v>
      </c>
      <c r="DE98" s="30">
        <f>DF98-'3. Saldo Mensal Caged'!DF98</f>
        <v>19904</v>
      </c>
      <c r="DF98" s="30">
        <f>DG98-'3. Saldo Mensal Caged'!DG98</f>
        <v>19649</v>
      </c>
      <c r="DG98" s="30">
        <f>DH98-'3. Saldo Mensal Caged'!DH98</f>
        <v>19692</v>
      </c>
      <c r="DH98" s="30">
        <f>DI98-'3. Saldo Mensal Caged'!DI98</f>
        <v>19791</v>
      </c>
      <c r="DI98" s="30">
        <f>DJ98-'3. Saldo Mensal Caged'!DJ98</f>
        <v>19691</v>
      </c>
      <c r="DJ98" s="30">
        <f>DK98-'3. Saldo Mensal Caged'!DK98</f>
        <v>19722</v>
      </c>
      <c r="DK98" s="30">
        <f>DL98-'3. Saldo Mensal Caged'!DL98</f>
        <v>19731</v>
      </c>
      <c r="DL98" s="30">
        <f>DM98-'3. Saldo Mensal Caged'!DM98</f>
        <v>19750</v>
      </c>
      <c r="DM98" s="30">
        <f>DN98-'3. Saldo Mensal Caged'!DN98</f>
        <v>19840</v>
      </c>
      <c r="DN98" s="30">
        <f>DO98-'3. Saldo Mensal Caged'!DO98</f>
        <v>19974</v>
      </c>
      <c r="DO98" s="30">
        <f>DP98-'3. Saldo Mensal Caged'!DP98</f>
        <v>19970</v>
      </c>
      <c r="DP98" s="30">
        <f>DQ98-'3. Saldo Mensal Caged'!DQ98</f>
        <v>19943</v>
      </c>
      <c r="DQ98" s="30">
        <f>DR98-'3. Saldo Mensal Caged'!DR98</f>
        <v>19877</v>
      </c>
      <c r="DR98" s="30">
        <f>DS98-'3. Saldo Mensal Caged'!DS98</f>
        <v>19713</v>
      </c>
      <c r="DS98" s="30">
        <f>DT98-'3. Saldo Mensal Caged'!DT98</f>
        <v>19730</v>
      </c>
      <c r="DT98" s="30">
        <f>DU98-'3. Saldo Mensal Caged'!DU98</f>
        <v>19667</v>
      </c>
      <c r="DU98" s="30">
        <f>DV98-'3. Saldo Mensal Caged'!DV98</f>
        <v>19538</v>
      </c>
      <c r="DV98" s="30">
        <f>DW98-'3. Saldo Mensal Caged'!DW98</f>
        <v>19438</v>
      </c>
      <c r="DW98" s="30">
        <f>DX98-'3. Saldo Mensal Caged'!DX98</f>
        <v>19525</v>
      </c>
      <c r="DX98" s="30">
        <f>DY98-'3. Saldo Mensal Caged'!DY98</f>
        <v>19576</v>
      </c>
      <c r="DY98" s="30">
        <f>DZ98-'3. Saldo Mensal Caged'!DZ98</f>
        <v>19645</v>
      </c>
      <c r="DZ98" s="30">
        <f>EA98-'3. Saldo Mensal Caged'!EA98</f>
        <v>19724</v>
      </c>
      <c r="EA98" s="30">
        <f>EB98-'3. Saldo Mensal Caged'!EB98</f>
        <v>19706</v>
      </c>
      <c r="EB98" s="30">
        <f>EC98-'3. Saldo Mensal Caged'!EC98</f>
        <v>19755</v>
      </c>
      <c r="EC98" s="30">
        <f>ED98-'3. Saldo Mensal Caged'!ED98</f>
        <v>19737</v>
      </c>
      <c r="ED98" s="30">
        <f>EE98-'3. Saldo Mensal Caged'!EE98</f>
        <v>19656</v>
      </c>
      <c r="EE98" s="30">
        <f>EF98-'3. Saldo Mensal Caged'!EF98</f>
        <v>19646</v>
      </c>
      <c r="EF98" s="30">
        <f>EG98-'3. Saldo Mensal Caged'!EG98</f>
        <v>19640</v>
      </c>
      <c r="EG98" s="30">
        <f>EH98-'3. Saldo Mensal Caged'!EH98</f>
        <v>19733</v>
      </c>
      <c r="EH98" s="30">
        <f>EI98-'3. Saldo Mensal Caged'!EI98</f>
        <v>19896</v>
      </c>
      <c r="EI98" s="30">
        <f>EJ98-'3. Saldo Mensal Caged'!EJ98</f>
        <v>19997</v>
      </c>
      <c r="EJ98" s="30">
        <f>EK98-'3. Saldo Mensal Caged'!EK98</f>
        <v>20059</v>
      </c>
      <c r="EK98" s="30">
        <f>EL98-'3. Saldo Mensal Caged'!EL98</f>
        <v>20105</v>
      </c>
      <c r="EL98" s="30">
        <f>EM98-'3. Saldo Mensal Caged'!EM98</f>
        <v>20202</v>
      </c>
      <c r="EM98" s="30">
        <f>EN98-'3. Saldo Mensal Caged'!EN98</f>
        <v>20210</v>
      </c>
      <c r="EN98" s="30">
        <f>EO98-'3. Saldo Mensal Caged'!EO98</f>
        <v>20400</v>
      </c>
      <c r="EO98" s="30">
        <f>EP98-'3. Saldo Mensal Caged'!EP98</f>
        <v>20427</v>
      </c>
      <c r="EP98" s="30">
        <f>EQ98-'3. Saldo Mensal Caged'!EQ98</f>
        <v>20263</v>
      </c>
      <c r="EQ98" s="30">
        <f>ER98-'3. Saldo Mensal Caged'!ER98</f>
        <v>20251</v>
      </c>
      <c r="ER98" s="30">
        <f>ES98-'3. Saldo Mensal Caged'!ES98</f>
        <v>20309</v>
      </c>
      <c r="ES98" s="30">
        <f>ET98-'3. Saldo Mensal Caged'!ET98</f>
        <v>20309</v>
      </c>
      <c r="ET98" s="30">
        <f>EU98-'3. Saldo Mensal Caged'!EU98</f>
        <v>20434</v>
      </c>
      <c r="EU98" s="30">
        <f>EV98-'3. Saldo Mensal Caged'!EV98</f>
        <v>20498</v>
      </c>
      <c r="EV98" s="30">
        <f>EW98-'3. Saldo Mensal Caged'!EW98</f>
        <v>20535</v>
      </c>
      <c r="EW98" s="30">
        <f>EX98-'3. Saldo Mensal Caged'!EX98</f>
        <v>20559</v>
      </c>
      <c r="EX98" s="30">
        <f>EY98-'3. Saldo Mensal Caged'!EY98</f>
        <v>20625</v>
      </c>
      <c r="EY98" s="30">
        <f>EZ98-'3. Saldo Mensal Caged'!EZ98</f>
        <v>20682</v>
      </c>
      <c r="EZ98" s="30">
        <f>FA98-'3. Saldo Mensal Caged'!FA98</f>
        <v>20798</v>
      </c>
      <c r="FA98" s="30">
        <f>FB98-'3. Saldo Mensal Caged'!FB98</f>
        <v>20792</v>
      </c>
      <c r="FB98" s="30">
        <v>20706</v>
      </c>
    </row>
    <row r="99" spans="1:158" x14ac:dyDescent="0.2">
      <c r="A99" s="7"/>
      <c r="B99" s="14" t="s">
        <v>80</v>
      </c>
      <c r="C99" s="15">
        <f>D99-'3. Saldo Mensal Caged'!D99</f>
        <v>14891</v>
      </c>
      <c r="D99" s="15">
        <f>E99-'3. Saldo Mensal Caged'!E99</f>
        <v>14873</v>
      </c>
      <c r="E99" s="15">
        <f>F99-'3. Saldo Mensal Caged'!F99</f>
        <v>14939</v>
      </c>
      <c r="F99" s="15">
        <f>G99-'3. Saldo Mensal Caged'!G99</f>
        <v>14733</v>
      </c>
      <c r="G99" s="15">
        <f>H99-'3. Saldo Mensal Caged'!H99</f>
        <v>14801</v>
      </c>
      <c r="H99" s="15">
        <f>I99-'3. Saldo Mensal Caged'!I99</f>
        <v>15022</v>
      </c>
      <c r="I99" s="15">
        <f>J99-'3. Saldo Mensal Caged'!J99</f>
        <v>15129</v>
      </c>
      <c r="J99" s="15">
        <f>K99-'3. Saldo Mensal Caged'!K99</f>
        <v>15317</v>
      </c>
      <c r="K99" s="15">
        <f>L99-'3. Saldo Mensal Caged'!L99</f>
        <v>15467</v>
      </c>
      <c r="L99" s="15">
        <f>M99-'3. Saldo Mensal Caged'!M99</f>
        <v>15570</v>
      </c>
      <c r="M99" s="15">
        <f>N99-'3. Saldo Mensal Caged'!N99</f>
        <v>15656</v>
      </c>
      <c r="N99" s="15">
        <f>O99-'3. Saldo Mensal Caged'!O99</f>
        <v>15572</v>
      </c>
      <c r="O99" s="15">
        <f>P99-'3. Saldo Mensal Caged'!P99</f>
        <v>15601</v>
      </c>
      <c r="P99" s="15">
        <f>Q99-'3. Saldo Mensal Caged'!Q99</f>
        <v>15632</v>
      </c>
      <c r="Q99" s="15">
        <f>R99-'3. Saldo Mensal Caged'!R99</f>
        <v>15762</v>
      </c>
      <c r="R99" s="15">
        <f>S99-'3. Saldo Mensal Caged'!S99</f>
        <v>15791</v>
      </c>
      <c r="S99" s="15">
        <f>T99-'3. Saldo Mensal Caged'!T99</f>
        <v>15729</v>
      </c>
      <c r="T99" s="15">
        <f>U99-'3. Saldo Mensal Caged'!U99</f>
        <v>15724</v>
      </c>
      <c r="U99" s="15">
        <f>V99-'3. Saldo Mensal Caged'!V99</f>
        <v>15777</v>
      </c>
      <c r="V99" s="15">
        <f>W99-'3. Saldo Mensal Caged'!W99</f>
        <v>15770</v>
      </c>
      <c r="W99" s="15">
        <f>X99-'3. Saldo Mensal Caged'!X99</f>
        <v>15700</v>
      </c>
      <c r="X99" s="15">
        <f>Y99-'3. Saldo Mensal Caged'!Y99</f>
        <v>15691</v>
      </c>
      <c r="Y99" s="15">
        <f>Z99-'3. Saldo Mensal Caged'!Z99</f>
        <v>15560</v>
      </c>
      <c r="Z99" s="15">
        <f>AA99-'3. Saldo Mensal Caged'!AA99</f>
        <v>15366</v>
      </c>
      <c r="AA99" s="15">
        <f>AB99-'3. Saldo Mensal Caged'!AB99</f>
        <v>15334</v>
      </c>
      <c r="AB99" s="15">
        <f>AC99-'3. Saldo Mensal Caged'!AC99</f>
        <v>15278</v>
      </c>
      <c r="AC99" s="15">
        <f>AD99-'3. Saldo Mensal Caged'!AD99</f>
        <v>15392</v>
      </c>
      <c r="AD99" s="15">
        <f>AE99-'3. Saldo Mensal Caged'!AE99</f>
        <v>15268</v>
      </c>
      <c r="AE99" s="15">
        <f>AF99-'3. Saldo Mensal Caged'!AF99</f>
        <v>15328</v>
      </c>
      <c r="AF99" s="15">
        <f>AG99-'3. Saldo Mensal Caged'!AG99</f>
        <v>15287</v>
      </c>
      <c r="AG99" s="15">
        <f>AH99-'3. Saldo Mensal Caged'!AH99</f>
        <v>15251</v>
      </c>
      <c r="AH99" s="15">
        <f>AI99-'3. Saldo Mensal Caged'!AI99</f>
        <v>15252</v>
      </c>
      <c r="AI99" s="15">
        <f>AJ99-'3. Saldo Mensal Caged'!AJ99</f>
        <v>15304</v>
      </c>
      <c r="AJ99" s="15">
        <f>AK99-'3. Saldo Mensal Caged'!AK99</f>
        <v>15430</v>
      </c>
      <c r="AK99" s="15">
        <f>AL99-'3. Saldo Mensal Caged'!AL99</f>
        <v>15503</v>
      </c>
      <c r="AL99" s="15">
        <f>AM99-'3. Saldo Mensal Caged'!AM99</f>
        <v>15479</v>
      </c>
      <c r="AM99" s="15">
        <f>AN99-'3. Saldo Mensal Caged'!AN99</f>
        <v>15507</v>
      </c>
      <c r="AN99" s="15">
        <f>AO99-'3. Saldo Mensal Caged'!AO99</f>
        <v>15544</v>
      </c>
      <c r="AO99" s="15">
        <f>AP99-'3. Saldo Mensal Caged'!AP99</f>
        <v>15598</v>
      </c>
      <c r="AP99" s="15">
        <f>AQ99-'3. Saldo Mensal Caged'!AQ99</f>
        <v>15664</v>
      </c>
      <c r="AQ99" s="15">
        <f>AR99-'3. Saldo Mensal Caged'!AR99</f>
        <v>15738</v>
      </c>
      <c r="AR99" s="15">
        <f>AS99-'3. Saldo Mensal Caged'!AS99</f>
        <v>15793</v>
      </c>
      <c r="AS99" s="15">
        <f>AT99-'3. Saldo Mensal Caged'!AT99</f>
        <v>15825</v>
      </c>
      <c r="AT99" s="15">
        <f>AU99-'3. Saldo Mensal Caged'!AU99</f>
        <v>15908</v>
      </c>
      <c r="AU99" s="15">
        <f>AV99-'3. Saldo Mensal Caged'!AV99</f>
        <v>15978</v>
      </c>
      <c r="AV99" s="15">
        <f>AW99-'3. Saldo Mensal Caged'!AW99</f>
        <v>15948</v>
      </c>
      <c r="AW99" s="15">
        <f>AX99-'3. Saldo Mensal Caged'!AX99</f>
        <v>15874</v>
      </c>
      <c r="AX99" s="15">
        <f>AY99-'3. Saldo Mensal Caged'!AY99</f>
        <v>15658</v>
      </c>
      <c r="AY99" s="15">
        <f>AZ99-'3. Saldo Mensal Caged'!AZ99</f>
        <v>15603</v>
      </c>
      <c r="AZ99" s="15">
        <f>BA99-'3. Saldo Mensal Caged'!BA99</f>
        <v>15588</v>
      </c>
      <c r="BA99" s="15">
        <f>BB99-'3. Saldo Mensal Caged'!BB99</f>
        <v>15573</v>
      </c>
      <c r="BB99" s="15">
        <f>BC99-'3. Saldo Mensal Caged'!BC99</f>
        <v>15689</v>
      </c>
      <c r="BC99" s="15">
        <f>BD99-'3. Saldo Mensal Caged'!BD99</f>
        <v>15779</v>
      </c>
      <c r="BD99" s="15">
        <f>BE99-'3. Saldo Mensal Caged'!BE99</f>
        <v>15904</v>
      </c>
      <c r="BE99" s="15">
        <f>BF99-'3. Saldo Mensal Caged'!BF99</f>
        <v>15899</v>
      </c>
      <c r="BF99" s="15">
        <f>BG99-'3. Saldo Mensal Caged'!BG99</f>
        <v>15975</v>
      </c>
      <c r="BG99" s="15">
        <f>BH99-'3. Saldo Mensal Caged'!BH99</f>
        <v>16009</v>
      </c>
      <c r="BH99" s="15">
        <f>BI99-'3. Saldo Mensal Caged'!BI99</f>
        <v>16165</v>
      </c>
      <c r="BI99" s="15">
        <f>BJ99-'3. Saldo Mensal Caged'!BJ99</f>
        <v>16231</v>
      </c>
      <c r="BJ99" s="15">
        <f>BK99-'3. Saldo Mensal Caged'!BK99</f>
        <v>16132</v>
      </c>
      <c r="BK99" s="15">
        <f>BL99-'3. Saldo Mensal Caged'!BL99</f>
        <v>16059</v>
      </c>
      <c r="BL99" s="15">
        <f>BM99-'3. Saldo Mensal Caged'!BM99</f>
        <v>15976</v>
      </c>
      <c r="BM99" s="15">
        <f>BN99-'3. Saldo Mensal Caged'!BN99</f>
        <v>15945</v>
      </c>
      <c r="BN99" s="15">
        <f>BO99-'3. Saldo Mensal Caged'!BO99</f>
        <v>15989</v>
      </c>
      <c r="BO99" s="15">
        <f>BP99-'3. Saldo Mensal Caged'!BP99</f>
        <v>16034</v>
      </c>
      <c r="BP99" s="15">
        <f>BQ99-'3. Saldo Mensal Caged'!BQ99</f>
        <v>16084</v>
      </c>
      <c r="BQ99" s="15">
        <f>BR99-'3. Saldo Mensal Caged'!BR99</f>
        <v>16147</v>
      </c>
      <c r="BR99" s="15">
        <f>BS99-'3. Saldo Mensal Caged'!BS99</f>
        <v>16155</v>
      </c>
      <c r="BS99" s="15">
        <f>BT99-'3. Saldo Mensal Caged'!BT99</f>
        <v>16222</v>
      </c>
      <c r="BT99" s="15">
        <f>BU99-'3. Saldo Mensal Caged'!BU99</f>
        <v>16278</v>
      </c>
      <c r="BU99" s="15">
        <f>BV99-'3. Saldo Mensal Caged'!BV99</f>
        <v>16390</v>
      </c>
      <c r="BV99" s="15">
        <f>BW99-'3. Saldo Mensal Caged'!BW99</f>
        <v>16294</v>
      </c>
      <c r="BW99" s="15">
        <f>BX99-'3. Saldo Mensal Caged'!BX99</f>
        <v>16385</v>
      </c>
      <c r="BX99" s="15">
        <f>BY99-'3. Saldo Mensal Caged'!BY99</f>
        <v>16421</v>
      </c>
      <c r="BY99" s="15">
        <f>BZ99-'3. Saldo Mensal Caged'!BZ99</f>
        <v>16493</v>
      </c>
      <c r="BZ99" s="15">
        <f>CA99-'3. Saldo Mensal Caged'!CA99</f>
        <v>16551</v>
      </c>
      <c r="CA99" s="15">
        <f>CB99-'3. Saldo Mensal Caged'!CB99</f>
        <v>16650</v>
      </c>
      <c r="CB99" s="15">
        <f>CC99-'3. Saldo Mensal Caged'!CC99</f>
        <v>16714</v>
      </c>
      <c r="CC99" s="15">
        <f>CD99-'3. Saldo Mensal Caged'!CD99</f>
        <v>16798</v>
      </c>
      <c r="CD99" s="15">
        <f>CE99-'3. Saldo Mensal Caged'!CE99</f>
        <v>16819</v>
      </c>
      <c r="CE99" s="15">
        <f>CF99-'3. Saldo Mensal Caged'!CF99</f>
        <v>16999</v>
      </c>
      <c r="CF99" s="15">
        <f>CG99-'3. Saldo Mensal Caged'!CG99</f>
        <v>17044</v>
      </c>
      <c r="CG99" s="15">
        <f>CH99-'3. Saldo Mensal Caged'!CH99</f>
        <v>17106</v>
      </c>
      <c r="CH99" s="15">
        <f>CI99-'3. Saldo Mensal Caged'!CI99</f>
        <v>17072</v>
      </c>
      <c r="CI99" s="15">
        <f>CJ99-'3. Saldo Mensal Caged'!CJ99</f>
        <v>17123</v>
      </c>
      <c r="CJ99" s="15">
        <f>CK99-'3. Saldo Mensal Caged'!CK99</f>
        <v>17221</v>
      </c>
      <c r="CK99" s="15">
        <f>CL99-'3. Saldo Mensal Caged'!CL99</f>
        <v>17231</v>
      </c>
      <c r="CL99" s="15">
        <f>CM99-'3. Saldo Mensal Caged'!CM99</f>
        <v>17293</v>
      </c>
      <c r="CM99" s="15">
        <f>CN99-'3. Saldo Mensal Caged'!CN99</f>
        <v>17383</v>
      </c>
      <c r="CN99" s="15">
        <f>CO99-'3. Saldo Mensal Caged'!CO99</f>
        <v>17422</v>
      </c>
      <c r="CO99" s="15">
        <f>CP99-'3. Saldo Mensal Caged'!CP99</f>
        <v>17437</v>
      </c>
      <c r="CP99" s="15">
        <f>CQ99-'3. Saldo Mensal Caged'!CQ99</f>
        <v>17483</v>
      </c>
      <c r="CQ99" s="15">
        <f>CR99-'3. Saldo Mensal Caged'!CR99</f>
        <v>17445</v>
      </c>
      <c r="CR99" s="15">
        <f>CS99-'3. Saldo Mensal Caged'!CS99</f>
        <v>17424</v>
      </c>
      <c r="CS99" s="15">
        <f>CT99-'3. Saldo Mensal Caged'!CT99</f>
        <v>17442</v>
      </c>
      <c r="CT99" s="15">
        <f>CU99-'3. Saldo Mensal Caged'!CU99</f>
        <v>17305</v>
      </c>
      <c r="CU99" s="15">
        <f>CV99-'3. Saldo Mensal Caged'!CV99</f>
        <v>17325</v>
      </c>
      <c r="CV99" s="15">
        <f>CW99-'3. Saldo Mensal Caged'!CW99</f>
        <v>17305</v>
      </c>
      <c r="CW99" s="15">
        <f>CX99-'3. Saldo Mensal Caged'!CX99</f>
        <v>17241</v>
      </c>
      <c r="CX99" s="15">
        <f>CY99-'3. Saldo Mensal Caged'!CY99</f>
        <v>17150</v>
      </c>
      <c r="CY99" s="15">
        <f>CZ99-'3. Saldo Mensal Caged'!CZ99</f>
        <v>17116</v>
      </c>
      <c r="CZ99" s="15">
        <f>DA99-'3. Saldo Mensal Caged'!DA99</f>
        <v>17247</v>
      </c>
      <c r="DA99" s="15">
        <f>DB99-'3. Saldo Mensal Caged'!DB99</f>
        <v>17346</v>
      </c>
      <c r="DB99" s="15">
        <f>DC99-'3. Saldo Mensal Caged'!DC99</f>
        <v>17318</v>
      </c>
      <c r="DC99" s="15">
        <f>DD99-'3. Saldo Mensal Caged'!DD99</f>
        <v>17276</v>
      </c>
      <c r="DD99" s="15">
        <f>DE99-'3. Saldo Mensal Caged'!DE99</f>
        <v>17322</v>
      </c>
      <c r="DE99" s="15">
        <f>DF99-'3. Saldo Mensal Caged'!DF99</f>
        <v>17316</v>
      </c>
      <c r="DF99" s="15">
        <f>DG99-'3. Saldo Mensal Caged'!DG99</f>
        <v>17112</v>
      </c>
      <c r="DG99" s="15">
        <f>DH99-'3. Saldo Mensal Caged'!DH99</f>
        <v>17143</v>
      </c>
      <c r="DH99" s="15">
        <f>DI99-'3. Saldo Mensal Caged'!DI99</f>
        <v>17167</v>
      </c>
      <c r="DI99" s="15">
        <f>DJ99-'3. Saldo Mensal Caged'!DJ99</f>
        <v>17062</v>
      </c>
      <c r="DJ99" s="15">
        <f>DK99-'3. Saldo Mensal Caged'!DK99</f>
        <v>17086</v>
      </c>
      <c r="DK99" s="15">
        <f>DL99-'3. Saldo Mensal Caged'!DL99</f>
        <v>17134</v>
      </c>
      <c r="DL99" s="15">
        <f>DM99-'3. Saldo Mensal Caged'!DM99</f>
        <v>17163</v>
      </c>
      <c r="DM99" s="15">
        <f>DN99-'3. Saldo Mensal Caged'!DN99</f>
        <v>17234</v>
      </c>
      <c r="DN99" s="15">
        <f>DO99-'3. Saldo Mensal Caged'!DO99</f>
        <v>17300</v>
      </c>
      <c r="DO99" s="15">
        <f>DP99-'3. Saldo Mensal Caged'!DP99</f>
        <v>17296</v>
      </c>
      <c r="DP99" s="15">
        <f>DQ99-'3. Saldo Mensal Caged'!DQ99</f>
        <v>17269</v>
      </c>
      <c r="DQ99" s="15">
        <f>DR99-'3. Saldo Mensal Caged'!DR99</f>
        <v>17241</v>
      </c>
      <c r="DR99" s="15">
        <f>DS99-'3. Saldo Mensal Caged'!DS99</f>
        <v>17121</v>
      </c>
      <c r="DS99" s="15">
        <f>DT99-'3. Saldo Mensal Caged'!DT99</f>
        <v>17155</v>
      </c>
      <c r="DT99" s="15">
        <f>DU99-'3. Saldo Mensal Caged'!DU99</f>
        <v>17083</v>
      </c>
      <c r="DU99" s="15">
        <f>DV99-'3. Saldo Mensal Caged'!DV99</f>
        <v>16970</v>
      </c>
      <c r="DV99" s="15">
        <f>DW99-'3. Saldo Mensal Caged'!DW99</f>
        <v>16852</v>
      </c>
      <c r="DW99" s="15">
        <f>DX99-'3. Saldo Mensal Caged'!DX99</f>
        <v>16955</v>
      </c>
      <c r="DX99" s="15">
        <f>DY99-'3. Saldo Mensal Caged'!DY99</f>
        <v>17009</v>
      </c>
      <c r="DY99" s="15">
        <f>DZ99-'3. Saldo Mensal Caged'!DZ99</f>
        <v>17090</v>
      </c>
      <c r="DZ99" s="15">
        <f>EA99-'3. Saldo Mensal Caged'!EA99</f>
        <v>17163</v>
      </c>
      <c r="EA99" s="15">
        <f>EB99-'3. Saldo Mensal Caged'!EB99</f>
        <v>17155</v>
      </c>
      <c r="EB99" s="15">
        <f>EC99-'3. Saldo Mensal Caged'!EC99</f>
        <v>17215</v>
      </c>
      <c r="EC99" s="15">
        <f>ED99-'3. Saldo Mensal Caged'!ED99</f>
        <v>17209</v>
      </c>
      <c r="ED99" s="15">
        <f>EE99-'3. Saldo Mensal Caged'!EE99</f>
        <v>17153</v>
      </c>
      <c r="EE99" s="15">
        <f>EF99-'3. Saldo Mensal Caged'!EF99</f>
        <v>17129</v>
      </c>
      <c r="EF99" s="15">
        <f>EG99-'3. Saldo Mensal Caged'!EG99</f>
        <v>17088</v>
      </c>
      <c r="EG99" s="15">
        <f>EH99-'3. Saldo Mensal Caged'!EH99</f>
        <v>17180</v>
      </c>
      <c r="EH99" s="15">
        <f>EI99-'3. Saldo Mensal Caged'!EI99</f>
        <v>17362</v>
      </c>
      <c r="EI99" s="15">
        <f>EJ99-'3. Saldo Mensal Caged'!EJ99</f>
        <v>17467</v>
      </c>
      <c r="EJ99" s="15">
        <f>EK99-'3. Saldo Mensal Caged'!EK99</f>
        <v>17553</v>
      </c>
      <c r="EK99" s="15">
        <f>EL99-'3. Saldo Mensal Caged'!EL99</f>
        <v>17595</v>
      </c>
      <c r="EL99" s="15">
        <f>EM99-'3. Saldo Mensal Caged'!EM99</f>
        <v>17681</v>
      </c>
      <c r="EM99" s="15">
        <f>EN99-'3. Saldo Mensal Caged'!EN99</f>
        <v>17679</v>
      </c>
      <c r="EN99" s="15">
        <f>EO99-'3. Saldo Mensal Caged'!EO99</f>
        <v>17842</v>
      </c>
      <c r="EO99" s="15">
        <f>EP99-'3. Saldo Mensal Caged'!EP99</f>
        <v>17874</v>
      </c>
      <c r="EP99" s="15">
        <f>EQ99-'3. Saldo Mensal Caged'!EQ99</f>
        <v>17739</v>
      </c>
      <c r="EQ99" s="15">
        <f>ER99-'3. Saldo Mensal Caged'!ER99</f>
        <v>17733</v>
      </c>
      <c r="ER99" s="15">
        <f>ES99-'3. Saldo Mensal Caged'!ES99</f>
        <v>17764</v>
      </c>
      <c r="ES99" s="15">
        <f>ET99-'3. Saldo Mensal Caged'!ET99</f>
        <v>17761</v>
      </c>
      <c r="ET99" s="15">
        <f>EU99-'3. Saldo Mensal Caged'!EU99</f>
        <v>17862</v>
      </c>
      <c r="EU99" s="15">
        <f>EV99-'3. Saldo Mensal Caged'!EV99</f>
        <v>17936</v>
      </c>
      <c r="EV99" s="15">
        <f>EW99-'3. Saldo Mensal Caged'!EW99</f>
        <v>17984</v>
      </c>
      <c r="EW99" s="15">
        <f>EX99-'3. Saldo Mensal Caged'!EX99</f>
        <v>17968</v>
      </c>
      <c r="EX99" s="15">
        <f>EY99-'3. Saldo Mensal Caged'!EY99</f>
        <v>18037</v>
      </c>
      <c r="EY99" s="15">
        <f>EZ99-'3. Saldo Mensal Caged'!EZ99</f>
        <v>18133</v>
      </c>
      <c r="EZ99" s="15">
        <f>FA99-'3. Saldo Mensal Caged'!FA99</f>
        <v>18241</v>
      </c>
      <c r="FA99" s="15">
        <f>FB99-'3. Saldo Mensal Caged'!FB99</f>
        <v>18224</v>
      </c>
      <c r="FB99" s="15">
        <v>18115</v>
      </c>
    </row>
    <row r="100" spans="1:158" x14ac:dyDescent="0.2">
      <c r="A100" s="7"/>
      <c r="B100" s="14" t="s">
        <v>81</v>
      </c>
      <c r="C100" s="15">
        <f>D100-'3. Saldo Mensal Caged'!D100</f>
        <v>2751</v>
      </c>
      <c r="D100" s="15">
        <f>E100-'3. Saldo Mensal Caged'!E100</f>
        <v>2792</v>
      </c>
      <c r="E100" s="15">
        <f>F100-'3. Saldo Mensal Caged'!F100</f>
        <v>2787</v>
      </c>
      <c r="F100" s="15">
        <f>G100-'3. Saldo Mensal Caged'!G100</f>
        <v>2854</v>
      </c>
      <c r="G100" s="15">
        <f>H100-'3. Saldo Mensal Caged'!H100</f>
        <v>2820</v>
      </c>
      <c r="H100" s="15">
        <f>I100-'3. Saldo Mensal Caged'!I100</f>
        <v>2816</v>
      </c>
      <c r="I100" s="15">
        <f>J100-'3. Saldo Mensal Caged'!J100</f>
        <v>2829</v>
      </c>
      <c r="J100" s="15">
        <f>K100-'3. Saldo Mensal Caged'!K100</f>
        <v>2834</v>
      </c>
      <c r="K100" s="15">
        <f>L100-'3. Saldo Mensal Caged'!L100</f>
        <v>2857</v>
      </c>
      <c r="L100" s="15">
        <f>M100-'3. Saldo Mensal Caged'!M100</f>
        <v>2840</v>
      </c>
      <c r="M100" s="15">
        <f>N100-'3. Saldo Mensal Caged'!N100</f>
        <v>2872</v>
      </c>
      <c r="N100" s="15">
        <f>O100-'3. Saldo Mensal Caged'!O100</f>
        <v>2844</v>
      </c>
      <c r="O100" s="15">
        <f>P100-'3. Saldo Mensal Caged'!P100</f>
        <v>2813</v>
      </c>
      <c r="P100" s="15">
        <f>Q100-'3. Saldo Mensal Caged'!Q100</f>
        <v>2862</v>
      </c>
      <c r="Q100" s="15">
        <f>R100-'3. Saldo Mensal Caged'!R100</f>
        <v>2878</v>
      </c>
      <c r="R100" s="15">
        <f>S100-'3. Saldo Mensal Caged'!S100</f>
        <v>2893</v>
      </c>
      <c r="S100" s="15">
        <f>T100-'3. Saldo Mensal Caged'!T100</f>
        <v>2898</v>
      </c>
      <c r="T100" s="15">
        <f>U100-'3. Saldo Mensal Caged'!U100</f>
        <v>2993</v>
      </c>
      <c r="U100" s="15">
        <f>V100-'3. Saldo Mensal Caged'!V100</f>
        <v>3022</v>
      </c>
      <c r="V100" s="15">
        <f>W100-'3. Saldo Mensal Caged'!W100</f>
        <v>3051</v>
      </c>
      <c r="W100" s="15">
        <f>X100-'3. Saldo Mensal Caged'!X100</f>
        <v>3080</v>
      </c>
      <c r="X100" s="15">
        <f>Y100-'3. Saldo Mensal Caged'!Y100</f>
        <v>3049</v>
      </c>
      <c r="Y100" s="15">
        <f>Z100-'3. Saldo Mensal Caged'!Z100</f>
        <v>3045</v>
      </c>
      <c r="Z100" s="15">
        <f>AA100-'3. Saldo Mensal Caged'!AA100</f>
        <v>2940</v>
      </c>
      <c r="AA100" s="15">
        <f>AB100-'3. Saldo Mensal Caged'!AB100</f>
        <v>2880</v>
      </c>
      <c r="AB100" s="15">
        <f>AC100-'3. Saldo Mensal Caged'!AC100</f>
        <v>2900</v>
      </c>
      <c r="AC100" s="15">
        <f>AD100-'3. Saldo Mensal Caged'!AD100</f>
        <v>2886</v>
      </c>
      <c r="AD100" s="15">
        <f>AE100-'3. Saldo Mensal Caged'!AE100</f>
        <v>2874</v>
      </c>
      <c r="AE100" s="15">
        <f>AF100-'3. Saldo Mensal Caged'!AF100</f>
        <v>2892</v>
      </c>
      <c r="AF100" s="15">
        <f>AG100-'3. Saldo Mensal Caged'!AG100</f>
        <v>2930</v>
      </c>
      <c r="AG100" s="15">
        <f>AH100-'3. Saldo Mensal Caged'!AH100</f>
        <v>2959</v>
      </c>
      <c r="AH100" s="15">
        <f>AI100-'3. Saldo Mensal Caged'!AI100</f>
        <v>2988</v>
      </c>
      <c r="AI100" s="15">
        <f>AJ100-'3. Saldo Mensal Caged'!AJ100</f>
        <v>2983</v>
      </c>
      <c r="AJ100" s="15">
        <f>AK100-'3. Saldo Mensal Caged'!AK100</f>
        <v>2978</v>
      </c>
      <c r="AK100" s="15">
        <f>AL100-'3. Saldo Mensal Caged'!AL100</f>
        <v>2980</v>
      </c>
      <c r="AL100" s="15">
        <f>AM100-'3. Saldo Mensal Caged'!AM100</f>
        <v>2913</v>
      </c>
      <c r="AM100" s="15">
        <f>AN100-'3. Saldo Mensal Caged'!AN100</f>
        <v>2941</v>
      </c>
      <c r="AN100" s="15">
        <f>AO100-'3. Saldo Mensal Caged'!AO100</f>
        <v>2950</v>
      </c>
      <c r="AO100" s="15">
        <f>AP100-'3. Saldo Mensal Caged'!AP100</f>
        <v>2952</v>
      </c>
      <c r="AP100" s="15">
        <f>AQ100-'3. Saldo Mensal Caged'!AQ100</f>
        <v>2982</v>
      </c>
      <c r="AQ100" s="15">
        <f>AR100-'3. Saldo Mensal Caged'!AR100</f>
        <v>2956</v>
      </c>
      <c r="AR100" s="15">
        <f>AS100-'3. Saldo Mensal Caged'!AS100</f>
        <v>2933</v>
      </c>
      <c r="AS100" s="15">
        <f>AT100-'3. Saldo Mensal Caged'!AT100</f>
        <v>2906</v>
      </c>
      <c r="AT100" s="15">
        <f>AU100-'3. Saldo Mensal Caged'!AU100</f>
        <v>2929</v>
      </c>
      <c r="AU100" s="15">
        <f>AV100-'3. Saldo Mensal Caged'!AV100</f>
        <v>2961</v>
      </c>
      <c r="AV100" s="15">
        <f>AW100-'3. Saldo Mensal Caged'!AW100</f>
        <v>2954</v>
      </c>
      <c r="AW100" s="15">
        <f>AX100-'3. Saldo Mensal Caged'!AX100</f>
        <v>2973</v>
      </c>
      <c r="AX100" s="15">
        <f>AY100-'3. Saldo Mensal Caged'!AY100</f>
        <v>2970</v>
      </c>
      <c r="AY100" s="15">
        <f>AZ100-'3. Saldo Mensal Caged'!AZ100</f>
        <v>2965</v>
      </c>
      <c r="AZ100" s="15">
        <f>BA100-'3. Saldo Mensal Caged'!BA100</f>
        <v>3005</v>
      </c>
      <c r="BA100" s="15">
        <f>BB100-'3. Saldo Mensal Caged'!BB100</f>
        <v>3005</v>
      </c>
      <c r="BB100" s="15">
        <f>BC100-'3. Saldo Mensal Caged'!BC100</f>
        <v>3003</v>
      </c>
      <c r="BC100" s="15">
        <f>BD100-'3. Saldo Mensal Caged'!BD100</f>
        <v>3015</v>
      </c>
      <c r="BD100" s="15">
        <f>BE100-'3. Saldo Mensal Caged'!BE100</f>
        <v>3029</v>
      </c>
      <c r="BE100" s="15">
        <f>BF100-'3. Saldo Mensal Caged'!BF100</f>
        <v>3072</v>
      </c>
      <c r="BF100" s="15">
        <f>BG100-'3. Saldo Mensal Caged'!BG100</f>
        <v>3049</v>
      </c>
      <c r="BG100" s="15">
        <f>BH100-'3. Saldo Mensal Caged'!BH100</f>
        <v>3030</v>
      </c>
      <c r="BH100" s="15">
        <f>BI100-'3. Saldo Mensal Caged'!BI100</f>
        <v>3030</v>
      </c>
      <c r="BI100" s="15">
        <f>BJ100-'3. Saldo Mensal Caged'!BJ100</f>
        <v>3035</v>
      </c>
      <c r="BJ100" s="15">
        <f>BK100-'3. Saldo Mensal Caged'!BK100</f>
        <v>2995</v>
      </c>
      <c r="BK100" s="15">
        <f>BL100-'3. Saldo Mensal Caged'!BL100</f>
        <v>3002</v>
      </c>
      <c r="BL100" s="15">
        <f>BM100-'3. Saldo Mensal Caged'!BM100</f>
        <v>2988</v>
      </c>
      <c r="BM100" s="15">
        <f>BN100-'3. Saldo Mensal Caged'!BN100</f>
        <v>2988</v>
      </c>
      <c r="BN100" s="15">
        <f>BO100-'3. Saldo Mensal Caged'!BO100</f>
        <v>2969</v>
      </c>
      <c r="BO100" s="15">
        <f>BP100-'3. Saldo Mensal Caged'!BP100</f>
        <v>2963</v>
      </c>
      <c r="BP100" s="15">
        <f>BQ100-'3. Saldo Mensal Caged'!BQ100</f>
        <v>2982</v>
      </c>
      <c r="BQ100" s="15">
        <f>BR100-'3. Saldo Mensal Caged'!BR100</f>
        <v>3016</v>
      </c>
      <c r="BR100" s="15">
        <f>BS100-'3. Saldo Mensal Caged'!BS100</f>
        <v>3014</v>
      </c>
      <c r="BS100" s="15">
        <f>BT100-'3. Saldo Mensal Caged'!BT100</f>
        <v>2989</v>
      </c>
      <c r="BT100" s="15">
        <f>BU100-'3. Saldo Mensal Caged'!BU100</f>
        <v>3004</v>
      </c>
      <c r="BU100" s="15">
        <f>BV100-'3. Saldo Mensal Caged'!BV100</f>
        <v>3017</v>
      </c>
      <c r="BV100" s="15">
        <f>BW100-'3. Saldo Mensal Caged'!BW100</f>
        <v>2981</v>
      </c>
      <c r="BW100" s="15">
        <f>BX100-'3. Saldo Mensal Caged'!BX100</f>
        <v>2965</v>
      </c>
      <c r="BX100" s="15">
        <f>BY100-'3. Saldo Mensal Caged'!BY100</f>
        <v>2946</v>
      </c>
      <c r="BY100" s="15">
        <f>BZ100-'3. Saldo Mensal Caged'!BZ100</f>
        <v>2930</v>
      </c>
      <c r="BZ100" s="15">
        <f>CA100-'3. Saldo Mensal Caged'!CA100</f>
        <v>2962</v>
      </c>
      <c r="CA100" s="15">
        <f>CB100-'3. Saldo Mensal Caged'!CB100</f>
        <v>2935</v>
      </c>
      <c r="CB100" s="15">
        <f>CC100-'3. Saldo Mensal Caged'!CC100</f>
        <v>2981</v>
      </c>
      <c r="CC100" s="15">
        <f>CD100-'3. Saldo Mensal Caged'!CD100</f>
        <v>2994</v>
      </c>
      <c r="CD100" s="15">
        <f>CE100-'3. Saldo Mensal Caged'!CE100</f>
        <v>2991</v>
      </c>
      <c r="CE100" s="15">
        <f>CF100-'3. Saldo Mensal Caged'!CF100</f>
        <v>2991</v>
      </c>
      <c r="CF100" s="15">
        <f>CG100-'3. Saldo Mensal Caged'!CG100</f>
        <v>2983</v>
      </c>
      <c r="CG100" s="15">
        <f>CH100-'3. Saldo Mensal Caged'!CH100</f>
        <v>2989</v>
      </c>
      <c r="CH100" s="15">
        <f>CI100-'3. Saldo Mensal Caged'!CI100</f>
        <v>2947</v>
      </c>
      <c r="CI100" s="15">
        <f>CJ100-'3. Saldo Mensal Caged'!CJ100</f>
        <v>2895</v>
      </c>
      <c r="CJ100" s="15">
        <f>CK100-'3. Saldo Mensal Caged'!CK100</f>
        <v>2730</v>
      </c>
      <c r="CK100" s="15">
        <f>CL100-'3. Saldo Mensal Caged'!CL100</f>
        <v>2685</v>
      </c>
      <c r="CL100" s="15">
        <f>CM100-'3. Saldo Mensal Caged'!CM100</f>
        <v>2631</v>
      </c>
      <c r="CM100" s="15">
        <f>CN100-'3. Saldo Mensal Caged'!CN100</f>
        <v>2627</v>
      </c>
      <c r="CN100" s="15">
        <f>CO100-'3. Saldo Mensal Caged'!CO100</f>
        <v>2622</v>
      </c>
      <c r="CO100" s="15">
        <f>CP100-'3. Saldo Mensal Caged'!CP100</f>
        <v>2626</v>
      </c>
      <c r="CP100" s="15">
        <f>CQ100-'3. Saldo Mensal Caged'!CQ100</f>
        <v>2647</v>
      </c>
      <c r="CQ100" s="15">
        <f>CR100-'3. Saldo Mensal Caged'!CR100</f>
        <v>2606</v>
      </c>
      <c r="CR100" s="15">
        <f>CS100-'3. Saldo Mensal Caged'!CS100</f>
        <v>2567</v>
      </c>
      <c r="CS100" s="15">
        <f>CT100-'3. Saldo Mensal Caged'!CT100</f>
        <v>2548</v>
      </c>
      <c r="CT100" s="15">
        <f>CU100-'3. Saldo Mensal Caged'!CU100</f>
        <v>2515</v>
      </c>
      <c r="CU100" s="15">
        <f>CV100-'3. Saldo Mensal Caged'!CV100</f>
        <v>2516</v>
      </c>
      <c r="CV100" s="15">
        <f>CW100-'3. Saldo Mensal Caged'!CW100</f>
        <v>2555</v>
      </c>
      <c r="CW100" s="15">
        <f>CX100-'3. Saldo Mensal Caged'!CX100</f>
        <v>2574</v>
      </c>
      <c r="CX100" s="15">
        <f>CY100-'3. Saldo Mensal Caged'!CY100</f>
        <v>2562</v>
      </c>
      <c r="CY100" s="15">
        <f>CZ100-'3. Saldo Mensal Caged'!CZ100</f>
        <v>2564</v>
      </c>
      <c r="CZ100" s="15">
        <f>DA100-'3. Saldo Mensal Caged'!DA100</f>
        <v>2559</v>
      </c>
      <c r="DA100" s="15">
        <f>DB100-'3. Saldo Mensal Caged'!DB100</f>
        <v>2572</v>
      </c>
      <c r="DB100" s="15">
        <f>DC100-'3. Saldo Mensal Caged'!DC100</f>
        <v>2585</v>
      </c>
      <c r="DC100" s="15">
        <f>DD100-'3. Saldo Mensal Caged'!DD100</f>
        <v>2591</v>
      </c>
      <c r="DD100" s="15">
        <f>DE100-'3. Saldo Mensal Caged'!DE100</f>
        <v>2582</v>
      </c>
      <c r="DE100" s="15">
        <f>DF100-'3. Saldo Mensal Caged'!DF100</f>
        <v>2588</v>
      </c>
      <c r="DF100" s="15">
        <f>DG100-'3. Saldo Mensal Caged'!DG100</f>
        <v>2537</v>
      </c>
      <c r="DG100" s="15">
        <f>DH100-'3. Saldo Mensal Caged'!DH100</f>
        <v>2549</v>
      </c>
      <c r="DH100" s="15">
        <f>DI100-'3. Saldo Mensal Caged'!DI100</f>
        <v>2624</v>
      </c>
      <c r="DI100" s="15">
        <f>DJ100-'3. Saldo Mensal Caged'!DJ100</f>
        <v>2629</v>
      </c>
      <c r="DJ100" s="15">
        <f>DK100-'3. Saldo Mensal Caged'!DK100</f>
        <v>2636</v>
      </c>
      <c r="DK100" s="15">
        <f>DL100-'3. Saldo Mensal Caged'!DL100</f>
        <v>2597</v>
      </c>
      <c r="DL100" s="15">
        <f>DM100-'3. Saldo Mensal Caged'!DM100</f>
        <v>2587</v>
      </c>
      <c r="DM100" s="15">
        <f>DN100-'3. Saldo Mensal Caged'!DN100</f>
        <v>2606</v>
      </c>
      <c r="DN100" s="15">
        <f>DO100-'3. Saldo Mensal Caged'!DO100</f>
        <v>2674</v>
      </c>
      <c r="DO100" s="15">
        <f>DP100-'3. Saldo Mensal Caged'!DP100</f>
        <v>2674</v>
      </c>
      <c r="DP100" s="15">
        <f>DQ100-'3. Saldo Mensal Caged'!DQ100</f>
        <v>2674</v>
      </c>
      <c r="DQ100" s="15">
        <f>DR100-'3. Saldo Mensal Caged'!DR100</f>
        <v>2636</v>
      </c>
      <c r="DR100" s="15">
        <f>DS100-'3. Saldo Mensal Caged'!DS100</f>
        <v>2592</v>
      </c>
      <c r="DS100" s="15">
        <f>DT100-'3. Saldo Mensal Caged'!DT100</f>
        <v>2575</v>
      </c>
      <c r="DT100" s="15">
        <f>DU100-'3. Saldo Mensal Caged'!DU100</f>
        <v>2584</v>
      </c>
      <c r="DU100" s="15">
        <f>DV100-'3. Saldo Mensal Caged'!DV100</f>
        <v>2568</v>
      </c>
      <c r="DV100" s="15">
        <f>DW100-'3. Saldo Mensal Caged'!DW100</f>
        <v>2586</v>
      </c>
      <c r="DW100" s="15">
        <f>DX100-'3. Saldo Mensal Caged'!DX100</f>
        <v>2570</v>
      </c>
      <c r="DX100" s="15">
        <f>DY100-'3. Saldo Mensal Caged'!DY100</f>
        <v>2567</v>
      </c>
      <c r="DY100" s="15">
        <f>DZ100-'3. Saldo Mensal Caged'!DZ100</f>
        <v>2555</v>
      </c>
      <c r="DZ100" s="15">
        <f>EA100-'3. Saldo Mensal Caged'!EA100</f>
        <v>2561</v>
      </c>
      <c r="EA100" s="15">
        <f>EB100-'3. Saldo Mensal Caged'!EB100</f>
        <v>2551</v>
      </c>
      <c r="EB100" s="15">
        <f>EC100-'3. Saldo Mensal Caged'!EC100</f>
        <v>2540</v>
      </c>
      <c r="EC100" s="15">
        <f>ED100-'3. Saldo Mensal Caged'!ED100</f>
        <v>2528</v>
      </c>
      <c r="ED100" s="15">
        <f>EE100-'3. Saldo Mensal Caged'!EE100</f>
        <v>2503</v>
      </c>
      <c r="EE100" s="15">
        <f>EF100-'3. Saldo Mensal Caged'!EF100</f>
        <v>2517</v>
      </c>
      <c r="EF100" s="15">
        <f>EG100-'3. Saldo Mensal Caged'!EG100</f>
        <v>2552</v>
      </c>
      <c r="EG100" s="15">
        <f>EH100-'3. Saldo Mensal Caged'!EH100</f>
        <v>2553</v>
      </c>
      <c r="EH100" s="15">
        <f>EI100-'3. Saldo Mensal Caged'!EI100</f>
        <v>2534</v>
      </c>
      <c r="EI100" s="15">
        <f>EJ100-'3. Saldo Mensal Caged'!EJ100</f>
        <v>2530</v>
      </c>
      <c r="EJ100" s="15">
        <f>EK100-'3. Saldo Mensal Caged'!EK100</f>
        <v>2506</v>
      </c>
      <c r="EK100" s="15">
        <f>EL100-'3. Saldo Mensal Caged'!EL100</f>
        <v>2510</v>
      </c>
      <c r="EL100" s="15">
        <f>EM100-'3. Saldo Mensal Caged'!EM100</f>
        <v>2521</v>
      </c>
      <c r="EM100" s="15">
        <f>EN100-'3. Saldo Mensal Caged'!EN100</f>
        <v>2531</v>
      </c>
      <c r="EN100" s="15">
        <f>EO100-'3. Saldo Mensal Caged'!EO100</f>
        <v>2558</v>
      </c>
      <c r="EO100" s="15">
        <f>EP100-'3. Saldo Mensal Caged'!EP100</f>
        <v>2553</v>
      </c>
      <c r="EP100" s="15">
        <f>EQ100-'3. Saldo Mensal Caged'!EQ100</f>
        <v>2524</v>
      </c>
      <c r="EQ100" s="15">
        <f>ER100-'3. Saldo Mensal Caged'!ER100</f>
        <v>2518</v>
      </c>
      <c r="ER100" s="15">
        <f>ES100-'3. Saldo Mensal Caged'!ES100</f>
        <v>2545</v>
      </c>
      <c r="ES100" s="15">
        <f>ET100-'3. Saldo Mensal Caged'!ET100</f>
        <v>2548</v>
      </c>
      <c r="ET100" s="15">
        <f>EU100-'3. Saldo Mensal Caged'!EU100</f>
        <v>2572</v>
      </c>
      <c r="EU100" s="15">
        <f>EV100-'3. Saldo Mensal Caged'!EV100</f>
        <v>2562</v>
      </c>
      <c r="EV100" s="15">
        <f>EW100-'3. Saldo Mensal Caged'!EW100</f>
        <v>2551</v>
      </c>
      <c r="EW100" s="15">
        <f>EX100-'3. Saldo Mensal Caged'!EX100</f>
        <v>2591</v>
      </c>
      <c r="EX100" s="15">
        <f>EY100-'3. Saldo Mensal Caged'!EY100</f>
        <v>2588</v>
      </c>
      <c r="EY100" s="15">
        <f>EZ100-'3. Saldo Mensal Caged'!EZ100</f>
        <v>2549</v>
      </c>
      <c r="EZ100" s="15">
        <f>FA100-'3. Saldo Mensal Caged'!FA100</f>
        <v>2557</v>
      </c>
      <c r="FA100" s="15">
        <f>FB100-'3. Saldo Mensal Caged'!FB100</f>
        <v>2568</v>
      </c>
      <c r="FB100" s="15">
        <v>2591</v>
      </c>
    </row>
    <row r="101" spans="1:158" s="17" customFormat="1" x14ac:dyDescent="0.2">
      <c r="A101" s="3"/>
      <c r="B101" s="16" t="s">
        <v>82</v>
      </c>
      <c r="C101" s="30">
        <f>D101-'3. Saldo Mensal Caged'!D101</f>
        <v>108838</v>
      </c>
      <c r="D101" s="30">
        <f>E101-'3. Saldo Mensal Caged'!E101</f>
        <v>108934</v>
      </c>
      <c r="E101" s="30">
        <f>F101-'3. Saldo Mensal Caged'!F101</f>
        <v>108358</v>
      </c>
      <c r="F101" s="30">
        <f>G101-'3. Saldo Mensal Caged'!G101</f>
        <v>108784</v>
      </c>
      <c r="G101" s="30">
        <f>H101-'3. Saldo Mensal Caged'!H101</f>
        <v>109010</v>
      </c>
      <c r="H101" s="30">
        <f>I101-'3. Saldo Mensal Caged'!I101</f>
        <v>109786</v>
      </c>
      <c r="I101" s="30">
        <f>J101-'3. Saldo Mensal Caged'!J101</f>
        <v>110255</v>
      </c>
      <c r="J101" s="30">
        <f>K101-'3. Saldo Mensal Caged'!K101</f>
        <v>111208</v>
      </c>
      <c r="K101" s="30">
        <f>L101-'3. Saldo Mensal Caged'!L101</f>
        <v>111999</v>
      </c>
      <c r="L101" s="30">
        <f>M101-'3. Saldo Mensal Caged'!M101</f>
        <v>113116</v>
      </c>
      <c r="M101" s="30">
        <f>N101-'3. Saldo Mensal Caged'!N101</f>
        <v>113494</v>
      </c>
      <c r="N101" s="30">
        <f>O101-'3. Saldo Mensal Caged'!O101</f>
        <v>113137</v>
      </c>
      <c r="O101" s="30">
        <f>P101-'3. Saldo Mensal Caged'!P101</f>
        <v>113342</v>
      </c>
      <c r="P101" s="30">
        <f>Q101-'3. Saldo Mensal Caged'!Q101</f>
        <v>113211</v>
      </c>
      <c r="Q101" s="30">
        <f>R101-'3. Saldo Mensal Caged'!R101</f>
        <v>112454</v>
      </c>
      <c r="R101" s="30">
        <f>S101-'3. Saldo Mensal Caged'!S101</f>
        <v>112786</v>
      </c>
      <c r="S101" s="30">
        <f>T101-'3. Saldo Mensal Caged'!T101</f>
        <v>113058</v>
      </c>
      <c r="T101" s="30">
        <f>U101-'3. Saldo Mensal Caged'!U101</f>
        <v>113438</v>
      </c>
      <c r="U101" s="30">
        <f>V101-'3. Saldo Mensal Caged'!V101</f>
        <v>113503</v>
      </c>
      <c r="V101" s="30">
        <f>W101-'3. Saldo Mensal Caged'!W101</f>
        <v>114133</v>
      </c>
      <c r="W101" s="30">
        <f>X101-'3. Saldo Mensal Caged'!X101</f>
        <v>115366</v>
      </c>
      <c r="X101" s="30">
        <f>Y101-'3. Saldo Mensal Caged'!Y101</f>
        <v>116150</v>
      </c>
      <c r="Y101" s="30">
        <f>Z101-'3. Saldo Mensal Caged'!Z101</f>
        <v>116636</v>
      </c>
      <c r="Z101" s="30">
        <f>AA101-'3. Saldo Mensal Caged'!AA101</f>
        <v>116233</v>
      </c>
      <c r="AA101" s="30">
        <f>AB101-'3. Saldo Mensal Caged'!AB101</f>
        <v>116693</v>
      </c>
      <c r="AB101" s="30">
        <f>AC101-'3. Saldo Mensal Caged'!AC101</f>
        <v>117030</v>
      </c>
      <c r="AC101" s="30">
        <f>AD101-'3. Saldo Mensal Caged'!AD101</f>
        <v>117110</v>
      </c>
      <c r="AD101" s="30">
        <f>AE101-'3. Saldo Mensal Caged'!AE101</f>
        <v>116882</v>
      </c>
      <c r="AE101" s="30">
        <f>AF101-'3. Saldo Mensal Caged'!AF101</f>
        <v>117450</v>
      </c>
      <c r="AF101" s="30">
        <f>AG101-'3. Saldo Mensal Caged'!AG101</f>
        <v>117932</v>
      </c>
      <c r="AG101" s="30">
        <f>AH101-'3. Saldo Mensal Caged'!AH101</f>
        <v>118364</v>
      </c>
      <c r="AH101" s="30">
        <f>AI101-'3. Saldo Mensal Caged'!AI101</f>
        <v>119061</v>
      </c>
      <c r="AI101" s="30">
        <f>AJ101-'3. Saldo Mensal Caged'!AJ101</f>
        <v>119766</v>
      </c>
      <c r="AJ101" s="30">
        <f>AK101-'3. Saldo Mensal Caged'!AK101</f>
        <v>120877</v>
      </c>
      <c r="AK101" s="30">
        <f>AL101-'3. Saldo Mensal Caged'!AL101</f>
        <v>121400</v>
      </c>
      <c r="AL101" s="30">
        <f>AM101-'3. Saldo Mensal Caged'!AM101</f>
        <v>121137</v>
      </c>
      <c r="AM101" s="30">
        <f>AN101-'3. Saldo Mensal Caged'!AN101</f>
        <v>121363</v>
      </c>
      <c r="AN101" s="30">
        <f>AO101-'3. Saldo Mensal Caged'!AO101</f>
        <v>121487</v>
      </c>
      <c r="AO101" s="30">
        <f>AP101-'3. Saldo Mensal Caged'!AP101</f>
        <v>121147</v>
      </c>
      <c r="AP101" s="30">
        <f>AQ101-'3. Saldo Mensal Caged'!AQ101</f>
        <v>121520</v>
      </c>
      <c r="AQ101" s="30">
        <f>AR101-'3. Saldo Mensal Caged'!AR101</f>
        <v>121683</v>
      </c>
      <c r="AR101" s="30">
        <f>AS101-'3. Saldo Mensal Caged'!AS101</f>
        <v>122087</v>
      </c>
      <c r="AS101" s="30">
        <f>AT101-'3. Saldo Mensal Caged'!AT101</f>
        <v>122896</v>
      </c>
      <c r="AT101" s="30">
        <f>AU101-'3. Saldo Mensal Caged'!AU101</f>
        <v>123724</v>
      </c>
      <c r="AU101" s="30">
        <f>AV101-'3. Saldo Mensal Caged'!AV101</f>
        <v>124216</v>
      </c>
      <c r="AV101" s="30">
        <f>AW101-'3. Saldo Mensal Caged'!AW101</f>
        <v>125237</v>
      </c>
      <c r="AW101" s="30">
        <f>AX101-'3. Saldo Mensal Caged'!AX101</f>
        <v>126021</v>
      </c>
      <c r="AX101" s="30">
        <f>AY101-'3. Saldo Mensal Caged'!AY101</f>
        <v>125372</v>
      </c>
      <c r="AY101" s="30">
        <f>AZ101-'3. Saldo Mensal Caged'!AZ101</f>
        <v>125792</v>
      </c>
      <c r="AZ101" s="30">
        <f>BA101-'3. Saldo Mensal Caged'!BA101</f>
        <v>126240</v>
      </c>
      <c r="BA101" s="30">
        <f>BB101-'3. Saldo Mensal Caged'!BB101</f>
        <v>126163</v>
      </c>
      <c r="BB101" s="30">
        <f>BC101-'3. Saldo Mensal Caged'!BC101</f>
        <v>126270</v>
      </c>
      <c r="BC101" s="30">
        <f>BD101-'3. Saldo Mensal Caged'!BD101</f>
        <v>126601</v>
      </c>
      <c r="BD101" s="30">
        <f>BE101-'3. Saldo Mensal Caged'!BE101</f>
        <v>127322</v>
      </c>
      <c r="BE101" s="30">
        <f>BF101-'3. Saldo Mensal Caged'!BF101</f>
        <v>128092</v>
      </c>
      <c r="BF101" s="30">
        <f>BG101-'3. Saldo Mensal Caged'!BG101</f>
        <v>129398</v>
      </c>
      <c r="BG101" s="30">
        <f>BH101-'3. Saldo Mensal Caged'!BH101</f>
        <v>130157</v>
      </c>
      <c r="BH101" s="30">
        <f>BI101-'3. Saldo Mensal Caged'!BI101</f>
        <v>131281</v>
      </c>
      <c r="BI101" s="30">
        <f>BJ101-'3. Saldo Mensal Caged'!BJ101</f>
        <v>131354</v>
      </c>
      <c r="BJ101" s="30">
        <f>BK101-'3. Saldo Mensal Caged'!BK101</f>
        <v>130992</v>
      </c>
      <c r="BK101" s="30">
        <f>BL101-'3. Saldo Mensal Caged'!BL101</f>
        <v>131561</v>
      </c>
      <c r="BL101" s="30">
        <f>BM101-'3. Saldo Mensal Caged'!BM101</f>
        <v>131489</v>
      </c>
      <c r="BM101" s="30">
        <f>BN101-'3. Saldo Mensal Caged'!BN101</f>
        <v>131386</v>
      </c>
      <c r="BN101" s="30">
        <f>BO101-'3. Saldo Mensal Caged'!BO101</f>
        <v>131871</v>
      </c>
      <c r="BO101" s="30">
        <f>BP101-'3. Saldo Mensal Caged'!BP101</f>
        <v>132408</v>
      </c>
      <c r="BP101" s="30">
        <f>BQ101-'3. Saldo Mensal Caged'!BQ101</f>
        <v>133209</v>
      </c>
      <c r="BQ101" s="30">
        <f>BR101-'3. Saldo Mensal Caged'!BR101</f>
        <v>133781</v>
      </c>
      <c r="BR101" s="30">
        <f>BS101-'3. Saldo Mensal Caged'!BS101</f>
        <v>135123</v>
      </c>
      <c r="BS101" s="30">
        <f>BT101-'3. Saldo Mensal Caged'!BT101</f>
        <v>135807</v>
      </c>
      <c r="BT101" s="30">
        <f>BU101-'3. Saldo Mensal Caged'!BU101</f>
        <v>136874</v>
      </c>
      <c r="BU101" s="30">
        <f>BV101-'3. Saldo Mensal Caged'!BV101</f>
        <v>137406</v>
      </c>
      <c r="BV101" s="30">
        <f>BW101-'3. Saldo Mensal Caged'!BW101</f>
        <v>136748</v>
      </c>
      <c r="BW101" s="30">
        <f>BX101-'3. Saldo Mensal Caged'!BX101</f>
        <v>137071</v>
      </c>
      <c r="BX101" s="30">
        <f>BY101-'3. Saldo Mensal Caged'!BY101</f>
        <v>137290</v>
      </c>
      <c r="BY101" s="30">
        <f>BZ101-'3. Saldo Mensal Caged'!BZ101</f>
        <v>137154</v>
      </c>
      <c r="BZ101" s="30">
        <f>CA101-'3. Saldo Mensal Caged'!CA101</f>
        <v>137764</v>
      </c>
      <c r="CA101" s="30">
        <f>CB101-'3. Saldo Mensal Caged'!CB101</f>
        <v>138127</v>
      </c>
      <c r="CB101" s="30">
        <f>CC101-'3. Saldo Mensal Caged'!CC101</f>
        <v>138616</v>
      </c>
      <c r="CC101" s="30">
        <f>CD101-'3. Saldo Mensal Caged'!CD101</f>
        <v>139775</v>
      </c>
      <c r="CD101" s="30">
        <f>CE101-'3. Saldo Mensal Caged'!CE101</f>
        <v>141323</v>
      </c>
      <c r="CE101" s="30">
        <f>CF101-'3. Saldo Mensal Caged'!CF101</f>
        <v>142011</v>
      </c>
      <c r="CF101" s="30">
        <f>CG101-'3. Saldo Mensal Caged'!CG101</f>
        <v>143358</v>
      </c>
      <c r="CG101" s="30">
        <f>CH101-'3. Saldo Mensal Caged'!CH101</f>
        <v>143751</v>
      </c>
      <c r="CH101" s="30">
        <f>CI101-'3. Saldo Mensal Caged'!CI101</f>
        <v>143136</v>
      </c>
      <c r="CI101" s="30">
        <f>CJ101-'3. Saldo Mensal Caged'!CJ101</f>
        <v>143089</v>
      </c>
      <c r="CJ101" s="30">
        <f>CK101-'3. Saldo Mensal Caged'!CK101</f>
        <v>143890</v>
      </c>
      <c r="CK101" s="30">
        <f>CL101-'3. Saldo Mensal Caged'!CL101</f>
        <v>143911</v>
      </c>
      <c r="CL101" s="30">
        <f>CM101-'3. Saldo Mensal Caged'!CM101</f>
        <v>143846</v>
      </c>
      <c r="CM101" s="30">
        <f>CN101-'3. Saldo Mensal Caged'!CN101</f>
        <v>144347</v>
      </c>
      <c r="CN101" s="30">
        <f>CO101-'3. Saldo Mensal Caged'!CO101</f>
        <v>144865</v>
      </c>
      <c r="CO101" s="30">
        <f>CP101-'3. Saldo Mensal Caged'!CP101</f>
        <v>145431</v>
      </c>
      <c r="CP101" s="30">
        <f>CQ101-'3. Saldo Mensal Caged'!CQ101</f>
        <v>147323</v>
      </c>
      <c r="CQ101" s="30">
        <f>CR101-'3. Saldo Mensal Caged'!CR101</f>
        <v>148258</v>
      </c>
      <c r="CR101" s="30">
        <f>CS101-'3. Saldo Mensal Caged'!CS101</f>
        <v>148916</v>
      </c>
      <c r="CS101" s="30">
        <f>CT101-'3. Saldo Mensal Caged'!CT101</f>
        <v>149703</v>
      </c>
      <c r="CT101" s="30">
        <f>CU101-'3. Saldo Mensal Caged'!CU101</f>
        <v>148894</v>
      </c>
      <c r="CU101" s="30">
        <f>CV101-'3. Saldo Mensal Caged'!CV101</f>
        <v>148868</v>
      </c>
      <c r="CV101" s="30">
        <f>CW101-'3. Saldo Mensal Caged'!CW101</f>
        <v>149374</v>
      </c>
      <c r="CW101" s="30">
        <f>CX101-'3. Saldo Mensal Caged'!CX101</f>
        <v>149433</v>
      </c>
      <c r="CX101" s="30">
        <f>CY101-'3. Saldo Mensal Caged'!CY101</f>
        <v>149692</v>
      </c>
      <c r="CY101" s="30">
        <f>CZ101-'3. Saldo Mensal Caged'!CZ101</f>
        <v>150269</v>
      </c>
      <c r="CZ101" s="30">
        <f>DA101-'3. Saldo Mensal Caged'!DA101</f>
        <v>150932</v>
      </c>
      <c r="DA101" s="30">
        <f>DB101-'3. Saldo Mensal Caged'!DB101</f>
        <v>151277</v>
      </c>
      <c r="DB101" s="30">
        <f>DC101-'3. Saldo Mensal Caged'!DC101</f>
        <v>153193</v>
      </c>
      <c r="DC101" s="30">
        <f>DD101-'3. Saldo Mensal Caged'!DD101</f>
        <v>153326</v>
      </c>
      <c r="DD101" s="30">
        <f>DE101-'3. Saldo Mensal Caged'!DE101</f>
        <v>153494</v>
      </c>
      <c r="DE101" s="30">
        <f>DF101-'3. Saldo Mensal Caged'!DF101</f>
        <v>153344</v>
      </c>
      <c r="DF101" s="30">
        <f>DG101-'3. Saldo Mensal Caged'!DG101</f>
        <v>152224</v>
      </c>
      <c r="DG101" s="30">
        <f>DH101-'3. Saldo Mensal Caged'!DH101</f>
        <v>152173</v>
      </c>
      <c r="DH101" s="30">
        <f>DI101-'3. Saldo Mensal Caged'!DI101</f>
        <v>151660</v>
      </c>
      <c r="DI101" s="30">
        <f>DJ101-'3. Saldo Mensal Caged'!DJ101</f>
        <v>151247</v>
      </c>
      <c r="DJ101" s="30">
        <f>DK101-'3. Saldo Mensal Caged'!DK101</f>
        <v>151227</v>
      </c>
      <c r="DK101" s="30">
        <f>DL101-'3. Saldo Mensal Caged'!DL101</f>
        <v>151467</v>
      </c>
      <c r="DL101" s="30">
        <f>DM101-'3. Saldo Mensal Caged'!DM101</f>
        <v>152050</v>
      </c>
      <c r="DM101" s="30">
        <f>DN101-'3. Saldo Mensal Caged'!DN101</f>
        <v>152657</v>
      </c>
      <c r="DN101" s="30">
        <f>DO101-'3. Saldo Mensal Caged'!DO101</f>
        <v>153603</v>
      </c>
      <c r="DO101" s="30">
        <f>DP101-'3. Saldo Mensal Caged'!DP101</f>
        <v>154285</v>
      </c>
      <c r="DP101" s="30">
        <f>DQ101-'3. Saldo Mensal Caged'!DQ101</f>
        <v>154451</v>
      </c>
      <c r="DQ101" s="30">
        <f>DR101-'3. Saldo Mensal Caged'!DR101</f>
        <v>155284</v>
      </c>
      <c r="DR101" s="30">
        <f>DS101-'3. Saldo Mensal Caged'!DS101</f>
        <v>154328</v>
      </c>
      <c r="DS101" s="30">
        <f>DT101-'3. Saldo Mensal Caged'!DT101</f>
        <v>154137</v>
      </c>
      <c r="DT101" s="30">
        <f>DU101-'3. Saldo Mensal Caged'!DU101</f>
        <v>154074</v>
      </c>
      <c r="DU101" s="30">
        <f>DV101-'3. Saldo Mensal Caged'!DV101</f>
        <v>153153</v>
      </c>
      <c r="DV101" s="30">
        <f>DW101-'3. Saldo Mensal Caged'!DW101</f>
        <v>153678</v>
      </c>
      <c r="DW101" s="30">
        <f>DX101-'3. Saldo Mensal Caged'!DX101</f>
        <v>154008</v>
      </c>
      <c r="DX101" s="30">
        <f>DY101-'3. Saldo Mensal Caged'!DY101</f>
        <v>154283</v>
      </c>
      <c r="DY101" s="30">
        <f>DZ101-'3. Saldo Mensal Caged'!DZ101</f>
        <v>155257</v>
      </c>
      <c r="DZ101" s="30">
        <f>EA101-'3. Saldo Mensal Caged'!EA101</f>
        <v>155905</v>
      </c>
      <c r="EA101" s="30">
        <f>EB101-'3. Saldo Mensal Caged'!EB101</f>
        <v>156447</v>
      </c>
      <c r="EB101" s="30">
        <f>EC101-'3. Saldo Mensal Caged'!EC101</f>
        <v>156656</v>
      </c>
      <c r="EC101" s="30">
        <f>ED101-'3. Saldo Mensal Caged'!ED101</f>
        <v>157144</v>
      </c>
      <c r="ED101" s="30">
        <f>EE101-'3. Saldo Mensal Caged'!EE101</f>
        <v>156594</v>
      </c>
      <c r="EE101" s="30">
        <f>EF101-'3. Saldo Mensal Caged'!EF101</f>
        <v>156686</v>
      </c>
      <c r="EF101" s="30">
        <f>EG101-'3. Saldo Mensal Caged'!EG101</f>
        <v>156461</v>
      </c>
      <c r="EG101" s="30">
        <f>EH101-'3. Saldo Mensal Caged'!EH101</f>
        <v>156223</v>
      </c>
      <c r="EH101" s="30">
        <f>EI101-'3. Saldo Mensal Caged'!EI101</f>
        <v>156378</v>
      </c>
      <c r="EI101" s="30">
        <f>EJ101-'3. Saldo Mensal Caged'!EJ101</f>
        <v>156304</v>
      </c>
      <c r="EJ101" s="30">
        <f>EK101-'3. Saldo Mensal Caged'!EK101</f>
        <v>156409</v>
      </c>
      <c r="EK101" s="30">
        <f>EL101-'3. Saldo Mensal Caged'!EL101</f>
        <v>157273</v>
      </c>
      <c r="EL101" s="30">
        <f>EM101-'3. Saldo Mensal Caged'!EM101</f>
        <v>158365</v>
      </c>
      <c r="EM101" s="30">
        <f>EN101-'3. Saldo Mensal Caged'!EN101</f>
        <v>159092</v>
      </c>
      <c r="EN101" s="30">
        <f>EO101-'3. Saldo Mensal Caged'!EO101</f>
        <v>159620</v>
      </c>
      <c r="EO101" s="30">
        <f>EP101-'3. Saldo Mensal Caged'!EP101</f>
        <v>159621</v>
      </c>
      <c r="EP101" s="30">
        <f>EQ101-'3. Saldo Mensal Caged'!EQ101</f>
        <v>159095</v>
      </c>
      <c r="EQ101" s="30">
        <f>ER101-'3. Saldo Mensal Caged'!ER101</f>
        <v>159337</v>
      </c>
      <c r="ER101" s="30">
        <f>ES101-'3. Saldo Mensal Caged'!ES101</f>
        <v>159533</v>
      </c>
      <c r="ES101" s="30">
        <f>ET101-'3. Saldo Mensal Caged'!ET101</f>
        <v>158593</v>
      </c>
      <c r="ET101" s="30">
        <f>EU101-'3. Saldo Mensal Caged'!EU101</f>
        <v>158601</v>
      </c>
      <c r="EU101" s="30">
        <f>EV101-'3. Saldo Mensal Caged'!EV101</f>
        <v>158584</v>
      </c>
      <c r="EV101" s="30">
        <f>EW101-'3. Saldo Mensal Caged'!EW101</f>
        <v>158967</v>
      </c>
      <c r="EW101" s="30">
        <f>EX101-'3. Saldo Mensal Caged'!EX101</f>
        <v>160343</v>
      </c>
      <c r="EX101" s="30">
        <f>EY101-'3. Saldo Mensal Caged'!EY101</f>
        <v>161449</v>
      </c>
      <c r="EY101" s="30">
        <f>EZ101-'3. Saldo Mensal Caged'!EZ101</f>
        <v>162186</v>
      </c>
      <c r="EZ101" s="30">
        <f>FA101-'3. Saldo Mensal Caged'!FA101</f>
        <v>162320</v>
      </c>
      <c r="FA101" s="30">
        <f>FB101-'3. Saldo Mensal Caged'!FB101</f>
        <v>162628</v>
      </c>
      <c r="FB101" s="30">
        <v>161883</v>
      </c>
    </row>
    <row r="102" spans="1:158" x14ac:dyDescent="0.2">
      <c r="B102" s="14" t="s">
        <v>83</v>
      </c>
      <c r="C102" s="15">
        <f>D102-'3. Saldo Mensal Caged'!D102</f>
        <v>108838</v>
      </c>
      <c r="D102" s="15">
        <f>E102-'3. Saldo Mensal Caged'!E102</f>
        <v>108934</v>
      </c>
      <c r="E102" s="15">
        <f>F102-'3. Saldo Mensal Caged'!F102</f>
        <v>108358</v>
      </c>
      <c r="F102" s="15">
        <f>G102-'3. Saldo Mensal Caged'!G102</f>
        <v>108784</v>
      </c>
      <c r="G102" s="15">
        <f>H102-'3. Saldo Mensal Caged'!H102</f>
        <v>109010</v>
      </c>
      <c r="H102" s="15">
        <f>I102-'3. Saldo Mensal Caged'!I102</f>
        <v>109786</v>
      </c>
      <c r="I102" s="15">
        <f>J102-'3. Saldo Mensal Caged'!J102</f>
        <v>110255</v>
      </c>
      <c r="J102" s="15">
        <f>K102-'3. Saldo Mensal Caged'!K102</f>
        <v>111208</v>
      </c>
      <c r="K102" s="15">
        <f>L102-'3. Saldo Mensal Caged'!L102</f>
        <v>111999</v>
      </c>
      <c r="L102" s="15">
        <f>M102-'3. Saldo Mensal Caged'!M102</f>
        <v>113116</v>
      </c>
      <c r="M102" s="15">
        <f>N102-'3. Saldo Mensal Caged'!N102</f>
        <v>113494</v>
      </c>
      <c r="N102" s="15">
        <f>O102-'3. Saldo Mensal Caged'!O102</f>
        <v>113137</v>
      </c>
      <c r="O102" s="15">
        <f>P102-'3. Saldo Mensal Caged'!P102</f>
        <v>113342</v>
      </c>
      <c r="P102" s="15">
        <f>Q102-'3. Saldo Mensal Caged'!Q102</f>
        <v>113211</v>
      </c>
      <c r="Q102" s="15">
        <f>R102-'3. Saldo Mensal Caged'!R102</f>
        <v>112454</v>
      </c>
      <c r="R102" s="15">
        <f>S102-'3. Saldo Mensal Caged'!S102</f>
        <v>112786</v>
      </c>
      <c r="S102" s="15">
        <f>T102-'3. Saldo Mensal Caged'!T102</f>
        <v>113058</v>
      </c>
      <c r="T102" s="15">
        <f>U102-'3. Saldo Mensal Caged'!U102</f>
        <v>113438</v>
      </c>
      <c r="U102" s="15">
        <f>V102-'3. Saldo Mensal Caged'!V102</f>
        <v>113503</v>
      </c>
      <c r="V102" s="15">
        <f>W102-'3. Saldo Mensal Caged'!W102</f>
        <v>114133</v>
      </c>
      <c r="W102" s="15">
        <f>X102-'3. Saldo Mensal Caged'!X102</f>
        <v>115366</v>
      </c>
      <c r="X102" s="15">
        <f>Y102-'3. Saldo Mensal Caged'!Y102</f>
        <v>116150</v>
      </c>
      <c r="Y102" s="15">
        <f>Z102-'3. Saldo Mensal Caged'!Z102</f>
        <v>116636</v>
      </c>
      <c r="Z102" s="15">
        <f>AA102-'3. Saldo Mensal Caged'!AA102</f>
        <v>116233</v>
      </c>
      <c r="AA102" s="15">
        <f>AB102-'3. Saldo Mensal Caged'!AB102</f>
        <v>116693</v>
      </c>
      <c r="AB102" s="15">
        <f>AC102-'3. Saldo Mensal Caged'!AC102</f>
        <v>117030</v>
      </c>
      <c r="AC102" s="15">
        <f>AD102-'3. Saldo Mensal Caged'!AD102</f>
        <v>117110</v>
      </c>
      <c r="AD102" s="15">
        <f>AE102-'3. Saldo Mensal Caged'!AE102</f>
        <v>116882</v>
      </c>
      <c r="AE102" s="15">
        <f>AF102-'3. Saldo Mensal Caged'!AF102</f>
        <v>117450</v>
      </c>
      <c r="AF102" s="15">
        <f>AG102-'3. Saldo Mensal Caged'!AG102</f>
        <v>117932</v>
      </c>
      <c r="AG102" s="15">
        <f>AH102-'3. Saldo Mensal Caged'!AH102</f>
        <v>118364</v>
      </c>
      <c r="AH102" s="15">
        <f>AI102-'3. Saldo Mensal Caged'!AI102</f>
        <v>119061</v>
      </c>
      <c r="AI102" s="15">
        <f>AJ102-'3. Saldo Mensal Caged'!AJ102</f>
        <v>119766</v>
      </c>
      <c r="AJ102" s="15">
        <f>AK102-'3. Saldo Mensal Caged'!AK102</f>
        <v>120877</v>
      </c>
      <c r="AK102" s="15">
        <f>AL102-'3. Saldo Mensal Caged'!AL102</f>
        <v>121400</v>
      </c>
      <c r="AL102" s="15">
        <f>AM102-'3. Saldo Mensal Caged'!AM102</f>
        <v>121137</v>
      </c>
      <c r="AM102" s="15">
        <f>AN102-'3. Saldo Mensal Caged'!AN102</f>
        <v>121363</v>
      </c>
      <c r="AN102" s="15">
        <f>AO102-'3. Saldo Mensal Caged'!AO102</f>
        <v>121487</v>
      </c>
      <c r="AO102" s="15">
        <f>AP102-'3. Saldo Mensal Caged'!AP102</f>
        <v>121147</v>
      </c>
      <c r="AP102" s="15">
        <f>AQ102-'3. Saldo Mensal Caged'!AQ102</f>
        <v>121520</v>
      </c>
      <c r="AQ102" s="15">
        <f>AR102-'3. Saldo Mensal Caged'!AR102</f>
        <v>121683</v>
      </c>
      <c r="AR102" s="15">
        <f>AS102-'3. Saldo Mensal Caged'!AS102</f>
        <v>122087</v>
      </c>
      <c r="AS102" s="15">
        <f>AT102-'3. Saldo Mensal Caged'!AT102</f>
        <v>122896</v>
      </c>
      <c r="AT102" s="15">
        <f>AU102-'3. Saldo Mensal Caged'!AU102</f>
        <v>123724</v>
      </c>
      <c r="AU102" s="15">
        <f>AV102-'3. Saldo Mensal Caged'!AV102</f>
        <v>124216</v>
      </c>
      <c r="AV102" s="15">
        <f>AW102-'3. Saldo Mensal Caged'!AW102</f>
        <v>125237</v>
      </c>
      <c r="AW102" s="15">
        <f>AX102-'3. Saldo Mensal Caged'!AX102</f>
        <v>126021</v>
      </c>
      <c r="AX102" s="15">
        <f>AY102-'3. Saldo Mensal Caged'!AY102</f>
        <v>125372</v>
      </c>
      <c r="AY102" s="15">
        <f>AZ102-'3. Saldo Mensal Caged'!AZ102</f>
        <v>125792</v>
      </c>
      <c r="AZ102" s="15">
        <f>BA102-'3. Saldo Mensal Caged'!BA102</f>
        <v>126240</v>
      </c>
      <c r="BA102" s="15">
        <f>BB102-'3. Saldo Mensal Caged'!BB102</f>
        <v>126163</v>
      </c>
      <c r="BB102" s="15">
        <f>BC102-'3. Saldo Mensal Caged'!BC102</f>
        <v>126270</v>
      </c>
      <c r="BC102" s="15">
        <f>BD102-'3. Saldo Mensal Caged'!BD102</f>
        <v>126601</v>
      </c>
      <c r="BD102" s="15">
        <f>BE102-'3. Saldo Mensal Caged'!BE102</f>
        <v>127322</v>
      </c>
      <c r="BE102" s="15">
        <f>BF102-'3. Saldo Mensal Caged'!BF102</f>
        <v>128092</v>
      </c>
      <c r="BF102" s="15">
        <f>BG102-'3. Saldo Mensal Caged'!BG102</f>
        <v>129398</v>
      </c>
      <c r="BG102" s="15">
        <f>BH102-'3. Saldo Mensal Caged'!BH102</f>
        <v>130157</v>
      </c>
      <c r="BH102" s="15">
        <f>BI102-'3. Saldo Mensal Caged'!BI102</f>
        <v>131281</v>
      </c>
      <c r="BI102" s="15">
        <f>BJ102-'3. Saldo Mensal Caged'!BJ102</f>
        <v>131354</v>
      </c>
      <c r="BJ102" s="15">
        <f>BK102-'3. Saldo Mensal Caged'!BK102</f>
        <v>130992</v>
      </c>
      <c r="BK102" s="15">
        <f>BL102-'3. Saldo Mensal Caged'!BL102</f>
        <v>131561</v>
      </c>
      <c r="BL102" s="15">
        <f>BM102-'3. Saldo Mensal Caged'!BM102</f>
        <v>131489</v>
      </c>
      <c r="BM102" s="15">
        <f>BN102-'3. Saldo Mensal Caged'!BN102</f>
        <v>131386</v>
      </c>
      <c r="BN102" s="15">
        <f>BO102-'3. Saldo Mensal Caged'!BO102</f>
        <v>131871</v>
      </c>
      <c r="BO102" s="15">
        <f>BP102-'3. Saldo Mensal Caged'!BP102</f>
        <v>132408</v>
      </c>
      <c r="BP102" s="15">
        <f>BQ102-'3. Saldo Mensal Caged'!BQ102</f>
        <v>133209</v>
      </c>
      <c r="BQ102" s="15">
        <f>BR102-'3. Saldo Mensal Caged'!BR102</f>
        <v>133781</v>
      </c>
      <c r="BR102" s="15">
        <f>BS102-'3. Saldo Mensal Caged'!BS102</f>
        <v>135123</v>
      </c>
      <c r="BS102" s="15">
        <f>BT102-'3. Saldo Mensal Caged'!BT102</f>
        <v>135807</v>
      </c>
      <c r="BT102" s="15">
        <f>BU102-'3. Saldo Mensal Caged'!BU102</f>
        <v>136874</v>
      </c>
      <c r="BU102" s="15">
        <f>BV102-'3. Saldo Mensal Caged'!BV102</f>
        <v>137406</v>
      </c>
      <c r="BV102" s="15">
        <f>BW102-'3. Saldo Mensal Caged'!BW102</f>
        <v>136748</v>
      </c>
      <c r="BW102" s="15">
        <f>BX102-'3. Saldo Mensal Caged'!BX102</f>
        <v>137071</v>
      </c>
      <c r="BX102" s="15">
        <f>BY102-'3. Saldo Mensal Caged'!BY102</f>
        <v>137290</v>
      </c>
      <c r="BY102" s="15">
        <f>BZ102-'3. Saldo Mensal Caged'!BZ102</f>
        <v>137154</v>
      </c>
      <c r="BZ102" s="15">
        <f>CA102-'3. Saldo Mensal Caged'!CA102</f>
        <v>137764</v>
      </c>
      <c r="CA102" s="15">
        <f>CB102-'3. Saldo Mensal Caged'!CB102</f>
        <v>138127</v>
      </c>
      <c r="CB102" s="15">
        <f>CC102-'3. Saldo Mensal Caged'!CC102</f>
        <v>138616</v>
      </c>
      <c r="CC102" s="15">
        <f>CD102-'3. Saldo Mensal Caged'!CD102</f>
        <v>139775</v>
      </c>
      <c r="CD102" s="15">
        <f>CE102-'3. Saldo Mensal Caged'!CE102</f>
        <v>141323</v>
      </c>
      <c r="CE102" s="15">
        <f>CF102-'3. Saldo Mensal Caged'!CF102</f>
        <v>142011</v>
      </c>
      <c r="CF102" s="15">
        <f>CG102-'3. Saldo Mensal Caged'!CG102</f>
        <v>143358</v>
      </c>
      <c r="CG102" s="15">
        <f>CH102-'3. Saldo Mensal Caged'!CH102</f>
        <v>143751</v>
      </c>
      <c r="CH102" s="15">
        <f>CI102-'3. Saldo Mensal Caged'!CI102</f>
        <v>143136</v>
      </c>
      <c r="CI102" s="15">
        <f>CJ102-'3. Saldo Mensal Caged'!CJ102</f>
        <v>143089</v>
      </c>
      <c r="CJ102" s="15">
        <f>CK102-'3. Saldo Mensal Caged'!CK102</f>
        <v>143890</v>
      </c>
      <c r="CK102" s="15">
        <f>CL102-'3. Saldo Mensal Caged'!CL102</f>
        <v>143911</v>
      </c>
      <c r="CL102" s="15">
        <f>CM102-'3. Saldo Mensal Caged'!CM102</f>
        <v>143846</v>
      </c>
      <c r="CM102" s="15">
        <f>CN102-'3. Saldo Mensal Caged'!CN102</f>
        <v>144347</v>
      </c>
      <c r="CN102" s="15">
        <f>CO102-'3. Saldo Mensal Caged'!CO102</f>
        <v>144865</v>
      </c>
      <c r="CO102" s="15">
        <f>CP102-'3. Saldo Mensal Caged'!CP102</f>
        <v>145431</v>
      </c>
      <c r="CP102" s="15">
        <f>CQ102-'3. Saldo Mensal Caged'!CQ102</f>
        <v>147323</v>
      </c>
      <c r="CQ102" s="15">
        <f>CR102-'3. Saldo Mensal Caged'!CR102</f>
        <v>148258</v>
      </c>
      <c r="CR102" s="15">
        <f>CS102-'3. Saldo Mensal Caged'!CS102</f>
        <v>148916</v>
      </c>
      <c r="CS102" s="15">
        <f>CT102-'3. Saldo Mensal Caged'!CT102</f>
        <v>149703</v>
      </c>
      <c r="CT102" s="15">
        <f>CU102-'3. Saldo Mensal Caged'!CU102</f>
        <v>148894</v>
      </c>
      <c r="CU102" s="15">
        <f>CV102-'3. Saldo Mensal Caged'!CV102</f>
        <v>148868</v>
      </c>
      <c r="CV102" s="15">
        <f>CW102-'3. Saldo Mensal Caged'!CW102</f>
        <v>149374</v>
      </c>
      <c r="CW102" s="15">
        <f>CX102-'3. Saldo Mensal Caged'!CX102</f>
        <v>149433</v>
      </c>
      <c r="CX102" s="15">
        <f>CY102-'3. Saldo Mensal Caged'!CY102</f>
        <v>149692</v>
      </c>
      <c r="CY102" s="15">
        <f>CZ102-'3. Saldo Mensal Caged'!CZ102</f>
        <v>150269</v>
      </c>
      <c r="CZ102" s="15">
        <f>DA102-'3. Saldo Mensal Caged'!DA102</f>
        <v>150932</v>
      </c>
      <c r="DA102" s="15">
        <f>DB102-'3. Saldo Mensal Caged'!DB102</f>
        <v>151277</v>
      </c>
      <c r="DB102" s="15">
        <f>DC102-'3. Saldo Mensal Caged'!DC102</f>
        <v>153193</v>
      </c>
      <c r="DC102" s="15">
        <f>DD102-'3. Saldo Mensal Caged'!DD102</f>
        <v>153326</v>
      </c>
      <c r="DD102" s="15">
        <f>DE102-'3. Saldo Mensal Caged'!DE102</f>
        <v>153494</v>
      </c>
      <c r="DE102" s="15">
        <f>DF102-'3. Saldo Mensal Caged'!DF102</f>
        <v>153344</v>
      </c>
      <c r="DF102" s="15">
        <f>DG102-'3. Saldo Mensal Caged'!DG102</f>
        <v>152224</v>
      </c>
      <c r="DG102" s="15">
        <f>DH102-'3. Saldo Mensal Caged'!DH102</f>
        <v>152173</v>
      </c>
      <c r="DH102" s="15">
        <f>DI102-'3. Saldo Mensal Caged'!DI102</f>
        <v>151660</v>
      </c>
      <c r="DI102" s="15">
        <f>DJ102-'3. Saldo Mensal Caged'!DJ102</f>
        <v>151247</v>
      </c>
      <c r="DJ102" s="15">
        <f>DK102-'3. Saldo Mensal Caged'!DK102</f>
        <v>151227</v>
      </c>
      <c r="DK102" s="15">
        <f>DL102-'3. Saldo Mensal Caged'!DL102</f>
        <v>151467</v>
      </c>
      <c r="DL102" s="15">
        <f>DM102-'3. Saldo Mensal Caged'!DM102</f>
        <v>152050</v>
      </c>
      <c r="DM102" s="15">
        <f>DN102-'3. Saldo Mensal Caged'!DN102</f>
        <v>152657</v>
      </c>
      <c r="DN102" s="15">
        <f>DO102-'3. Saldo Mensal Caged'!DO102</f>
        <v>153603</v>
      </c>
      <c r="DO102" s="15">
        <f>DP102-'3. Saldo Mensal Caged'!DP102</f>
        <v>154285</v>
      </c>
      <c r="DP102" s="15">
        <f>DQ102-'3. Saldo Mensal Caged'!DQ102</f>
        <v>154451</v>
      </c>
      <c r="DQ102" s="15">
        <f>DR102-'3. Saldo Mensal Caged'!DR102</f>
        <v>155284</v>
      </c>
      <c r="DR102" s="15">
        <f>DS102-'3. Saldo Mensal Caged'!DS102</f>
        <v>154328</v>
      </c>
      <c r="DS102" s="15">
        <f>DT102-'3. Saldo Mensal Caged'!DT102</f>
        <v>154137</v>
      </c>
      <c r="DT102" s="15">
        <f>DU102-'3. Saldo Mensal Caged'!DU102</f>
        <v>154074</v>
      </c>
      <c r="DU102" s="15">
        <f>DV102-'3. Saldo Mensal Caged'!DV102</f>
        <v>153153</v>
      </c>
      <c r="DV102" s="15">
        <f>DW102-'3. Saldo Mensal Caged'!DW102</f>
        <v>153678</v>
      </c>
      <c r="DW102" s="15">
        <f>DX102-'3. Saldo Mensal Caged'!DX102</f>
        <v>154008</v>
      </c>
      <c r="DX102" s="15">
        <f>DY102-'3. Saldo Mensal Caged'!DY102</f>
        <v>154283</v>
      </c>
      <c r="DY102" s="15">
        <f>DZ102-'3. Saldo Mensal Caged'!DZ102</f>
        <v>155257</v>
      </c>
      <c r="DZ102" s="15">
        <f>EA102-'3. Saldo Mensal Caged'!EA102</f>
        <v>155905</v>
      </c>
      <c r="EA102" s="15">
        <f>EB102-'3. Saldo Mensal Caged'!EB102</f>
        <v>156447</v>
      </c>
      <c r="EB102" s="15">
        <f>EC102-'3. Saldo Mensal Caged'!EC102</f>
        <v>156656</v>
      </c>
      <c r="EC102" s="15">
        <f>ED102-'3. Saldo Mensal Caged'!ED102</f>
        <v>157144</v>
      </c>
      <c r="ED102" s="15">
        <f>EE102-'3. Saldo Mensal Caged'!EE102</f>
        <v>156594</v>
      </c>
      <c r="EE102" s="15">
        <f>EF102-'3. Saldo Mensal Caged'!EF102</f>
        <v>156686</v>
      </c>
      <c r="EF102" s="15">
        <f>EG102-'3. Saldo Mensal Caged'!EG102</f>
        <v>156461</v>
      </c>
      <c r="EG102" s="15">
        <f>EH102-'3. Saldo Mensal Caged'!EH102</f>
        <v>156223</v>
      </c>
      <c r="EH102" s="15">
        <f>EI102-'3. Saldo Mensal Caged'!EI102</f>
        <v>156378</v>
      </c>
      <c r="EI102" s="15">
        <f>EJ102-'3. Saldo Mensal Caged'!EJ102</f>
        <v>156304</v>
      </c>
      <c r="EJ102" s="15">
        <f>EK102-'3. Saldo Mensal Caged'!EK102</f>
        <v>156409</v>
      </c>
      <c r="EK102" s="15">
        <f>EL102-'3. Saldo Mensal Caged'!EL102</f>
        <v>157273</v>
      </c>
      <c r="EL102" s="15">
        <f>EM102-'3. Saldo Mensal Caged'!EM102</f>
        <v>158365</v>
      </c>
      <c r="EM102" s="15">
        <f>EN102-'3. Saldo Mensal Caged'!EN102</f>
        <v>159092</v>
      </c>
      <c r="EN102" s="15">
        <f>EO102-'3. Saldo Mensal Caged'!EO102</f>
        <v>159620</v>
      </c>
      <c r="EO102" s="15">
        <f>EP102-'3. Saldo Mensal Caged'!EP102</f>
        <v>159621</v>
      </c>
      <c r="EP102" s="15">
        <f>EQ102-'3. Saldo Mensal Caged'!EQ102</f>
        <v>159095</v>
      </c>
      <c r="EQ102" s="15">
        <f>ER102-'3. Saldo Mensal Caged'!ER102</f>
        <v>159337</v>
      </c>
      <c r="ER102" s="15">
        <f>ES102-'3. Saldo Mensal Caged'!ES102</f>
        <v>159533</v>
      </c>
      <c r="ES102" s="15">
        <f>ET102-'3. Saldo Mensal Caged'!ET102</f>
        <v>158593</v>
      </c>
      <c r="ET102" s="15">
        <f>EU102-'3. Saldo Mensal Caged'!EU102</f>
        <v>158601</v>
      </c>
      <c r="EU102" s="15">
        <f>EV102-'3. Saldo Mensal Caged'!EV102</f>
        <v>158584</v>
      </c>
      <c r="EV102" s="15">
        <f>EW102-'3. Saldo Mensal Caged'!EW102</f>
        <v>158967</v>
      </c>
      <c r="EW102" s="15">
        <f>EX102-'3. Saldo Mensal Caged'!EX102</f>
        <v>160343</v>
      </c>
      <c r="EX102" s="15">
        <f>EY102-'3. Saldo Mensal Caged'!EY102</f>
        <v>161449</v>
      </c>
      <c r="EY102" s="15">
        <f>EZ102-'3. Saldo Mensal Caged'!EZ102</f>
        <v>162186</v>
      </c>
      <c r="EZ102" s="15">
        <f>FA102-'3. Saldo Mensal Caged'!FA102</f>
        <v>162320</v>
      </c>
      <c r="FA102" s="15">
        <f>FB102-'3. Saldo Mensal Caged'!FB102</f>
        <v>162628</v>
      </c>
      <c r="FB102" s="15">
        <v>161883</v>
      </c>
    </row>
    <row r="103" spans="1:158" x14ac:dyDescent="0.2">
      <c r="B103" s="16" t="s">
        <v>84</v>
      </c>
      <c r="C103" s="30">
        <f>D103-'3. Saldo Mensal Caged'!D103</f>
        <v>45304</v>
      </c>
      <c r="D103" s="30">
        <f>E103-'3. Saldo Mensal Caged'!E103</f>
        <v>45124</v>
      </c>
      <c r="E103" s="30">
        <f>F103-'3. Saldo Mensal Caged'!F103</f>
        <v>44974</v>
      </c>
      <c r="F103" s="30">
        <f>G103-'3. Saldo Mensal Caged'!G103</f>
        <v>45145</v>
      </c>
      <c r="G103" s="30">
        <f>H103-'3. Saldo Mensal Caged'!H103</f>
        <v>45188</v>
      </c>
      <c r="H103" s="30">
        <f>I103-'3. Saldo Mensal Caged'!I103</f>
        <v>45239</v>
      </c>
      <c r="I103" s="30">
        <f>J103-'3. Saldo Mensal Caged'!J103</f>
        <v>45273</v>
      </c>
      <c r="J103" s="30">
        <f>K103-'3. Saldo Mensal Caged'!K103</f>
        <v>45499</v>
      </c>
      <c r="K103" s="30">
        <f>L103-'3. Saldo Mensal Caged'!L103</f>
        <v>45814</v>
      </c>
      <c r="L103" s="30">
        <f>M103-'3. Saldo Mensal Caged'!M103</f>
        <v>46123</v>
      </c>
      <c r="M103" s="30">
        <f>N103-'3. Saldo Mensal Caged'!N103</f>
        <v>45782</v>
      </c>
      <c r="N103" s="30">
        <f>O103-'3. Saldo Mensal Caged'!O103</f>
        <v>45439</v>
      </c>
      <c r="O103" s="30">
        <f>P103-'3. Saldo Mensal Caged'!P103</f>
        <v>45564</v>
      </c>
      <c r="P103" s="30">
        <f>Q103-'3. Saldo Mensal Caged'!Q103</f>
        <v>45457</v>
      </c>
      <c r="Q103" s="30">
        <f>R103-'3. Saldo Mensal Caged'!R103</f>
        <v>45366</v>
      </c>
      <c r="R103" s="30">
        <f>S103-'3. Saldo Mensal Caged'!S103</f>
        <v>45294</v>
      </c>
      <c r="S103" s="30">
        <f>T103-'3. Saldo Mensal Caged'!T103</f>
        <v>45353</v>
      </c>
      <c r="T103" s="30">
        <f>U103-'3. Saldo Mensal Caged'!U103</f>
        <v>45485</v>
      </c>
      <c r="U103" s="30">
        <f>V103-'3. Saldo Mensal Caged'!V103</f>
        <v>45592</v>
      </c>
      <c r="V103" s="30">
        <f>W103-'3. Saldo Mensal Caged'!W103</f>
        <v>45914</v>
      </c>
      <c r="W103" s="30">
        <f>X103-'3. Saldo Mensal Caged'!X103</f>
        <v>46275</v>
      </c>
      <c r="X103" s="30">
        <f>Y103-'3. Saldo Mensal Caged'!Y103</f>
        <v>46729</v>
      </c>
      <c r="Y103" s="30">
        <f>Z103-'3. Saldo Mensal Caged'!Z103</f>
        <v>46921</v>
      </c>
      <c r="Z103" s="30">
        <f>AA103-'3. Saldo Mensal Caged'!AA103</f>
        <v>46145</v>
      </c>
      <c r="AA103" s="30">
        <f>AB103-'3. Saldo Mensal Caged'!AB103</f>
        <v>46086</v>
      </c>
      <c r="AB103" s="30">
        <f>AC103-'3. Saldo Mensal Caged'!AC103</f>
        <v>46107</v>
      </c>
      <c r="AC103" s="30">
        <f>AD103-'3. Saldo Mensal Caged'!AD103</f>
        <v>46138</v>
      </c>
      <c r="AD103" s="30">
        <f>AE103-'3. Saldo Mensal Caged'!AE103</f>
        <v>45975</v>
      </c>
      <c r="AE103" s="30">
        <f>AF103-'3. Saldo Mensal Caged'!AF103</f>
        <v>45904</v>
      </c>
      <c r="AF103" s="30">
        <f>AG103-'3. Saldo Mensal Caged'!AG103</f>
        <v>46033</v>
      </c>
      <c r="AG103" s="30">
        <f>AH103-'3. Saldo Mensal Caged'!AH103</f>
        <v>46392</v>
      </c>
      <c r="AH103" s="30">
        <f>AI103-'3. Saldo Mensal Caged'!AI103</f>
        <v>46585</v>
      </c>
      <c r="AI103" s="30">
        <f>AJ103-'3. Saldo Mensal Caged'!AJ103</f>
        <v>46776</v>
      </c>
      <c r="AJ103" s="30">
        <f>AK103-'3. Saldo Mensal Caged'!AK103</f>
        <v>47289</v>
      </c>
      <c r="AK103" s="30">
        <f>AL103-'3. Saldo Mensal Caged'!AL103</f>
        <v>47363</v>
      </c>
      <c r="AL103" s="30">
        <f>AM103-'3. Saldo Mensal Caged'!AM103</f>
        <v>46520</v>
      </c>
      <c r="AM103" s="30">
        <f>AN103-'3. Saldo Mensal Caged'!AN103</f>
        <v>46752</v>
      </c>
      <c r="AN103" s="30">
        <f>AO103-'3. Saldo Mensal Caged'!AO103</f>
        <v>46976</v>
      </c>
      <c r="AO103" s="30">
        <f>AP103-'3. Saldo Mensal Caged'!AP103</f>
        <v>47130</v>
      </c>
      <c r="AP103" s="30">
        <f>AQ103-'3. Saldo Mensal Caged'!AQ103</f>
        <v>47311</v>
      </c>
      <c r="AQ103" s="30">
        <f>AR103-'3. Saldo Mensal Caged'!AR103</f>
        <v>47495</v>
      </c>
      <c r="AR103" s="30">
        <f>AS103-'3. Saldo Mensal Caged'!AS103</f>
        <v>47834</v>
      </c>
      <c r="AS103" s="30">
        <f>AT103-'3. Saldo Mensal Caged'!AT103</f>
        <v>48124</v>
      </c>
      <c r="AT103" s="30">
        <f>AU103-'3. Saldo Mensal Caged'!AU103</f>
        <v>48526</v>
      </c>
      <c r="AU103" s="30">
        <f>AV103-'3. Saldo Mensal Caged'!AV103</f>
        <v>48909</v>
      </c>
      <c r="AV103" s="30">
        <f>AW103-'3. Saldo Mensal Caged'!AW103</f>
        <v>49401</v>
      </c>
      <c r="AW103" s="30">
        <f>AX103-'3. Saldo Mensal Caged'!AX103</f>
        <v>49468</v>
      </c>
      <c r="AX103" s="30">
        <f>AY103-'3. Saldo Mensal Caged'!AY103</f>
        <v>48586</v>
      </c>
      <c r="AY103" s="30">
        <f>AZ103-'3. Saldo Mensal Caged'!AZ103</f>
        <v>48601</v>
      </c>
      <c r="AZ103" s="30">
        <f>BA103-'3. Saldo Mensal Caged'!BA103</f>
        <v>48517</v>
      </c>
      <c r="BA103" s="30">
        <f>BB103-'3. Saldo Mensal Caged'!BB103</f>
        <v>48593</v>
      </c>
      <c r="BB103" s="30">
        <f>BC103-'3. Saldo Mensal Caged'!BC103</f>
        <v>48713</v>
      </c>
      <c r="BC103" s="30">
        <f>BD103-'3. Saldo Mensal Caged'!BD103</f>
        <v>49115</v>
      </c>
      <c r="BD103" s="30">
        <f>BE103-'3. Saldo Mensal Caged'!BE103</f>
        <v>49175</v>
      </c>
      <c r="BE103" s="30">
        <f>BF103-'3. Saldo Mensal Caged'!BF103</f>
        <v>49440</v>
      </c>
      <c r="BF103" s="30">
        <f>BG103-'3. Saldo Mensal Caged'!BG103</f>
        <v>49476</v>
      </c>
      <c r="BG103" s="30">
        <f>BH103-'3. Saldo Mensal Caged'!BH103</f>
        <v>49623</v>
      </c>
      <c r="BH103" s="30">
        <f>BI103-'3. Saldo Mensal Caged'!BI103</f>
        <v>50033</v>
      </c>
      <c r="BI103" s="30">
        <f>BJ103-'3. Saldo Mensal Caged'!BJ103</f>
        <v>50148</v>
      </c>
      <c r="BJ103" s="30">
        <f>BK103-'3. Saldo Mensal Caged'!BK103</f>
        <v>49238</v>
      </c>
      <c r="BK103" s="30">
        <f>BL103-'3. Saldo Mensal Caged'!BL103</f>
        <v>49667</v>
      </c>
      <c r="BL103" s="30">
        <f>BM103-'3. Saldo Mensal Caged'!BM103</f>
        <v>50053</v>
      </c>
      <c r="BM103" s="30">
        <f>BN103-'3. Saldo Mensal Caged'!BN103</f>
        <v>50366</v>
      </c>
      <c r="BN103" s="30">
        <f>BO103-'3. Saldo Mensal Caged'!BO103</f>
        <v>50671</v>
      </c>
      <c r="BO103" s="30">
        <f>BP103-'3. Saldo Mensal Caged'!BP103</f>
        <v>50919</v>
      </c>
      <c r="BP103" s="30">
        <f>BQ103-'3. Saldo Mensal Caged'!BQ103</f>
        <v>50848</v>
      </c>
      <c r="BQ103" s="30">
        <f>BR103-'3. Saldo Mensal Caged'!BR103</f>
        <v>50803</v>
      </c>
      <c r="BR103" s="30">
        <f>BS103-'3. Saldo Mensal Caged'!BS103</f>
        <v>50330</v>
      </c>
      <c r="BS103" s="30">
        <f>BT103-'3. Saldo Mensal Caged'!BT103</f>
        <v>50453</v>
      </c>
      <c r="BT103" s="30">
        <f>BU103-'3. Saldo Mensal Caged'!BU103</f>
        <v>50634</v>
      </c>
      <c r="BU103" s="30">
        <f>BV103-'3. Saldo Mensal Caged'!BV103</f>
        <v>50763</v>
      </c>
      <c r="BV103" s="30">
        <f>BW103-'3. Saldo Mensal Caged'!BW103</f>
        <v>49774</v>
      </c>
      <c r="BW103" s="30">
        <f>BX103-'3. Saldo Mensal Caged'!BX103</f>
        <v>50026</v>
      </c>
      <c r="BX103" s="30">
        <f>BY103-'3. Saldo Mensal Caged'!BY103</f>
        <v>49924</v>
      </c>
      <c r="BY103" s="30">
        <f>BZ103-'3. Saldo Mensal Caged'!BZ103</f>
        <v>49911</v>
      </c>
      <c r="BZ103" s="30">
        <f>CA103-'3. Saldo Mensal Caged'!CA103</f>
        <v>50206</v>
      </c>
      <c r="CA103" s="30">
        <f>CB103-'3. Saldo Mensal Caged'!CB103</f>
        <v>50357</v>
      </c>
      <c r="CB103" s="30">
        <f>CC103-'3. Saldo Mensal Caged'!CC103</f>
        <v>50759</v>
      </c>
      <c r="CC103" s="30">
        <f>CD103-'3. Saldo Mensal Caged'!CD103</f>
        <v>51463</v>
      </c>
      <c r="CD103" s="30">
        <f>CE103-'3. Saldo Mensal Caged'!CE103</f>
        <v>51829</v>
      </c>
      <c r="CE103" s="30">
        <f>CF103-'3. Saldo Mensal Caged'!CF103</f>
        <v>52213</v>
      </c>
      <c r="CF103" s="30">
        <f>CG103-'3. Saldo Mensal Caged'!CG103</f>
        <v>52732</v>
      </c>
      <c r="CG103" s="30">
        <f>CH103-'3. Saldo Mensal Caged'!CH103</f>
        <v>52964</v>
      </c>
      <c r="CH103" s="30">
        <f>CI103-'3. Saldo Mensal Caged'!CI103</f>
        <v>51853</v>
      </c>
      <c r="CI103" s="30">
        <f>CJ103-'3. Saldo Mensal Caged'!CJ103</f>
        <v>52254</v>
      </c>
      <c r="CJ103" s="30">
        <f>CK103-'3. Saldo Mensal Caged'!CK103</f>
        <v>52547</v>
      </c>
      <c r="CK103" s="30">
        <f>CL103-'3. Saldo Mensal Caged'!CL103</f>
        <v>52525</v>
      </c>
      <c r="CL103" s="30">
        <f>CM103-'3. Saldo Mensal Caged'!CM103</f>
        <v>52716</v>
      </c>
      <c r="CM103" s="30">
        <f>CN103-'3. Saldo Mensal Caged'!CN103</f>
        <v>52807</v>
      </c>
      <c r="CN103" s="30">
        <f>CO103-'3. Saldo Mensal Caged'!CO103</f>
        <v>52859</v>
      </c>
      <c r="CO103" s="30">
        <f>CP103-'3. Saldo Mensal Caged'!CP103</f>
        <v>53874</v>
      </c>
      <c r="CP103" s="30">
        <f>CQ103-'3. Saldo Mensal Caged'!CQ103</f>
        <v>54015</v>
      </c>
      <c r="CQ103" s="30">
        <f>CR103-'3. Saldo Mensal Caged'!CR103</f>
        <v>54557</v>
      </c>
      <c r="CR103" s="30">
        <f>CS103-'3. Saldo Mensal Caged'!CS103</f>
        <v>54891</v>
      </c>
      <c r="CS103" s="30">
        <f>CT103-'3. Saldo Mensal Caged'!CT103</f>
        <v>54916</v>
      </c>
      <c r="CT103" s="30">
        <f>CU103-'3. Saldo Mensal Caged'!CU103</f>
        <v>53572</v>
      </c>
      <c r="CU103" s="30">
        <f>CV103-'3. Saldo Mensal Caged'!CV103</f>
        <v>53957</v>
      </c>
      <c r="CV103" s="30">
        <f>CW103-'3. Saldo Mensal Caged'!CW103</f>
        <v>54383</v>
      </c>
      <c r="CW103" s="30">
        <f>CX103-'3. Saldo Mensal Caged'!CX103</f>
        <v>54234</v>
      </c>
      <c r="CX103" s="30">
        <f>CY103-'3. Saldo Mensal Caged'!CY103</f>
        <v>54131</v>
      </c>
      <c r="CY103" s="30">
        <f>CZ103-'3. Saldo Mensal Caged'!CZ103</f>
        <v>53963</v>
      </c>
      <c r="CZ103" s="30">
        <f>DA103-'3. Saldo Mensal Caged'!DA103</f>
        <v>53703</v>
      </c>
      <c r="DA103" s="30">
        <f>DB103-'3. Saldo Mensal Caged'!DB103</f>
        <v>54157</v>
      </c>
      <c r="DB103" s="30">
        <f>DC103-'3. Saldo Mensal Caged'!DC103</f>
        <v>54186</v>
      </c>
      <c r="DC103" s="30">
        <f>DD103-'3. Saldo Mensal Caged'!DD103</f>
        <v>54243</v>
      </c>
      <c r="DD103" s="30">
        <f>DE103-'3. Saldo Mensal Caged'!DE103</f>
        <v>53948</v>
      </c>
      <c r="DE103" s="30">
        <f>DF103-'3. Saldo Mensal Caged'!DF103</f>
        <v>53670</v>
      </c>
      <c r="DF103" s="30">
        <f>DG103-'3. Saldo Mensal Caged'!DG103</f>
        <v>52465</v>
      </c>
      <c r="DG103" s="30">
        <f>DH103-'3. Saldo Mensal Caged'!DH103</f>
        <v>52677</v>
      </c>
      <c r="DH103" s="30">
        <f>DI103-'3. Saldo Mensal Caged'!DI103</f>
        <v>52563</v>
      </c>
      <c r="DI103" s="30">
        <f>DJ103-'3. Saldo Mensal Caged'!DJ103</f>
        <v>52309</v>
      </c>
      <c r="DJ103" s="30">
        <f>DK103-'3. Saldo Mensal Caged'!DK103</f>
        <v>52213</v>
      </c>
      <c r="DK103" s="30">
        <f>DL103-'3. Saldo Mensal Caged'!DL103</f>
        <v>52323</v>
      </c>
      <c r="DL103" s="30">
        <f>DM103-'3. Saldo Mensal Caged'!DM103</f>
        <v>52112</v>
      </c>
      <c r="DM103" s="30">
        <f>DN103-'3. Saldo Mensal Caged'!DN103</f>
        <v>53044</v>
      </c>
      <c r="DN103" s="30">
        <f>DO103-'3. Saldo Mensal Caged'!DO103</f>
        <v>53317</v>
      </c>
      <c r="DO103" s="30">
        <f>DP103-'3. Saldo Mensal Caged'!DP103</f>
        <v>53551</v>
      </c>
      <c r="DP103" s="30">
        <f>DQ103-'3. Saldo Mensal Caged'!DQ103</f>
        <v>53767</v>
      </c>
      <c r="DQ103" s="30">
        <f>DR103-'3. Saldo Mensal Caged'!DR103</f>
        <v>53492</v>
      </c>
      <c r="DR103" s="30">
        <f>DS103-'3. Saldo Mensal Caged'!DS103</f>
        <v>52363</v>
      </c>
      <c r="DS103" s="30">
        <f>DT103-'3. Saldo Mensal Caged'!DT103</f>
        <v>52368</v>
      </c>
      <c r="DT103" s="30">
        <f>DU103-'3. Saldo Mensal Caged'!DU103</f>
        <v>52448</v>
      </c>
      <c r="DU103" s="30">
        <f>DV103-'3. Saldo Mensal Caged'!DV103</f>
        <v>52085</v>
      </c>
      <c r="DV103" s="30">
        <f>DW103-'3. Saldo Mensal Caged'!DW103</f>
        <v>51815</v>
      </c>
      <c r="DW103" s="30">
        <f>DX103-'3. Saldo Mensal Caged'!DX103</f>
        <v>51775</v>
      </c>
      <c r="DX103" s="30">
        <f>DY103-'3. Saldo Mensal Caged'!DY103</f>
        <v>52012</v>
      </c>
      <c r="DY103" s="30">
        <f>DZ103-'3. Saldo Mensal Caged'!DZ103</f>
        <v>52424</v>
      </c>
      <c r="DZ103" s="30">
        <f>EA103-'3. Saldo Mensal Caged'!EA103</f>
        <v>52750</v>
      </c>
      <c r="EA103" s="30">
        <f>EB103-'3. Saldo Mensal Caged'!EB103</f>
        <v>52883</v>
      </c>
      <c r="EB103" s="30">
        <f>EC103-'3. Saldo Mensal Caged'!EC103</f>
        <v>52718</v>
      </c>
      <c r="EC103" s="30">
        <f>ED103-'3. Saldo Mensal Caged'!ED103</f>
        <v>52529</v>
      </c>
      <c r="ED103" s="30">
        <f>EE103-'3. Saldo Mensal Caged'!EE103</f>
        <v>51717</v>
      </c>
      <c r="EE103" s="30">
        <f>EF103-'3. Saldo Mensal Caged'!EF103</f>
        <v>51958</v>
      </c>
      <c r="EF103" s="30">
        <f>EG103-'3. Saldo Mensal Caged'!EG103</f>
        <v>52148</v>
      </c>
      <c r="EG103" s="30">
        <f>EH103-'3. Saldo Mensal Caged'!EH103</f>
        <v>52471</v>
      </c>
      <c r="EH103" s="30">
        <f>EI103-'3. Saldo Mensal Caged'!EI103</f>
        <v>52405</v>
      </c>
      <c r="EI103" s="30">
        <f>EJ103-'3. Saldo Mensal Caged'!EJ103</f>
        <v>52385</v>
      </c>
      <c r="EJ103" s="30">
        <f>EK103-'3. Saldo Mensal Caged'!EK103</f>
        <v>52333</v>
      </c>
      <c r="EK103" s="30">
        <f>EL103-'3. Saldo Mensal Caged'!EL103</f>
        <v>52310</v>
      </c>
      <c r="EL103" s="30">
        <f>EM103-'3. Saldo Mensal Caged'!EM103</f>
        <v>52256</v>
      </c>
      <c r="EM103" s="30">
        <f>EN103-'3. Saldo Mensal Caged'!EN103</f>
        <v>52362</v>
      </c>
      <c r="EN103" s="30">
        <f>EO103-'3. Saldo Mensal Caged'!EO103</f>
        <v>52314</v>
      </c>
      <c r="EO103" s="30">
        <f>EP103-'3. Saldo Mensal Caged'!EP103</f>
        <v>52281</v>
      </c>
      <c r="EP103" s="30">
        <f>EQ103-'3. Saldo Mensal Caged'!EQ103</f>
        <v>51523</v>
      </c>
      <c r="EQ103" s="30">
        <f>ER103-'3. Saldo Mensal Caged'!ER103</f>
        <v>51771</v>
      </c>
      <c r="ER103" s="30">
        <f>ES103-'3. Saldo Mensal Caged'!ES103</f>
        <v>51896</v>
      </c>
      <c r="ES103" s="30">
        <f>ET103-'3. Saldo Mensal Caged'!ET103</f>
        <v>51984</v>
      </c>
      <c r="ET103" s="30">
        <f>EU103-'3. Saldo Mensal Caged'!EU103</f>
        <v>51970</v>
      </c>
      <c r="EU103" s="30">
        <f>EV103-'3. Saldo Mensal Caged'!EV103</f>
        <v>51878</v>
      </c>
      <c r="EV103" s="30">
        <f>EW103-'3. Saldo Mensal Caged'!EW103</f>
        <v>51536</v>
      </c>
      <c r="EW103" s="30">
        <f>EX103-'3. Saldo Mensal Caged'!EX103</f>
        <v>51819</v>
      </c>
      <c r="EX103" s="30">
        <f>EY103-'3. Saldo Mensal Caged'!EY103</f>
        <v>51615</v>
      </c>
      <c r="EY103" s="30">
        <f>EZ103-'3. Saldo Mensal Caged'!EZ103</f>
        <v>51501</v>
      </c>
      <c r="EZ103" s="30">
        <f>FA103-'3. Saldo Mensal Caged'!FA103</f>
        <v>51546</v>
      </c>
      <c r="FA103" s="30">
        <f>FB103-'3. Saldo Mensal Caged'!FB103</f>
        <v>51407</v>
      </c>
      <c r="FB103" s="30">
        <v>50705</v>
      </c>
    </row>
    <row r="104" spans="1:158" x14ac:dyDescent="0.2">
      <c r="B104" s="14" t="s">
        <v>85</v>
      </c>
      <c r="C104" s="15">
        <f>D104-'3. Saldo Mensal Caged'!D104</f>
        <v>45304</v>
      </c>
      <c r="D104" s="15">
        <f>E104-'3. Saldo Mensal Caged'!E104</f>
        <v>45124</v>
      </c>
      <c r="E104" s="15">
        <f>F104-'3. Saldo Mensal Caged'!F104</f>
        <v>44974</v>
      </c>
      <c r="F104" s="15">
        <f>G104-'3. Saldo Mensal Caged'!G104</f>
        <v>45145</v>
      </c>
      <c r="G104" s="15">
        <f>H104-'3. Saldo Mensal Caged'!H104</f>
        <v>45188</v>
      </c>
      <c r="H104" s="15">
        <f>I104-'3. Saldo Mensal Caged'!I104</f>
        <v>45239</v>
      </c>
      <c r="I104" s="15">
        <f>J104-'3. Saldo Mensal Caged'!J104</f>
        <v>45273</v>
      </c>
      <c r="J104" s="15">
        <f>K104-'3. Saldo Mensal Caged'!K104</f>
        <v>45499</v>
      </c>
      <c r="K104" s="15">
        <f>L104-'3. Saldo Mensal Caged'!L104</f>
        <v>45814</v>
      </c>
      <c r="L104" s="15">
        <f>M104-'3. Saldo Mensal Caged'!M104</f>
        <v>46123</v>
      </c>
      <c r="M104" s="15">
        <f>N104-'3. Saldo Mensal Caged'!N104</f>
        <v>45782</v>
      </c>
      <c r="N104" s="15">
        <f>O104-'3. Saldo Mensal Caged'!O104</f>
        <v>45439</v>
      </c>
      <c r="O104" s="15">
        <f>P104-'3. Saldo Mensal Caged'!P104</f>
        <v>45564</v>
      </c>
      <c r="P104" s="15">
        <f>Q104-'3. Saldo Mensal Caged'!Q104</f>
        <v>45457</v>
      </c>
      <c r="Q104" s="15">
        <f>R104-'3. Saldo Mensal Caged'!R104</f>
        <v>45366</v>
      </c>
      <c r="R104" s="15">
        <f>S104-'3. Saldo Mensal Caged'!S104</f>
        <v>45294</v>
      </c>
      <c r="S104" s="15">
        <f>T104-'3. Saldo Mensal Caged'!T104</f>
        <v>45353</v>
      </c>
      <c r="T104" s="15">
        <f>U104-'3. Saldo Mensal Caged'!U104</f>
        <v>45485</v>
      </c>
      <c r="U104" s="15">
        <f>V104-'3. Saldo Mensal Caged'!V104</f>
        <v>45592</v>
      </c>
      <c r="V104" s="15">
        <f>W104-'3. Saldo Mensal Caged'!W104</f>
        <v>45914</v>
      </c>
      <c r="W104" s="15">
        <f>X104-'3. Saldo Mensal Caged'!X104</f>
        <v>46275</v>
      </c>
      <c r="X104" s="15">
        <f>Y104-'3. Saldo Mensal Caged'!Y104</f>
        <v>46729</v>
      </c>
      <c r="Y104" s="15">
        <f>Z104-'3. Saldo Mensal Caged'!Z104</f>
        <v>46921</v>
      </c>
      <c r="Z104" s="15">
        <f>AA104-'3. Saldo Mensal Caged'!AA104</f>
        <v>46145</v>
      </c>
      <c r="AA104" s="15">
        <f>AB104-'3. Saldo Mensal Caged'!AB104</f>
        <v>46086</v>
      </c>
      <c r="AB104" s="15">
        <f>AC104-'3. Saldo Mensal Caged'!AC104</f>
        <v>46107</v>
      </c>
      <c r="AC104" s="15">
        <f>AD104-'3. Saldo Mensal Caged'!AD104</f>
        <v>46138</v>
      </c>
      <c r="AD104" s="15">
        <f>AE104-'3. Saldo Mensal Caged'!AE104</f>
        <v>45975</v>
      </c>
      <c r="AE104" s="15">
        <f>AF104-'3. Saldo Mensal Caged'!AF104</f>
        <v>45904</v>
      </c>
      <c r="AF104" s="15">
        <f>AG104-'3. Saldo Mensal Caged'!AG104</f>
        <v>46033</v>
      </c>
      <c r="AG104" s="15">
        <f>AH104-'3. Saldo Mensal Caged'!AH104</f>
        <v>46392</v>
      </c>
      <c r="AH104" s="15">
        <f>AI104-'3. Saldo Mensal Caged'!AI104</f>
        <v>46585</v>
      </c>
      <c r="AI104" s="15">
        <f>AJ104-'3. Saldo Mensal Caged'!AJ104</f>
        <v>46776</v>
      </c>
      <c r="AJ104" s="15">
        <f>AK104-'3. Saldo Mensal Caged'!AK104</f>
        <v>47289</v>
      </c>
      <c r="AK104" s="15">
        <f>AL104-'3. Saldo Mensal Caged'!AL104</f>
        <v>47363</v>
      </c>
      <c r="AL104" s="15">
        <f>AM104-'3. Saldo Mensal Caged'!AM104</f>
        <v>46520</v>
      </c>
      <c r="AM104" s="15">
        <f>AN104-'3. Saldo Mensal Caged'!AN104</f>
        <v>46752</v>
      </c>
      <c r="AN104" s="15">
        <f>AO104-'3. Saldo Mensal Caged'!AO104</f>
        <v>46976</v>
      </c>
      <c r="AO104" s="15">
        <f>AP104-'3. Saldo Mensal Caged'!AP104</f>
        <v>47130</v>
      </c>
      <c r="AP104" s="15">
        <f>AQ104-'3. Saldo Mensal Caged'!AQ104</f>
        <v>47311</v>
      </c>
      <c r="AQ104" s="15">
        <f>AR104-'3. Saldo Mensal Caged'!AR104</f>
        <v>47495</v>
      </c>
      <c r="AR104" s="15">
        <f>AS104-'3. Saldo Mensal Caged'!AS104</f>
        <v>47834</v>
      </c>
      <c r="AS104" s="15">
        <f>AT104-'3. Saldo Mensal Caged'!AT104</f>
        <v>48124</v>
      </c>
      <c r="AT104" s="15">
        <f>AU104-'3. Saldo Mensal Caged'!AU104</f>
        <v>48526</v>
      </c>
      <c r="AU104" s="15">
        <f>AV104-'3. Saldo Mensal Caged'!AV104</f>
        <v>48909</v>
      </c>
      <c r="AV104" s="15">
        <f>AW104-'3. Saldo Mensal Caged'!AW104</f>
        <v>49401</v>
      </c>
      <c r="AW104" s="15">
        <f>AX104-'3. Saldo Mensal Caged'!AX104</f>
        <v>49468</v>
      </c>
      <c r="AX104" s="15">
        <f>AY104-'3. Saldo Mensal Caged'!AY104</f>
        <v>48586</v>
      </c>
      <c r="AY104" s="15">
        <f>AZ104-'3. Saldo Mensal Caged'!AZ104</f>
        <v>48601</v>
      </c>
      <c r="AZ104" s="15">
        <f>BA104-'3. Saldo Mensal Caged'!BA104</f>
        <v>48517</v>
      </c>
      <c r="BA104" s="15">
        <f>BB104-'3. Saldo Mensal Caged'!BB104</f>
        <v>48593</v>
      </c>
      <c r="BB104" s="15">
        <f>BC104-'3. Saldo Mensal Caged'!BC104</f>
        <v>48713</v>
      </c>
      <c r="BC104" s="15">
        <f>BD104-'3. Saldo Mensal Caged'!BD104</f>
        <v>49115</v>
      </c>
      <c r="BD104" s="15">
        <f>BE104-'3. Saldo Mensal Caged'!BE104</f>
        <v>49175</v>
      </c>
      <c r="BE104" s="15">
        <f>BF104-'3. Saldo Mensal Caged'!BF104</f>
        <v>49440</v>
      </c>
      <c r="BF104" s="15">
        <f>BG104-'3. Saldo Mensal Caged'!BG104</f>
        <v>49476</v>
      </c>
      <c r="BG104" s="15">
        <f>BH104-'3. Saldo Mensal Caged'!BH104</f>
        <v>49623</v>
      </c>
      <c r="BH104" s="15">
        <f>BI104-'3. Saldo Mensal Caged'!BI104</f>
        <v>50033</v>
      </c>
      <c r="BI104" s="15">
        <f>BJ104-'3. Saldo Mensal Caged'!BJ104</f>
        <v>50148</v>
      </c>
      <c r="BJ104" s="15">
        <f>BK104-'3. Saldo Mensal Caged'!BK104</f>
        <v>49238</v>
      </c>
      <c r="BK104" s="15">
        <f>BL104-'3. Saldo Mensal Caged'!BL104</f>
        <v>49667</v>
      </c>
      <c r="BL104" s="15">
        <f>BM104-'3. Saldo Mensal Caged'!BM104</f>
        <v>50053</v>
      </c>
      <c r="BM104" s="15">
        <f>BN104-'3. Saldo Mensal Caged'!BN104</f>
        <v>50366</v>
      </c>
      <c r="BN104" s="15">
        <f>BO104-'3. Saldo Mensal Caged'!BO104</f>
        <v>50671</v>
      </c>
      <c r="BO104" s="15">
        <f>BP104-'3. Saldo Mensal Caged'!BP104</f>
        <v>50919</v>
      </c>
      <c r="BP104" s="15">
        <f>BQ104-'3. Saldo Mensal Caged'!BQ104</f>
        <v>50848</v>
      </c>
      <c r="BQ104" s="15">
        <f>BR104-'3. Saldo Mensal Caged'!BR104</f>
        <v>50803</v>
      </c>
      <c r="BR104" s="15">
        <f>BS104-'3. Saldo Mensal Caged'!BS104</f>
        <v>50330</v>
      </c>
      <c r="BS104" s="15">
        <f>BT104-'3. Saldo Mensal Caged'!BT104</f>
        <v>50453</v>
      </c>
      <c r="BT104" s="15">
        <f>BU104-'3. Saldo Mensal Caged'!BU104</f>
        <v>50634</v>
      </c>
      <c r="BU104" s="15">
        <f>BV104-'3. Saldo Mensal Caged'!BV104</f>
        <v>50763</v>
      </c>
      <c r="BV104" s="15">
        <f>BW104-'3. Saldo Mensal Caged'!BW104</f>
        <v>49774</v>
      </c>
      <c r="BW104" s="15">
        <f>BX104-'3. Saldo Mensal Caged'!BX104</f>
        <v>50026</v>
      </c>
      <c r="BX104" s="15">
        <f>BY104-'3. Saldo Mensal Caged'!BY104</f>
        <v>49924</v>
      </c>
      <c r="BY104" s="15">
        <f>BZ104-'3. Saldo Mensal Caged'!BZ104</f>
        <v>49911</v>
      </c>
      <c r="BZ104" s="15">
        <f>CA104-'3. Saldo Mensal Caged'!CA104</f>
        <v>50206</v>
      </c>
      <c r="CA104" s="15">
        <f>CB104-'3. Saldo Mensal Caged'!CB104</f>
        <v>50357</v>
      </c>
      <c r="CB104" s="15">
        <f>CC104-'3. Saldo Mensal Caged'!CC104</f>
        <v>50759</v>
      </c>
      <c r="CC104" s="15">
        <f>CD104-'3. Saldo Mensal Caged'!CD104</f>
        <v>51463</v>
      </c>
      <c r="CD104" s="15">
        <f>CE104-'3. Saldo Mensal Caged'!CE104</f>
        <v>51829</v>
      </c>
      <c r="CE104" s="15">
        <f>CF104-'3. Saldo Mensal Caged'!CF104</f>
        <v>52213</v>
      </c>
      <c r="CF104" s="15">
        <f>CG104-'3. Saldo Mensal Caged'!CG104</f>
        <v>52732</v>
      </c>
      <c r="CG104" s="15">
        <f>CH104-'3. Saldo Mensal Caged'!CH104</f>
        <v>52964</v>
      </c>
      <c r="CH104" s="15">
        <f>CI104-'3. Saldo Mensal Caged'!CI104</f>
        <v>51853</v>
      </c>
      <c r="CI104" s="15">
        <f>CJ104-'3. Saldo Mensal Caged'!CJ104</f>
        <v>52254</v>
      </c>
      <c r="CJ104" s="15">
        <f>CK104-'3. Saldo Mensal Caged'!CK104</f>
        <v>52547</v>
      </c>
      <c r="CK104" s="15">
        <f>CL104-'3. Saldo Mensal Caged'!CL104</f>
        <v>52525</v>
      </c>
      <c r="CL104" s="15">
        <f>CM104-'3. Saldo Mensal Caged'!CM104</f>
        <v>52716</v>
      </c>
      <c r="CM104" s="15">
        <f>CN104-'3. Saldo Mensal Caged'!CN104</f>
        <v>52807</v>
      </c>
      <c r="CN104" s="15">
        <f>CO104-'3. Saldo Mensal Caged'!CO104</f>
        <v>52859</v>
      </c>
      <c r="CO104" s="15">
        <f>CP104-'3. Saldo Mensal Caged'!CP104</f>
        <v>53874</v>
      </c>
      <c r="CP104" s="15">
        <f>CQ104-'3. Saldo Mensal Caged'!CQ104</f>
        <v>54015</v>
      </c>
      <c r="CQ104" s="15">
        <f>CR104-'3. Saldo Mensal Caged'!CR104</f>
        <v>54557</v>
      </c>
      <c r="CR104" s="15">
        <f>CS104-'3. Saldo Mensal Caged'!CS104</f>
        <v>54891</v>
      </c>
      <c r="CS104" s="15">
        <f>CT104-'3. Saldo Mensal Caged'!CT104</f>
        <v>54916</v>
      </c>
      <c r="CT104" s="15">
        <f>CU104-'3. Saldo Mensal Caged'!CU104</f>
        <v>53572</v>
      </c>
      <c r="CU104" s="15">
        <f>CV104-'3. Saldo Mensal Caged'!CV104</f>
        <v>53957</v>
      </c>
      <c r="CV104" s="15">
        <f>CW104-'3. Saldo Mensal Caged'!CW104</f>
        <v>54383</v>
      </c>
      <c r="CW104" s="15">
        <f>CX104-'3. Saldo Mensal Caged'!CX104</f>
        <v>54234</v>
      </c>
      <c r="CX104" s="15">
        <f>CY104-'3. Saldo Mensal Caged'!CY104</f>
        <v>54131</v>
      </c>
      <c r="CY104" s="15">
        <f>CZ104-'3. Saldo Mensal Caged'!CZ104</f>
        <v>53963</v>
      </c>
      <c r="CZ104" s="15">
        <f>DA104-'3. Saldo Mensal Caged'!DA104</f>
        <v>53703</v>
      </c>
      <c r="DA104" s="15">
        <f>DB104-'3. Saldo Mensal Caged'!DB104</f>
        <v>54157</v>
      </c>
      <c r="DB104" s="15">
        <f>DC104-'3. Saldo Mensal Caged'!DC104</f>
        <v>54186</v>
      </c>
      <c r="DC104" s="15">
        <f>DD104-'3. Saldo Mensal Caged'!DD104</f>
        <v>54243</v>
      </c>
      <c r="DD104" s="15">
        <f>DE104-'3. Saldo Mensal Caged'!DE104</f>
        <v>53948</v>
      </c>
      <c r="DE104" s="15">
        <f>DF104-'3. Saldo Mensal Caged'!DF104</f>
        <v>53670</v>
      </c>
      <c r="DF104" s="15">
        <f>DG104-'3. Saldo Mensal Caged'!DG104</f>
        <v>52465</v>
      </c>
      <c r="DG104" s="15">
        <f>DH104-'3. Saldo Mensal Caged'!DH104</f>
        <v>52677</v>
      </c>
      <c r="DH104" s="15">
        <f>DI104-'3. Saldo Mensal Caged'!DI104</f>
        <v>52563</v>
      </c>
      <c r="DI104" s="15">
        <f>DJ104-'3. Saldo Mensal Caged'!DJ104</f>
        <v>52309</v>
      </c>
      <c r="DJ104" s="15">
        <f>DK104-'3. Saldo Mensal Caged'!DK104</f>
        <v>52213</v>
      </c>
      <c r="DK104" s="15">
        <f>DL104-'3. Saldo Mensal Caged'!DL104</f>
        <v>52323</v>
      </c>
      <c r="DL104" s="15">
        <f>DM104-'3. Saldo Mensal Caged'!DM104</f>
        <v>52112</v>
      </c>
      <c r="DM104" s="15">
        <f>DN104-'3. Saldo Mensal Caged'!DN104</f>
        <v>53044</v>
      </c>
      <c r="DN104" s="15">
        <f>DO104-'3. Saldo Mensal Caged'!DO104</f>
        <v>53317</v>
      </c>
      <c r="DO104" s="15">
        <f>DP104-'3. Saldo Mensal Caged'!DP104</f>
        <v>53551</v>
      </c>
      <c r="DP104" s="15">
        <f>DQ104-'3. Saldo Mensal Caged'!DQ104</f>
        <v>53767</v>
      </c>
      <c r="DQ104" s="15">
        <f>DR104-'3. Saldo Mensal Caged'!DR104</f>
        <v>53492</v>
      </c>
      <c r="DR104" s="15">
        <f>DS104-'3. Saldo Mensal Caged'!DS104</f>
        <v>52363</v>
      </c>
      <c r="DS104" s="15">
        <f>DT104-'3. Saldo Mensal Caged'!DT104</f>
        <v>52368</v>
      </c>
      <c r="DT104" s="15">
        <f>DU104-'3. Saldo Mensal Caged'!DU104</f>
        <v>52448</v>
      </c>
      <c r="DU104" s="15">
        <f>DV104-'3. Saldo Mensal Caged'!DV104</f>
        <v>52085</v>
      </c>
      <c r="DV104" s="15">
        <f>DW104-'3. Saldo Mensal Caged'!DW104</f>
        <v>51815</v>
      </c>
      <c r="DW104" s="15">
        <f>DX104-'3. Saldo Mensal Caged'!DX104</f>
        <v>51775</v>
      </c>
      <c r="DX104" s="15">
        <f>DY104-'3. Saldo Mensal Caged'!DY104</f>
        <v>52012</v>
      </c>
      <c r="DY104" s="15">
        <f>DZ104-'3. Saldo Mensal Caged'!DZ104</f>
        <v>52424</v>
      </c>
      <c r="DZ104" s="15">
        <f>EA104-'3. Saldo Mensal Caged'!EA104</f>
        <v>52750</v>
      </c>
      <c r="EA104" s="15">
        <f>EB104-'3. Saldo Mensal Caged'!EB104</f>
        <v>52883</v>
      </c>
      <c r="EB104" s="15">
        <f>EC104-'3. Saldo Mensal Caged'!EC104</f>
        <v>52718</v>
      </c>
      <c r="EC104" s="15">
        <f>ED104-'3. Saldo Mensal Caged'!ED104</f>
        <v>52529</v>
      </c>
      <c r="ED104" s="15">
        <f>EE104-'3. Saldo Mensal Caged'!EE104</f>
        <v>51717</v>
      </c>
      <c r="EE104" s="15">
        <f>EF104-'3. Saldo Mensal Caged'!EF104</f>
        <v>51958</v>
      </c>
      <c r="EF104" s="15">
        <f>EG104-'3. Saldo Mensal Caged'!EG104</f>
        <v>52148</v>
      </c>
      <c r="EG104" s="15">
        <f>EH104-'3. Saldo Mensal Caged'!EH104</f>
        <v>52471</v>
      </c>
      <c r="EH104" s="15">
        <f>EI104-'3. Saldo Mensal Caged'!EI104</f>
        <v>52405</v>
      </c>
      <c r="EI104" s="15">
        <f>EJ104-'3. Saldo Mensal Caged'!EJ104</f>
        <v>52385</v>
      </c>
      <c r="EJ104" s="15">
        <f>EK104-'3. Saldo Mensal Caged'!EK104</f>
        <v>52333</v>
      </c>
      <c r="EK104" s="15">
        <f>EL104-'3. Saldo Mensal Caged'!EL104</f>
        <v>52310</v>
      </c>
      <c r="EL104" s="15">
        <f>EM104-'3. Saldo Mensal Caged'!EM104</f>
        <v>52256</v>
      </c>
      <c r="EM104" s="15">
        <f>EN104-'3. Saldo Mensal Caged'!EN104</f>
        <v>52362</v>
      </c>
      <c r="EN104" s="15">
        <f>EO104-'3. Saldo Mensal Caged'!EO104</f>
        <v>52314</v>
      </c>
      <c r="EO104" s="15">
        <f>EP104-'3. Saldo Mensal Caged'!EP104</f>
        <v>52281</v>
      </c>
      <c r="EP104" s="15">
        <f>EQ104-'3. Saldo Mensal Caged'!EQ104</f>
        <v>51523</v>
      </c>
      <c r="EQ104" s="15">
        <f>ER104-'3. Saldo Mensal Caged'!ER104</f>
        <v>51771</v>
      </c>
      <c r="ER104" s="15">
        <f>ES104-'3. Saldo Mensal Caged'!ES104</f>
        <v>51896</v>
      </c>
      <c r="ES104" s="15">
        <f>ET104-'3. Saldo Mensal Caged'!ET104</f>
        <v>51984</v>
      </c>
      <c r="ET104" s="15">
        <f>EU104-'3. Saldo Mensal Caged'!EU104</f>
        <v>51970</v>
      </c>
      <c r="EU104" s="15">
        <f>EV104-'3. Saldo Mensal Caged'!EV104</f>
        <v>51878</v>
      </c>
      <c r="EV104" s="15">
        <f>EW104-'3. Saldo Mensal Caged'!EW104</f>
        <v>51536</v>
      </c>
      <c r="EW104" s="15">
        <f>EX104-'3. Saldo Mensal Caged'!EX104</f>
        <v>51819</v>
      </c>
      <c r="EX104" s="15">
        <f>EY104-'3. Saldo Mensal Caged'!EY104</f>
        <v>51615</v>
      </c>
      <c r="EY104" s="15">
        <f>EZ104-'3. Saldo Mensal Caged'!EZ104</f>
        <v>51501</v>
      </c>
      <c r="EZ104" s="15">
        <f>FA104-'3. Saldo Mensal Caged'!FA104</f>
        <v>51546</v>
      </c>
      <c r="FA104" s="15">
        <f>FB104-'3. Saldo Mensal Caged'!FB104</f>
        <v>51407</v>
      </c>
      <c r="FB104" s="15">
        <v>50705</v>
      </c>
    </row>
    <row r="105" spans="1:158" s="20" customFormat="1" x14ac:dyDescent="0.2">
      <c r="A105" s="2"/>
      <c r="B105" s="16" t="s">
        <v>86</v>
      </c>
      <c r="C105" s="30">
        <f>D105-'3. Saldo Mensal Caged'!D105</f>
        <v>31773</v>
      </c>
      <c r="D105" s="30">
        <f>E105-'3. Saldo Mensal Caged'!E105</f>
        <v>31228</v>
      </c>
      <c r="E105" s="30">
        <f>F105-'3. Saldo Mensal Caged'!F105</f>
        <v>29940</v>
      </c>
      <c r="F105" s="30">
        <f>G105-'3. Saldo Mensal Caged'!G105</f>
        <v>29091</v>
      </c>
      <c r="G105" s="30">
        <f>H105-'3. Saldo Mensal Caged'!H105</f>
        <v>29149</v>
      </c>
      <c r="H105" s="30">
        <f>I105-'3. Saldo Mensal Caged'!I105</f>
        <v>29071</v>
      </c>
      <c r="I105" s="30">
        <f>J105-'3. Saldo Mensal Caged'!J105</f>
        <v>29533</v>
      </c>
      <c r="J105" s="30">
        <f>K105-'3. Saldo Mensal Caged'!K105</f>
        <v>30216</v>
      </c>
      <c r="K105" s="30">
        <f>L105-'3. Saldo Mensal Caged'!L105</f>
        <v>30859</v>
      </c>
      <c r="L105" s="30">
        <f>M105-'3. Saldo Mensal Caged'!M105</f>
        <v>31266</v>
      </c>
      <c r="M105" s="30">
        <f>N105-'3. Saldo Mensal Caged'!N105</f>
        <v>31865</v>
      </c>
      <c r="N105" s="30">
        <f>O105-'3. Saldo Mensal Caged'!O105</f>
        <v>31838</v>
      </c>
      <c r="O105" s="30">
        <f>P105-'3. Saldo Mensal Caged'!P105</f>
        <v>32146</v>
      </c>
      <c r="P105" s="30">
        <f>Q105-'3. Saldo Mensal Caged'!Q105</f>
        <v>31424</v>
      </c>
      <c r="Q105" s="30">
        <f>R105-'3. Saldo Mensal Caged'!R105</f>
        <v>30188</v>
      </c>
      <c r="R105" s="30">
        <f>S105-'3. Saldo Mensal Caged'!S105</f>
        <v>30055</v>
      </c>
      <c r="S105" s="30">
        <f>T105-'3. Saldo Mensal Caged'!T105</f>
        <v>30195</v>
      </c>
      <c r="T105" s="30">
        <f>U105-'3. Saldo Mensal Caged'!U105</f>
        <v>30193</v>
      </c>
      <c r="U105" s="30">
        <f>V105-'3. Saldo Mensal Caged'!V105</f>
        <v>30519</v>
      </c>
      <c r="V105" s="30">
        <f>W105-'3. Saldo Mensal Caged'!W105</f>
        <v>30818</v>
      </c>
      <c r="W105" s="30">
        <f>X105-'3. Saldo Mensal Caged'!X105</f>
        <v>31865</v>
      </c>
      <c r="X105" s="30">
        <f>Y105-'3. Saldo Mensal Caged'!Y105</f>
        <v>32362</v>
      </c>
      <c r="Y105" s="30">
        <f>Z105-'3. Saldo Mensal Caged'!Z105</f>
        <v>32868</v>
      </c>
      <c r="Z105" s="30">
        <f>AA105-'3. Saldo Mensal Caged'!AA105</f>
        <v>32306</v>
      </c>
      <c r="AA105" s="30">
        <f>AB105-'3. Saldo Mensal Caged'!AB105</f>
        <v>33080</v>
      </c>
      <c r="AB105" s="30">
        <f>AC105-'3. Saldo Mensal Caged'!AC105</f>
        <v>32580</v>
      </c>
      <c r="AC105" s="30">
        <f>AD105-'3. Saldo Mensal Caged'!AD105</f>
        <v>31605</v>
      </c>
      <c r="AD105" s="30">
        <f>AE105-'3. Saldo Mensal Caged'!AE105</f>
        <v>30388</v>
      </c>
      <c r="AE105" s="30">
        <f>AF105-'3. Saldo Mensal Caged'!AF105</f>
        <v>30313</v>
      </c>
      <c r="AF105" s="30">
        <f>AG105-'3. Saldo Mensal Caged'!AG105</f>
        <v>30369</v>
      </c>
      <c r="AG105" s="30">
        <f>AH105-'3. Saldo Mensal Caged'!AH105</f>
        <v>30623</v>
      </c>
      <c r="AH105" s="30">
        <f>AI105-'3. Saldo Mensal Caged'!AI105</f>
        <v>30981</v>
      </c>
      <c r="AI105" s="30">
        <f>AJ105-'3. Saldo Mensal Caged'!AJ105</f>
        <v>31245</v>
      </c>
      <c r="AJ105" s="30">
        <f>AK105-'3. Saldo Mensal Caged'!AK105</f>
        <v>32416</v>
      </c>
      <c r="AK105" s="30">
        <f>AL105-'3. Saldo Mensal Caged'!AL105</f>
        <v>32832</v>
      </c>
      <c r="AL105" s="30">
        <f>AM105-'3. Saldo Mensal Caged'!AM105</f>
        <v>32686</v>
      </c>
      <c r="AM105" s="30">
        <f>AN105-'3. Saldo Mensal Caged'!AN105</f>
        <v>33340</v>
      </c>
      <c r="AN105" s="30">
        <f>AO105-'3. Saldo Mensal Caged'!AO105</f>
        <v>33306</v>
      </c>
      <c r="AO105" s="30">
        <f>AP105-'3. Saldo Mensal Caged'!AP105</f>
        <v>31262</v>
      </c>
      <c r="AP105" s="30">
        <f>AQ105-'3. Saldo Mensal Caged'!AQ105</f>
        <v>30810</v>
      </c>
      <c r="AQ105" s="30">
        <f>AR105-'3. Saldo Mensal Caged'!AR105</f>
        <v>30774</v>
      </c>
      <c r="AR105" s="30">
        <f>AS105-'3. Saldo Mensal Caged'!AS105</f>
        <v>30774</v>
      </c>
      <c r="AS105" s="30">
        <f>AT105-'3. Saldo Mensal Caged'!AT105</f>
        <v>30853</v>
      </c>
      <c r="AT105" s="30">
        <f>AU105-'3. Saldo Mensal Caged'!AU105</f>
        <v>31798</v>
      </c>
      <c r="AU105" s="30">
        <f>AV105-'3. Saldo Mensal Caged'!AV105</f>
        <v>32357</v>
      </c>
      <c r="AV105" s="30">
        <f>AW105-'3. Saldo Mensal Caged'!AW105</f>
        <v>33235</v>
      </c>
      <c r="AW105" s="30">
        <f>AX105-'3. Saldo Mensal Caged'!AX105</f>
        <v>33841</v>
      </c>
      <c r="AX105" s="30">
        <f>AY105-'3. Saldo Mensal Caged'!AY105</f>
        <v>33557</v>
      </c>
      <c r="AY105" s="30">
        <f>AZ105-'3. Saldo Mensal Caged'!AZ105</f>
        <v>34270</v>
      </c>
      <c r="AZ105" s="30">
        <f>BA105-'3. Saldo Mensal Caged'!BA105</f>
        <v>33970</v>
      </c>
      <c r="BA105" s="30">
        <f>BB105-'3. Saldo Mensal Caged'!BB105</f>
        <v>32512</v>
      </c>
      <c r="BB105" s="30">
        <f>BC105-'3. Saldo Mensal Caged'!BC105</f>
        <v>31467</v>
      </c>
      <c r="BC105" s="30">
        <f>BD105-'3. Saldo Mensal Caged'!BD105</f>
        <v>31269</v>
      </c>
      <c r="BD105" s="30">
        <f>BE105-'3. Saldo Mensal Caged'!BE105</f>
        <v>31568</v>
      </c>
      <c r="BE105" s="30">
        <f>BF105-'3. Saldo Mensal Caged'!BF105</f>
        <v>31936</v>
      </c>
      <c r="BF105" s="30">
        <f>BG105-'3. Saldo Mensal Caged'!BG105</f>
        <v>32763</v>
      </c>
      <c r="BG105" s="30">
        <f>BH105-'3. Saldo Mensal Caged'!BH105</f>
        <v>33826</v>
      </c>
      <c r="BH105" s="30">
        <f>BI105-'3. Saldo Mensal Caged'!BI105</f>
        <v>34837</v>
      </c>
      <c r="BI105" s="30">
        <f>BJ105-'3. Saldo Mensal Caged'!BJ105</f>
        <v>35314</v>
      </c>
      <c r="BJ105" s="30">
        <f>BK105-'3. Saldo Mensal Caged'!BK105</f>
        <v>35066</v>
      </c>
      <c r="BK105" s="30">
        <f>BL105-'3. Saldo Mensal Caged'!BL105</f>
        <v>35939</v>
      </c>
      <c r="BL105" s="30">
        <f>BM105-'3. Saldo Mensal Caged'!BM105</f>
        <v>35680</v>
      </c>
      <c r="BM105" s="30">
        <f>BN105-'3. Saldo Mensal Caged'!BN105</f>
        <v>34092</v>
      </c>
      <c r="BN105" s="30">
        <f>BO105-'3. Saldo Mensal Caged'!BO105</f>
        <v>33201</v>
      </c>
      <c r="BO105" s="30">
        <f>BP105-'3. Saldo Mensal Caged'!BP105</f>
        <v>33352</v>
      </c>
      <c r="BP105" s="30">
        <f>BQ105-'3. Saldo Mensal Caged'!BQ105</f>
        <v>33431</v>
      </c>
      <c r="BQ105" s="30">
        <f>BR105-'3. Saldo Mensal Caged'!BR105</f>
        <v>33988</v>
      </c>
      <c r="BR105" s="30">
        <f>BS105-'3. Saldo Mensal Caged'!BS105</f>
        <v>34301</v>
      </c>
      <c r="BS105" s="30">
        <f>BT105-'3. Saldo Mensal Caged'!BT105</f>
        <v>36219</v>
      </c>
      <c r="BT105" s="30">
        <f>BU105-'3. Saldo Mensal Caged'!BU105</f>
        <v>36935</v>
      </c>
      <c r="BU105" s="30">
        <f>BV105-'3. Saldo Mensal Caged'!BV105</f>
        <v>37182</v>
      </c>
      <c r="BV105" s="30">
        <f>BW105-'3. Saldo Mensal Caged'!BW105</f>
        <v>37227</v>
      </c>
      <c r="BW105" s="30">
        <f>BX105-'3. Saldo Mensal Caged'!BX105</f>
        <v>37996</v>
      </c>
      <c r="BX105" s="30">
        <f>BY105-'3. Saldo Mensal Caged'!BY105</f>
        <v>36546</v>
      </c>
      <c r="BY105" s="30">
        <f>BZ105-'3. Saldo Mensal Caged'!BZ105</f>
        <v>35285</v>
      </c>
      <c r="BZ105" s="30">
        <f>CA105-'3. Saldo Mensal Caged'!CA105</f>
        <v>34942</v>
      </c>
      <c r="CA105" s="30">
        <f>CB105-'3. Saldo Mensal Caged'!CB105</f>
        <v>34782</v>
      </c>
      <c r="CB105" s="30">
        <f>CC105-'3. Saldo Mensal Caged'!CC105</f>
        <v>34907</v>
      </c>
      <c r="CC105" s="30">
        <f>CD105-'3. Saldo Mensal Caged'!CD105</f>
        <v>34891</v>
      </c>
      <c r="CD105" s="30">
        <f>CE105-'3. Saldo Mensal Caged'!CE105</f>
        <v>35181</v>
      </c>
      <c r="CE105" s="30">
        <f>CF105-'3. Saldo Mensal Caged'!CF105</f>
        <v>37245</v>
      </c>
      <c r="CF105" s="30">
        <f>CG105-'3. Saldo Mensal Caged'!CG105</f>
        <v>37920</v>
      </c>
      <c r="CG105" s="30">
        <f>CH105-'3. Saldo Mensal Caged'!CH105</f>
        <v>38055</v>
      </c>
      <c r="CH105" s="30">
        <f>CI105-'3. Saldo Mensal Caged'!CI105</f>
        <v>37938</v>
      </c>
      <c r="CI105" s="30">
        <f>CJ105-'3. Saldo Mensal Caged'!CJ105</f>
        <v>38747</v>
      </c>
      <c r="CJ105" s="30">
        <f>CK105-'3. Saldo Mensal Caged'!CK105</f>
        <v>38547</v>
      </c>
      <c r="CK105" s="30">
        <f>CL105-'3. Saldo Mensal Caged'!CL105</f>
        <v>36810</v>
      </c>
      <c r="CL105" s="30">
        <f>CM105-'3. Saldo Mensal Caged'!CM105</f>
        <v>35959</v>
      </c>
      <c r="CM105" s="30">
        <f>CN105-'3. Saldo Mensal Caged'!CN105</f>
        <v>35587</v>
      </c>
      <c r="CN105" s="30">
        <f>CO105-'3. Saldo Mensal Caged'!CO105</f>
        <v>35261</v>
      </c>
      <c r="CO105" s="30">
        <f>CP105-'3. Saldo Mensal Caged'!CP105</f>
        <v>35246</v>
      </c>
      <c r="CP105" s="30">
        <f>CQ105-'3. Saldo Mensal Caged'!CQ105</f>
        <v>35390</v>
      </c>
      <c r="CQ105" s="30">
        <f>CR105-'3. Saldo Mensal Caged'!CR105</f>
        <v>36305</v>
      </c>
      <c r="CR105" s="30">
        <f>CS105-'3. Saldo Mensal Caged'!CS105</f>
        <v>37892</v>
      </c>
      <c r="CS105" s="30">
        <f>CT105-'3. Saldo Mensal Caged'!CT105</f>
        <v>37960</v>
      </c>
      <c r="CT105" s="30">
        <f>CU105-'3. Saldo Mensal Caged'!CU105</f>
        <v>37172</v>
      </c>
      <c r="CU105" s="30">
        <f>CV105-'3. Saldo Mensal Caged'!CV105</f>
        <v>37926</v>
      </c>
      <c r="CV105" s="30">
        <f>CW105-'3. Saldo Mensal Caged'!CW105</f>
        <v>36409</v>
      </c>
      <c r="CW105" s="30">
        <f>CX105-'3. Saldo Mensal Caged'!CX105</f>
        <v>35203</v>
      </c>
      <c r="CX105" s="30">
        <f>CY105-'3. Saldo Mensal Caged'!CY105</f>
        <v>34613</v>
      </c>
      <c r="CY105" s="30">
        <f>CZ105-'3. Saldo Mensal Caged'!CZ105</f>
        <v>34327</v>
      </c>
      <c r="CZ105" s="30">
        <f>DA105-'3. Saldo Mensal Caged'!DA105</f>
        <v>33960</v>
      </c>
      <c r="DA105" s="30">
        <f>DB105-'3. Saldo Mensal Caged'!DB105</f>
        <v>34136</v>
      </c>
      <c r="DB105" s="30">
        <f>DC105-'3. Saldo Mensal Caged'!DC105</f>
        <v>34528</v>
      </c>
      <c r="DC105" s="30">
        <f>DD105-'3. Saldo Mensal Caged'!DD105</f>
        <v>35820</v>
      </c>
      <c r="DD105" s="30">
        <f>DE105-'3. Saldo Mensal Caged'!DE105</f>
        <v>36292</v>
      </c>
      <c r="DE105" s="30">
        <f>DF105-'3. Saldo Mensal Caged'!DF105</f>
        <v>36021</v>
      </c>
      <c r="DF105" s="30">
        <f>DG105-'3. Saldo Mensal Caged'!DG105</f>
        <v>35042</v>
      </c>
      <c r="DG105" s="30">
        <f>DH105-'3. Saldo Mensal Caged'!DH105</f>
        <v>35259</v>
      </c>
      <c r="DH105" s="30">
        <f>DI105-'3. Saldo Mensal Caged'!DI105</f>
        <v>33847</v>
      </c>
      <c r="DI105" s="30">
        <f>DJ105-'3. Saldo Mensal Caged'!DJ105</f>
        <v>33039</v>
      </c>
      <c r="DJ105" s="30">
        <f>DK105-'3. Saldo Mensal Caged'!DK105</f>
        <v>32702</v>
      </c>
      <c r="DK105" s="30">
        <f>DL105-'3. Saldo Mensal Caged'!DL105</f>
        <v>32130</v>
      </c>
      <c r="DL105" s="30">
        <f>DM105-'3. Saldo Mensal Caged'!DM105</f>
        <v>31799</v>
      </c>
      <c r="DM105" s="30">
        <f>DN105-'3. Saldo Mensal Caged'!DN105</f>
        <v>31697</v>
      </c>
      <c r="DN105" s="30">
        <f>DO105-'3. Saldo Mensal Caged'!DO105</f>
        <v>31816</v>
      </c>
      <c r="DO105" s="30">
        <f>DP105-'3. Saldo Mensal Caged'!DP105</f>
        <v>32130</v>
      </c>
      <c r="DP105" s="30">
        <f>DQ105-'3. Saldo Mensal Caged'!DQ105</f>
        <v>32995</v>
      </c>
      <c r="DQ105" s="30">
        <f>DR105-'3. Saldo Mensal Caged'!DR105</f>
        <v>33480</v>
      </c>
      <c r="DR105" s="30">
        <f>DS105-'3. Saldo Mensal Caged'!DS105</f>
        <v>33259</v>
      </c>
      <c r="DS105" s="30">
        <f>DT105-'3. Saldo Mensal Caged'!DT105</f>
        <v>33654</v>
      </c>
      <c r="DT105" s="30">
        <f>DU105-'3. Saldo Mensal Caged'!DU105</f>
        <v>32054</v>
      </c>
      <c r="DU105" s="30">
        <f>DV105-'3. Saldo Mensal Caged'!DV105</f>
        <v>31733</v>
      </c>
      <c r="DV105" s="30">
        <f>DW105-'3. Saldo Mensal Caged'!DW105</f>
        <v>31401</v>
      </c>
      <c r="DW105" s="30">
        <f>DX105-'3. Saldo Mensal Caged'!DX105</f>
        <v>31400</v>
      </c>
      <c r="DX105" s="30">
        <f>DY105-'3. Saldo Mensal Caged'!DY105</f>
        <v>31465</v>
      </c>
      <c r="DY105" s="30">
        <f>DZ105-'3. Saldo Mensal Caged'!DZ105</f>
        <v>31527</v>
      </c>
      <c r="DZ105" s="30">
        <f>EA105-'3. Saldo Mensal Caged'!EA105</f>
        <v>31251</v>
      </c>
      <c r="EA105" s="30">
        <f>EB105-'3. Saldo Mensal Caged'!EB105</f>
        <v>31626</v>
      </c>
      <c r="EB105" s="30">
        <f>EC105-'3. Saldo Mensal Caged'!EC105</f>
        <v>32344</v>
      </c>
      <c r="EC105" s="30">
        <f>ED105-'3. Saldo Mensal Caged'!ED105</f>
        <v>32963</v>
      </c>
      <c r="ED105" s="30">
        <f>EE105-'3. Saldo Mensal Caged'!EE105</f>
        <v>33103</v>
      </c>
      <c r="EE105" s="30">
        <f>EF105-'3. Saldo Mensal Caged'!EF105</f>
        <v>33831</v>
      </c>
      <c r="EF105" s="30">
        <f>EG105-'3. Saldo Mensal Caged'!EG105</f>
        <v>32786</v>
      </c>
      <c r="EG105" s="30">
        <f>EH105-'3. Saldo Mensal Caged'!EH105</f>
        <v>32429</v>
      </c>
      <c r="EH105" s="30">
        <f>EI105-'3. Saldo Mensal Caged'!EI105</f>
        <v>32404</v>
      </c>
      <c r="EI105" s="30">
        <f>EJ105-'3. Saldo Mensal Caged'!EJ105</f>
        <v>32411</v>
      </c>
      <c r="EJ105" s="30">
        <f>EK105-'3. Saldo Mensal Caged'!EK105</f>
        <v>32366</v>
      </c>
      <c r="EK105" s="30">
        <f>EL105-'3. Saldo Mensal Caged'!EL105</f>
        <v>32606</v>
      </c>
      <c r="EL105" s="30">
        <f>EM105-'3. Saldo Mensal Caged'!EM105</f>
        <v>32907</v>
      </c>
      <c r="EM105" s="30">
        <f>EN105-'3. Saldo Mensal Caged'!EN105</f>
        <v>33279</v>
      </c>
      <c r="EN105" s="30">
        <f>EO105-'3. Saldo Mensal Caged'!EO105</f>
        <v>34076</v>
      </c>
      <c r="EO105" s="30">
        <f>EP105-'3. Saldo Mensal Caged'!EP105</f>
        <v>33851</v>
      </c>
      <c r="EP105" s="30">
        <f>EQ105-'3. Saldo Mensal Caged'!EQ105</f>
        <v>33309</v>
      </c>
      <c r="EQ105" s="30">
        <f>ER105-'3. Saldo Mensal Caged'!ER105</f>
        <v>33893</v>
      </c>
      <c r="ER105" s="30">
        <f>ES105-'3. Saldo Mensal Caged'!ES105</f>
        <v>33324</v>
      </c>
      <c r="ES105" s="30">
        <f>ET105-'3. Saldo Mensal Caged'!ET105</f>
        <v>33188</v>
      </c>
      <c r="ET105" s="30">
        <f>EU105-'3. Saldo Mensal Caged'!EU105</f>
        <v>32816</v>
      </c>
      <c r="EU105" s="30">
        <f>EV105-'3. Saldo Mensal Caged'!EV105</f>
        <v>32682</v>
      </c>
      <c r="EV105" s="30">
        <f>EW105-'3. Saldo Mensal Caged'!EW105</f>
        <v>32405</v>
      </c>
      <c r="EW105" s="30">
        <f>EX105-'3. Saldo Mensal Caged'!EX105</f>
        <v>32154</v>
      </c>
      <c r="EX105" s="30">
        <f>EY105-'3. Saldo Mensal Caged'!EY105</f>
        <v>32058</v>
      </c>
      <c r="EY105" s="30">
        <f>EZ105-'3. Saldo Mensal Caged'!EZ105</f>
        <v>32121</v>
      </c>
      <c r="EZ105" s="30">
        <f>FA105-'3. Saldo Mensal Caged'!FA105</f>
        <v>32808</v>
      </c>
      <c r="FA105" s="30">
        <f>FB105-'3. Saldo Mensal Caged'!FB105</f>
        <v>32989</v>
      </c>
      <c r="FB105" s="30">
        <v>32690</v>
      </c>
    </row>
    <row r="106" spans="1:158" x14ac:dyDescent="0.2">
      <c r="B106" s="14" t="s">
        <v>87</v>
      </c>
      <c r="C106" s="15">
        <f>D106-'3. Saldo Mensal Caged'!D106</f>
        <v>31773</v>
      </c>
      <c r="D106" s="15">
        <f>E106-'3. Saldo Mensal Caged'!E106</f>
        <v>31228</v>
      </c>
      <c r="E106" s="15">
        <f>F106-'3. Saldo Mensal Caged'!F106</f>
        <v>29940</v>
      </c>
      <c r="F106" s="15">
        <f>G106-'3. Saldo Mensal Caged'!G106</f>
        <v>29091</v>
      </c>
      <c r="G106" s="15">
        <f>H106-'3. Saldo Mensal Caged'!H106</f>
        <v>29149</v>
      </c>
      <c r="H106" s="15">
        <f>I106-'3. Saldo Mensal Caged'!I106</f>
        <v>29071</v>
      </c>
      <c r="I106" s="15">
        <f>J106-'3. Saldo Mensal Caged'!J106</f>
        <v>29533</v>
      </c>
      <c r="J106" s="15">
        <f>K106-'3. Saldo Mensal Caged'!K106</f>
        <v>30216</v>
      </c>
      <c r="K106" s="15">
        <f>L106-'3. Saldo Mensal Caged'!L106</f>
        <v>30859</v>
      </c>
      <c r="L106" s="15">
        <f>M106-'3. Saldo Mensal Caged'!M106</f>
        <v>31266</v>
      </c>
      <c r="M106" s="15">
        <f>N106-'3. Saldo Mensal Caged'!N106</f>
        <v>31865</v>
      </c>
      <c r="N106" s="15">
        <f>O106-'3. Saldo Mensal Caged'!O106</f>
        <v>31838</v>
      </c>
      <c r="O106" s="15">
        <f>P106-'3. Saldo Mensal Caged'!P106</f>
        <v>32146</v>
      </c>
      <c r="P106" s="15">
        <f>Q106-'3. Saldo Mensal Caged'!Q106</f>
        <v>31424</v>
      </c>
      <c r="Q106" s="15">
        <f>R106-'3. Saldo Mensal Caged'!R106</f>
        <v>30188</v>
      </c>
      <c r="R106" s="15">
        <f>S106-'3. Saldo Mensal Caged'!S106</f>
        <v>30055</v>
      </c>
      <c r="S106" s="15">
        <f>T106-'3. Saldo Mensal Caged'!T106</f>
        <v>30195</v>
      </c>
      <c r="T106" s="15">
        <f>U106-'3. Saldo Mensal Caged'!U106</f>
        <v>30193</v>
      </c>
      <c r="U106" s="15">
        <f>V106-'3. Saldo Mensal Caged'!V106</f>
        <v>30519</v>
      </c>
      <c r="V106" s="15">
        <f>W106-'3. Saldo Mensal Caged'!W106</f>
        <v>30818</v>
      </c>
      <c r="W106" s="15">
        <f>X106-'3. Saldo Mensal Caged'!X106</f>
        <v>31865</v>
      </c>
      <c r="X106" s="15">
        <f>Y106-'3. Saldo Mensal Caged'!Y106</f>
        <v>32362</v>
      </c>
      <c r="Y106" s="15">
        <f>Z106-'3. Saldo Mensal Caged'!Z106</f>
        <v>32868</v>
      </c>
      <c r="Z106" s="15">
        <f>AA106-'3. Saldo Mensal Caged'!AA106</f>
        <v>32306</v>
      </c>
      <c r="AA106" s="15">
        <f>AB106-'3. Saldo Mensal Caged'!AB106</f>
        <v>33080</v>
      </c>
      <c r="AB106" s="15">
        <f>AC106-'3. Saldo Mensal Caged'!AC106</f>
        <v>32580</v>
      </c>
      <c r="AC106" s="15">
        <f>AD106-'3. Saldo Mensal Caged'!AD106</f>
        <v>31605</v>
      </c>
      <c r="AD106" s="15">
        <f>AE106-'3. Saldo Mensal Caged'!AE106</f>
        <v>30388</v>
      </c>
      <c r="AE106" s="15">
        <f>AF106-'3. Saldo Mensal Caged'!AF106</f>
        <v>30313</v>
      </c>
      <c r="AF106" s="15">
        <f>AG106-'3. Saldo Mensal Caged'!AG106</f>
        <v>30369</v>
      </c>
      <c r="AG106" s="15">
        <f>AH106-'3. Saldo Mensal Caged'!AH106</f>
        <v>30623</v>
      </c>
      <c r="AH106" s="15">
        <f>AI106-'3. Saldo Mensal Caged'!AI106</f>
        <v>30981</v>
      </c>
      <c r="AI106" s="15">
        <f>AJ106-'3. Saldo Mensal Caged'!AJ106</f>
        <v>31245</v>
      </c>
      <c r="AJ106" s="15">
        <f>AK106-'3. Saldo Mensal Caged'!AK106</f>
        <v>32416</v>
      </c>
      <c r="AK106" s="15">
        <f>AL106-'3. Saldo Mensal Caged'!AL106</f>
        <v>32832</v>
      </c>
      <c r="AL106" s="15">
        <f>AM106-'3. Saldo Mensal Caged'!AM106</f>
        <v>32686</v>
      </c>
      <c r="AM106" s="15">
        <f>AN106-'3. Saldo Mensal Caged'!AN106</f>
        <v>33340</v>
      </c>
      <c r="AN106" s="15">
        <f>AO106-'3. Saldo Mensal Caged'!AO106</f>
        <v>33306</v>
      </c>
      <c r="AO106" s="15">
        <f>AP106-'3. Saldo Mensal Caged'!AP106</f>
        <v>31262</v>
      </c>
      <c r="AP106" s="15">
        <f>AQ106-'3. Saldo Mensal Caged'!AQ106</f>
        <v>30810</v>
      </c>
      <c r="AQ106" s="15">
        <f>AR106-'3. Saldo Mensal Caged'!AR106</f>
        <v>30774</v>
      </c>
      <c r="AR106" s="15">
        <f>AS106-'3. Saldo Mensal Caged'!AS106</f>
        <v>30774</v>
      </c>
      <c r="AS106" s="15">
        <f>AT106-'3. Saldo Mensal Caged'!AT106</f>
        <v>30853</v>
      </c>
      <c r="AT106" s="15">
        <f>AU106-'3. Saldo Mensal Caged'!AU106</f>
        <v>31798</v>
      </c>
      <c r="AU106" s="15">
        <f>AV106-'3. Saldo Mensal Caged'!AV106</f>
        <v>32357</v>
      </c>
      <c r="AV106" s="15">
        <f>AW106-'3. Saldo Mensal Caged'!AW106</f>
        <v>33235</v>
      </c>
      <c r="AW106" s="15">
        <f>AX106-'3. Saldo Mensal Caged'!AX106</f>
        <v>33841</v>
      </c>
      <c r="AX106" s="15">
        <f>AY106-'3. Saldo Mensal Caged'!AY106</f>
        <v>33557</v>
      </c>
      <c r="AY106" s="15">
        <f>AZ106-'3. Saldo Mensal Caged'!AZ106</f>
        <v>34270</v>
      </c>
      <c r="AZ106" s="15">
        <f>BA106-'3. Saldo Mensal Caged'!BA106</f>
        <v>33970</v>
      </c>
      <c r="BA106" s="15">
        <f>BB106-'3. Saldo Mensal Caged'!BB106</f>
        <v>32512</v>
      </c>
      <c r="BB106" s="15">
        <f>BC106-'3. Saldo Mensal Caged'!BC106</f>
        <v>31467</v>
      </c>
      <c r="BC106" s="15">
        <f>BD106-'3. Saldo Mensal Caged'!BD106</f>
        <v>31269</v>
      </c>
      <c r="BD106" s="15">
        <f>BE106-'3. Saldo Mensal Caged'!BE106</f>
        <v>31568</v>
      </c>
      <c r="BE106" s="15">
        <f>BF106-'3. Saldo Mensal Caged'!BF106</f>
        <v>31936</v>
      </c>
      <c r="BF106" s="15">
        <f>BG106-'3. Saldo Mensal Caged'!BG106</f>
        <v>32763</v>
      </c>
      <c r="BG106" s="15">
        <f>BH106-'3. Saldo Mensal Caged'!BH106</f>
        <v>33826</v>
      </c>
      <c r="BH106" s="15">
        <f>BI106-'3. Saldo Mensal Caged'!BI106</f>
        <v>34837</v>
      </c>
      <c r="BI106" s="15">
        <f>BJ106-'3. Saldo Mensal Caged'!BJ106</f>
        <v>35314</v>
      </c>
      <c r="BJ106" s="15">
        <f>BK106-'3. Saldo Mensal Caged'!BK106</f>
        <v>35066</v>
      </c>
      <c r="BK106" s="15">
        <f>BL106-'3. Saldo Mensal Caged'!BL106</f>
        <v>35939</v>
      </c>
      <c r="BL106" s="15">
        <f>BM106-'3. Saldo Mensal Caged'!BM106</f>
        <v>35680</v>
      </c>
      <c r="BM106" s="15">
        <f>BN106-'3. Saldo Mensal Caged'!BN106</f>
        <v>34092</v>
      </c>
      <c r="BN106" s="15">
        <f>BO106-'3. Saldo Mensal Caged'!BO106</f>
        <v>33201</v>
      </c>
      <c r="BO106" s="15">
        <f>BP106-'3. Saldo Mensal Caged'!BP106</f>
        <v>33352</v>
      </c>
      <c r="BP106" s="15">
        <f>BQ106-'3. Saldo Mensal Caged'!BQ106</f>
        <v>33431</v>
      </c>
      <c r="BQ106" s="15">
        <f>BR106-'3. Saldo Mensal Caged'!BR106</f>
        <v>33988</v>
      </c>
      <c r="BR106" s="15">
        <f>BS106-'3. Saldo Mensal Caged'!BS106</f>
        <v>34301</v>
      </c>
      <c r="BS106" s="15">
        <f>BT106-'3. Saldo Mensal Caged'!BT106</f>
        <v>36219</v>
      </c>
      <c r="BT106" s="15">
        <f>BU106-'3. Saldo Mensal Caged'!BU106</f>
        <v>36935</v>
      </c>
      <c r="BU106" s="15">
        <f>BV106-'3. Saldo Mensal Caged'!BV106</f>
        <v>37182</v>
      </c>
      <c r="BV106" s="15">
        <f>BW106-'3. Saldo Mensal Caged'!BW106</f>
        <v>37227</v>
      </c>
      <c r="BW106" s="15">
        <f>BX106-'3. Saldo Mensal Caged'!BX106</f>
        <v>37996</v>
      </c>
      <c r="BX106" s="15">
        <f>BY106-'3. Saldo Mensal Caged'!BY106</f>
        <v>36546</v>
      </c>
      <c r="BY106" s="15">
        <f>BZ106-'3. Saldo Mensal Caged'!BZ106</f>
        <v>35285</v>
      </c>
      <c r="BZ106" s="15">
        <f>CA106-'3. Saldo Mensal Caged'!CA106</f>
        <v>34942</v>
      </c>
      <c r="CA106" s="15">
        <f>CB106-'3. Saldo Mensal Caged'!CB106</f>
        <v>34782</v>
      </c>
      <c r="CB106" s="15">
        <f>CC106-'3. Saldo Mensal Caged'!CC106</f>
        <v>34907</v>
      </c>
      <c r="CC106" s="15">
        <f>CD106-'3. Saldo Mensal Caged'!CD106</f>
        <v>34891</v>
      </c>
      <c r="CD106" s="15">
        <f>CE106-'3. Saldo Mensal Caged'!CE106</f>
        <v>35181</v>
      </c>
      <c r="CE106" s="15">
        <f>CF106-'3. Saldo Mensal Caged'!CF106</f>
        <v>37245</v>
      </c>
      <c r="CF106" s="15">
        <f>CG106-'3. Saldo Mensal Caged'!CG106</f>
        <v>37920</v>
      </c>
      <c r="CG106" s="15">
        <f>CH106-'3. Saldo Mensal Caged'!CH106</f>
        <v>38055</v>
      </c>
      <c r="CH106" s="15">
        <f>CI106-'3. Saldo Mensal Caged'!CI106</f>
        <v>37938</v>
      </c>
      <c r="CI106" s="15">
        <f>CJ106-'3. Saldo Mensal Caged'!CJ106</f>
        <v>38747</v>
      </c>
      <c r="CJ106" s="15">
        <f>CK106-'3. Saldo Mensal Caged'!CK106</f>
        <v>38547</v>
      </c>
      <c r="CK106" s="15">
        <f>CL106-'3. Saldo Mensal Caged'!CL106</f>
        <v>36810</v>
      </c>
      <c r="CL106" s="15">
        <f>CM106-'3. Saldo Mensal Caged'!CM106</f>
        <v>35959</v>
      </c>
      <c r="CM106" s="15">
        <f>CN106-'3. Saldo Mensal Caged'!CN106</f>
        <v>35587</v>
      </c>
      <c r="CN106" s="15">
        <f>CO106-'3. Saldo Mensal Caged'!CO106</f>
        <v>35261</v>
      </c>
      <c r="CO106" s="15">
        <f>CP106-'3. Saldo Mensal Caged'!CP106</f>
        <v>35246</v>
      </c>
      <c r="CP106" s="15">
        <f>CQ106-'3. Saldo Mensal Caged'!CQ106</f>
        <v>35390</v>
      </c>
      <c r="CQ106" s="15">
        <f>CR106-'3. Saldo Mensal Caged'!CR106</f>
        <v>36305</v>
      </c>
      <c r="CR106" s="15">
        <f>CS106-'3. Saldo Mensal Caged'!CS106</f>
        <v>37892</v>
      </c>
      <c r="CS106" s="15">
        <f>CT106-'3. Saldo Mensal Caged'!CT106</f>
        <v>37960</v>
      </c>
      <c r="CT106" s="15">
        <f>CU106-'3. Saldo Mensal Caged'!CU106</f>
        <v>37172</v>
      </c>
      <c r="CU106" s="15">
        <f>CV106-'3. Saldo Mensal Caged'!CV106</f>
        <v>37926</v>
      </c>
      <c r="CV106" s="15">
        <f>CW106-'3. Saldo Mensal Caged'!CW106</f>
        <v>36409</v>
      </c>
      <c r="CW106" s="15">
        <f>CX106-'3. Saldo Mensal Caged'!CX106</f>
        <v>35203</v>
      </c>
      <c r="CX106" s="15">
        <f>CY106-'3. Saldo Mensal Caged'!CY106</f>
        <v>34613</v>
      </c>
      <c r="CY106" s="15">
        <f>CZ106-'3. Saldo Mensal Caged'!CZ106</f>
        <v>34327</v>
      </c>
      <c r="CZ106" s="15">
        <f>DA106-'3. Saldo Mensal Caged'!DA106</f>
        <v>33960</v>
      </c>
      <c r="DA106" s="15">
        <f>DB106-'3. Saldo Mensal Caged'!DB106</f>
        <v>34136</v>
      </c>
      <c r="DB106" s="15">
        <f>DC106-'3. Saldo Mensal Caged'!DC106</f>
        <v>34528</v>
      </c>
      <c r="DC106" s="15">
        <f>DD106-'3. Saldo Mensal Caged'!DD106</f>
        <v>35820</v>
      </c>
      <c r="DD106" s="15">
        <f>DE106-'3. Saldo Mensal Caged'!DE106</f>
        <v>36292</v>
      </c>
      <c r="DE106" s="15">
        <f>DF106-'3. Saldo Mensal Caged'!DF106</f>
        <v>36021</v>
      </c>
      <c r="DF106" s="15">
        <f>DG106-'3. Saldo Mensal Caged'!DG106</f>
        <v>35042</v>
      </c>
      <c r="DG106" s="15">
        <f>DH106-'3. Saldo Mensal Caged'!DH106</f>
        <v>35259</v>
      </c>
      <c r="DH106" s="15">
        <f>DI106-'3. Saldo Mensal Caged'!DI106</f>
        <v>33847</v>
      </c>
      <c r="DI106" s="15">
        <f>DJ106-'3. Saldo Mensal Caged'!DJ106</f>
        <v>33039</v>
      </c>
      <c r="DJ106" s="15">
        <f>DK106-'3. Saldo Mensal Caged'!DK106</f>
        <v>32702</v>
      </c>
      <c r="DK106" s="15">
        <f>DL106-'3. Saldo Mensal Caged'!DL106</f>
        <v>32130</v>
      </c>
      <c r="DL106" s="15">
        <f>DM106-'3. Saldo Mensal Caged'!DM106</f>
        <v>31799</v>
      </c>
      <c r="DM106" s="15">
        <f>DN106-'3. Saldo Mensal Caged'!DN106</f>
        <v>31697</v>
      </c>
      <c r="DN106" s="15">
        <f>DO106-'3. Saldo Mensal Caged'!DO106</f>
        <v>31816</v>
      </c>
      <c r="DO106" s="15">
        <f>DP106-'3. Saldo Mensal Caged'!DP106</f>
        <v>32130</v>
      </c>
      <c r="DP106" s="15">
        <f>DQ106-'3. Saldo Mensal Caged'!DQ106</f>
        <v>32995</v>
      </c>
      <c r="DQ106" s="15">
        <f>DR106-'3. Saldo Mensal Caged'!DR106</f>
        <v>33480</v>
      </c>
      <c r="DR106" s="15">
        <f>DS106-'3. Saldo Mensal Caged'!DS106</f>
        <v>33259</v>
      </c>
      <c r="DS106" s="15">
        <f>DT106-'3. Saldo Mensal Caged'!DT106</f>
        <v>33654</v>
      </c>
      <c r="DT106" s="15">
        <f>DU106-'3. Saldo Mensal Caged'!DU106</f>
        <v>32054</v>
      </c>
      <c r="DU106" s="15">
        <f>DV106-'3. Saldo Mensal Caged'!DV106</f>
        <v>31733</v>
      </c>
      <c r="DV106" s="15">
        <f>DW106-'3. Saldo Mensal Caged'!DW106</f>
        <v>31401</v>
      </c>
      <c r="DW106" s="15">
        <f>DX106-'3. Saldo Mensal Caged'!DX106</f>
        <v>31400</v>
      </c>
      <c r="DX106" s="15">
        <f>DY106-'3. Saldo Mensal Caged'!DY106</f>
        <v>31465</v>
      </c>
      <c r="DY106" s="15">
        <f>DZ106-'3. Saldo Mensal Caged'!DZ106</f>
        <v>31527</v>
      </c>
      <c r="DZ106" s="15">
        <f>EA106-'3. Saldo Mensal Caged'!EA106</f>
        <v>31251</v>
      </c>
      <c r="EA106" s="15">
        <f>EB106-'3. Saldo Mensal Caged'!EB106</f>
        <v>31626</v>
      </c>
      <c r="EB106" s="15">
        <f>EC106-'3. Saldo Mensal Caged'!EC106</f>
        <v>32344</v>
      </c>
      <c r="EC106" s="15">
        <f>ED106-'3. Saldo Mensal Caged'!ED106</f>
        <v>32963</v>
      </c>
      <c r="ED106" s="15">
        <f>EE106-'3. Saldo Mensal Caged'!EE106</f>
        <v>33103</v>
      </c>
      <c r="EE106" s="15">
        <f>EF106-'3. Saldo Mensal Caged'!EF106</f>
        <v>33831</v>
      </c>
      <c r="EF106" s="15">
        <f>EG106-'3. Saldo Mensal Caged'!EG106</f>
        <v>32786</v>
      </c>
      <c r="EG106" s="15">
        <f>EH106-'3. Saldo Mensal Caged'!EH106</f>
        <v>32429</v>
      </c>
      <c r="EH106" s="15">
        <f>EI106-'3. Saldo Mensal Caged'!EI106</f>
        <v>32404</v>
      </c>
      <c r="EI106" s="15">
        <f>EJ106-'3. Saldo Mensal Caged'!EJ106</f>
        <v>32411</v>
      </c>
      <c r="EJ106" s="15">
        <f>EK106-'3. Saldo Mensal Caged'!EK106</f>
        <v>32366</v>
      </c>
      <c r="EK106" s="15">
        <f>EL106-'3. Saldo Mensal Caged'!EL106</f>
        <v>32606</v>
      </c>
      <c r="EL106" s="15">
        <f>EM106-'3. Saldo Mensal Caged'!EM106</f>
        <v>32907</v>
      </c>
      <c r="EM106" s="15">
        <f>EN106-'3. Saldo Mensal Caged'!EN106</f>
        <v>33279</v>
      </c>
      <c r="EN106" s="15">
        <f>EO106-'3. Saldo Mensal Caged'!EO106</f>
        <v>34076</v>
      </c>
      <c r="EO106" s="15">
        <f>EP106-'3. Saldo Mensal Caged'!EP106</f>
        <v>33851</v>
      </c>
      <c r="EP106" s="15">
        <f>EQ106-'3. Saldo Mensal Caged'!EQ106</f>
        <v>33309</v>
      </c>
      <c r="EQ106" s="15">
        <f>ER106-'3. Saldo Mensal Caged'!ER106</f>
        <v>33893</v>
      </c>
      <c r="ER106" s="15">
        <f>ES106-'3. Saldo Mensal Caged'!ES106</f>
        <v>33324</v>
      </c>
      <c r="ES106" s="15">
        <f>ET106-'3. Saldo Mensal Caged'!ET106</f>
        <v>33188</v>
      </c>
      <c r="ET106" s="15">
        <f>EU106-'3. Saldo Mensal Caged'!EU106</f>
        <v>32816</v>
      </c>
      <c r="EU106" s="15">
        <f>EV106-'3. Saldo Mensal Caged'!EV106</f>
        <v>32682</v>
      </c>
      <c r="EV106" s="15">
        <f>EW106-'3. Saldo Mensal Caged'!EW106</f>
        <v>32405</v>
      </c>
      <c r="EW106" s="15">
        <f>EX106-'3. Saldo Mensal Caged'!EX106</f>
        <v>32154</v>
      </c>
      <c r="EX106" s="15">
        <f>EY106-'3. Saldo Mensal Caged'!EY106</f>
        <v>32058</v>
      </c>
      <c r="EY106" s="15">
        <f>EZ106-'3. Saldo Mensal Caged'!EZ106</f>
        <v>32121</v>
      </c>
      <c r="EZ106" s="15">
        <f>FA106-'3. Saldo Mensal Caged'!FA106</f>
        <v>32808</v>
      </c>
      <c r="FA106" s="15">
        <f>FB106-'3. Saldo Mensal Caged'!FB106</f>
        <v>32989</v>
      </c>
      <c r="FB106" s="15">
        <v>32690</v>
      </c>
    </row>
    <row r="107" spans="1:158" x14ac:dyDescent="0.2">
      <c r="A107" s="7"/>
      <c r="B107" s="16" t="s">
        <v>88</v>
      </c>
      <c r="C107" s="30">
        <f>D107-'3. Saldo Mensal Caged'!D107</f>
        <v>31891</v>
      </c>
      <c r="D107" s="30">
        <f>E107-'3. Saldo Mensal Caged'!E107</f>
        <v>31796</v>
      </c>
      <c r="E107" s="30">
        <f>F107-'3. Saldo Mensal Caged'!F107</f>
        <v>32146</v>
      </c>
      <c r="F107" s="30">
        <f>G107-'3. Saldo Mensal Caged'!G107</f>
        <v>32249</v>
      </c>
      <c r="G107" s="30">
        <f>H107-'3. Saldo Mensal Caged'!H107</f>
        <v>32335</v>
      </c>
      <c r="H107" s="30">
        <f>I107-'3. Saldo Mensal Caged'!I107</f>
        <v>32459</v>
      </c>
      <c r="I107" s="30">
        <f>J107-'3. Saldo Mensal Caged'!J107</f>
        <v>32565</v>
      </c>
      <c r="J107" s="30">
        <f>K107-'3. Saldo Mensal Caged'!K107</f>
        <v>32718</v>
      </c>
      <c r="K107" s="30">
        <f>L107-'3. Saldo Mensal Caged'!L107</f>
        <v>32840</v>
      </c>
      <c r="L107" s="30">
        <f>M107-'3. Saldo Mensal Caged'!M107</f>
        <v>33034</v>
      </c>
      <c r="M107" s="30">
        <f>N107-'3. Saldo Mensal Caged'!N107</f>
        <v>33063</v>
      </c>
      <c r="N107" s="30">
        <f>O107-'3. Saldo Mensal Caged'!O107</f>
        <v>32884</v>
      </c>
      <c r="O107" s="30">
        <f>P107-'3. Saldo Mensal Caged'!P107</f>
        <v>33033</v>
      </c>
      <c r="P107" s="30">
        <f>Q107-'3. Saldo Mensal Caged'!Q107</f>
        <v>33060</v>
      </c>
      <c r="Q107" s="30">
        <f>R107-'3. Saldo Mensal Caged'!R107</f>
        <v>33002</v>
      </c>
      <c r="R107" s="30">
        <f>S107-'3. Saldo Mensal Caged'!S107</f>
        <v>33033</v>
      </c>
      <c r="S107" s="30">
        <f>T107-'3. Saldo Mensal Caged'!T107</f>
        <v>32925</v>
      </c>
      <c r="T107" s="30">
        <f>U107-'3. Saldo Mensal Caged'!U107</f>
        <v>33070</v>
      </c>
      <c r="U107" s="30">
        <f>V107-'3. Saldo Mensal Caged'!V107</f>
        <v>33304</v>
      </c>
      <c r="V107" s="30">
        <f>W107-'3. Saldo Mensal Caged'!W107</f>
        <v>33654</v>
      </c>
      <c r="W107" s="30">
        <f>X107-'3. Saldo Mensal Caged'!X107</f>
        <v>33905</v>
      </c>
      <c r="X107" s="30">
        <f>Y107-'3. Saldo Mensal Caged'!Y107</f>
        <v>34207</v>
      </c>
      <c r="Y107" s="30">
        <f>Z107-'3. Saldo Mensal Caged'!Z107</f>
        <v>34242</v>
      </c>
      <c r="Z107" s="30">
        <f>AA107-'3. Saldo Mensal Caged'!AA107</f>
        <v>33787</v>
      </c>
      <c r="AA107" s="30">
        <f>AB107-'3. Saldo Mensal Caged'!AB107</f>
        <v>33946</v>
      </c>
      <c r="AB107" s="30">
        <f>AC107-'3. Saldo Mensal Caged'!AC107</f>
        <v>34001</v>
      </c>
      <c r="AC107" s="30">
        <f>AD107-'3. Saldo Mensal Caged'!AD107</f>
        <v>34265</v>
      </c>
      <c r="AD107" s="30">
        <f>AE107-'3. Saldo Mensal Caged'!AE107</f>
        <v>34199</v>
      </c>
      <c r="AE107" s="30">
        <f>AF107-'3. Saldo Mensal Caged'!AF107</f>
        <v>34562</v>
      </c>
      <c r="AF107" s="30">
        <f>AG107-'3. Saldo Mensal Caged'!AG107</f>
        <v>34800</v>
      </c>
      <c r="AG107" s="30">
        <f>AH107-'3. Saldo Mensal Caged'!AH107</f>
        <v>34908</v>
      </c>
      <c r="AH107" s="30">
        <f>AI107-'3. Saldo Mensal Caged'!AI107</f>
        <v>35262</v>
      </c>
      <c r="AI107" s="30">
        <f>AJ107-'3. Saldo Mensal Caged'!AJ107</f>
        <v>35542</v>
      </c>
      <c r="AJ107" s="30">
        <f>AK107-'3. Saldo Mensal Caged'!AK107</f>
        <v>35788</v>
      </c>
      <c r="AK107" s="30">
        <f>AL107-'3. Saldo Mensal Caged'!AL107</f>
        <v>36052</v>
      </c>
      <c r="AL107" s="30">
        <f>AM107-'3. Saldo Mensal Caged'!AM107</f>
        <v>35901</v>
      </c>
      <c r="AM107" s="30">
        <f>AN107-'3. Saldo Mensal Caged'!AN107</f>
        <v>36058</v>
      </c>
      <c r="AN107" s="30">
        <f>AO107-'3. Saldo Mensal Caged'!AO107</f>
        <v>36142</v>
      </c>
      <c r="AO107" s="30">
        <f>AP107-'3. Saldo Mensal Caged'!AP107</f>
        <v>36349</v>
      </c>
      <c r="AP107" s="30">
        <f>AQ107-'3. Saldo Mensal Caged'!AQ107</f>
        <v>36532</v>
      </c>
      <c r="AQ107" s="30">
        <f>AR107-'3. Saldo Mensal Caged'!AR107</f>
        <v>36584</v>
      </c>
      <c r="AR107" s="30">
        <f>AS107-'3. Saldo Mensal Caged'!AS107</f>
        <v>36693</v>
      </c>
      <c r="AS107" s="30">
        <f>AT107-'3. Saldo Mensal Caged'!AT107</f>
        <v>36839</v>
      </c>
      <c r="AT107" s="30">
        <f>AU107-'3. Saldo Mensal Caged'!AU107</f>
        <v>37119</v>
      </c>
      <c r="AU107" s="30">
        <f>AV107-'3. Saldo Mensal Caged'!AV107</f>
        <v>37412</v>
      </c>
      <c r="AV107" s="30">
        <f>AW107-'3. Saldo Mensal Caged'!AW107</f>
        <v>37603</v>
      </c>
      <c r="AW107" s="30">
        <f>AX107-'3. Saldo Mensal Caged'!AX107</f>
        <v>37922</v>
      </c>
      <c r="AX107" s="30">
        <f>AY107-'3. Saldo Mensal Caged'!AY107</f>
        <v>37715</v>
      </c>
      <c r="AY107" s="30">
        <f>AZ107-'3. Saldo Mensal Caged'!AZ107</f>
        <v>37791</v>
      </c>
      <c r="AZ107" s="30">
        <f>BA107-'3. Saldo Mensal Caged'!BA107</f>
        <v>37908</v>
      </c>
      <c r="BA107" s="30">
        <f>BB107-'3. Saldo Mensal Caged'!BB107</f>
        <v>37898</v>
      </c>
      <c r="BB107" s="30">
        <f>BC107-'3. Saldo Mensal Caged'!BC107</f>
        <v>38057</v>
      </c>
      <c r="BC107" s="30">
        <f>BD107-'3. Saldo Mensal Caged'!BD107</f>
        <v>38064</v>
      </c>
      <c r="BD107" s="30">
        <f>BE107-'3. Saldo Mensal Caged'!BE107</f>
        <v>38198</v>
      </c>
      <c r="BE107" s="30">
        <f>BF107-'3. Saldo Mensal Caged'!BF107</f>
        <v>38484</v>
      </c>
      <c r="BF107" s="30">
        <f>BG107-'3. Saldo Mensal Caged'!BG107</f>
        <v>38965</v>
      </c>
      <c r="BG107" s="30">
        <f>BH107-'3. Saldo Mensal Caged'!BH107</f>
        <v>39257</v>
      </c>
      <c r="BH107" s="30">
        <f>BI107-'3. Saldo Mensal Caged'!BI107</f>
        <v>39387</v>
      </c>
      <c r="BI107" s="30">
        <f>BJ107-'3. Saldo Mensal Caged'!BJ107</f>
        <v>39758</v>
      </c>
      <c r="BJ107" s="30">
        <f>BK107-'3. Saldo Mensal Caged'!BK107</f>
        <v>39512</v>
      </c>
      <c r="BK107" s="30">
        <f>BL107-'3. Saldo Mensal Caged'!BL107</f>
        <v>39646</v>
      </c>
      <c r="BL107" s="30">
        <f>BM107-'3. Saldo Mensal Caged'!BM107</f>
        <v>39791</v>
      </c>
      <c r="BM107" s="30">
        <f>BN107-'3. Saldo Mensal Caged'!BN107</f>
        <v>40052</v>
      </c>
      <c r="BN107" s="30">
        <f>BO107-'3. Saldo Mensal Caged'!BO107</f>
        <v>40413</v>
      </c>
      <c r="BO107" s="30">
        <f>BP107-'3. Saldo Mensal Caged'!BP107</f>
        <v>40488</v>
      </c>
      <c r="BP107" s="30">
        <f>BQ107-'3. Saldo Mensal Caged'!BQ107</f>
        <v>40724</v>
      </c>
      <c r="BQ107" s="30">
        <f>BR107-'3. Saldo Mensal Caged'!BR107</f>
        <v>40754</v>
      </c>
      <c r="BR107" s="30">
        <f>BS107-'3. Saldo Mensal Caged'!BS107</f>
        <v>40915</v>
      </c>
      <c r="BS107" s="30">
        <f>BT107-'3. Saldo Mensal Caged'!BT107</f>
        <v>41117</v>
      </c>
      <c r="BT107" s="30">
        <f>BU107-'3. Saldo Mensal Caged'!BU107</f>
        <v>41431</v>
      </c>
      <c r="BU107" s="30">
        <f>BV107-'3. Saldo Mensal Caged'!BV107</f>
        <v>41541</v>
      </c>
      <c r="BV107" s="30">
        <f>BW107-'3. Saldo Mensal Caged'!BW107</f>
        <v>41082</v>
      </c>
      <c r="BW107" s="30">
        <f>BX107-'3. Saldo Mensal Caged'!BX107</f>
        <v>41163</v>
      </c>
      <c r="BX107" s="30">
        <f>BY107-'3. Saldo Mensal Caged'!BY107</f>
        <v>40925</v>
      </c>
      <c r="BY107" s="30">
        <f>BZ107-'3. Saldo Mensal Caged'!BZ107</f>
        <v>40986</v>
      </c>
      <c r="BZ107" s="30">
        <f>CA107-'3. Saldo Mensal Caged'!CA107</f>
        <v>41209</v>
      </c>
      <c r="CA107" s="30">
        <f>CB107-'3. Saldo Mensal Caged'!CB107</f>
        <v>41379</v>
      </c>
      <c r="CB107" s="30">
        <f>CC107-'3. Saldo Mensal Caged'!CC107</f>
        <v>41488</v>
      </c>
      <c r="CC107" s="30">
        <f>CD107-'3. Saldo Mensal Caged'!CD107</f>
        <v>41591</v>
      </c>
      <c r="CD107" s="30">
        <f>CE107-'3. Saldo Mensal Caged'!CE107</f>
        <v>41792</v>
      </c>
      <c r="CE107" s="30">
        <f>CF107-'3. Saldo Mensal Caged'!CF107</f>
        <v>41861</v>
      </c>
      <c r="CF107" s="30">
        <f>CG107-'3. Saldo Mensal Caged'!CG107</f>
        <v>42068</v>
      </c>
      <c r="CG107" s="30">
        <f>CH107-'3. Saldo Mensal Caged'!CH107</f>
        <v>42048</v>
      </c>
      <c r="CH107" s="30">
        <f>CI107-'3. Saldo Mensal Caged'!CI107</f>
        <v>41686</v>
      </c>
      <c r="CI107" s="30">
        <f>CJ107-'3. Saldo Mensal Caged'!CJ107</f>
        <v>41726</v>
      </c>
      <c r="CJ107" s="30">
        <f>CK107-'3. Saldo Mensal Caged'!CK107</f>
        <v>41929</v>
      </c>
      <c r="CK107" s="30">
        <f>CL107-'3. Saldo Mensal Caged'!CL107</f>
        <v>41909</v>
      </c>
      <c r="CL107" s="30">
        <f>CM107-'3. Saldo Mensal Caged'!CM107</f>
        <v>41976</v>
      </c>
      <c r="CM107" s="30">
        <f>CN107-'3. Saldo Mensal Caged'!CN107</f>
        <v>42014</v>
      </c>
      <c r="CN107" s="30">
        <f>CO107-'3. Saldo Mensal Caged'!CO107</f>
        <v>41983</v>
      </c>
      <c r="CO107" s="30">
        <f>CP107-'3. Saldo Mensal Caged'!CP107</f>
        <v>42103</v>
      </c>
      <c r="CP107" s="30">
        <f>CQ107-'3. Saldo Mensal Caged'!CQ107</f>
        <v>42376</v>
      </c>
      <c r="CQ107" s="30">
        <f>CR107-'3. Saldo Mensal Caged'!CR107</f>
        <v>42628</v>
      </c>
      <c r="CR107" s="30">
        <f>CS107-'3. Saldo Mensal Caged'!CS107</f>
        <v>42748</v>
      </c>
      <c r="CS107" s="30">
        <f>CT107-'3. Saldo Mensal Caged'!CT107</f>
        <v>42873</v>
      </c>
      <c r="CT107" s="30">
        <f>CU107-'3. Saldo Mensal Caged'!CU107</f>
        <v>42405</v>
      </c>
      <c r="CU107" s="30">
        <f>CV107-'3. Saldo Mensal Caged'!CV107</f>
        <v>42598</v>
      </c>
      <c r="CV107" s="30">
        <f>CW107-'3. Saldo Mensal Caged'!CW107</f>
        <v>42885</v>
      </c>
      <c r="CW107" s="30">
        <f>CX107-'3. Saldo Mensal Caged'!CX107</f>
        <v>43058</v>
      </c>
      <c r="CX107" s="30">
        <f>CY107-'3. Saldo Mensal Caged'!CY107</f>
        <v>43222</v>
      </c>
      <c r="CY107" s="30">
        <f>CZ107-'3. Saldo Mensal Caged'!CZ107</f>
        <v>43298</v>
      </c>
      <c r="CZ107" s="30">
        <f>DA107-'3. Saldo Mensal Caged'!DA107</f>
        <v>43393</v>
      </c>
      <c r="DA107" s="30">
        <f>DB107-'3. Saldo Mensal Caged'!DB107</f>
        <v>43248</v>
      </c>
      <c r="DB107" s="30">
        <f>DC107-'3. Saldo Mensal Caged'!DC107</f>
        <v>43382</v>
      </c>
      <c r="DC107" s="30">
        <f>DD107-'3. Saldo Mensal Caged'!DD107</f>
        <v>43276</v>
      </c>
      <c r="DD107" s="30">
        <f>DE107-'3. Saldo Mensal Caged'!DE107</f>
        <v>43103</v>
      </c>
      <c r="DE107" s="30">
        <f>DF107-'3. Saldo Mensal Caged'!DF107</f>
        <v>43204</v>
      </c>
      <c r="DF107" s="30">
        <f>DG107-'3. Saldo Mensal Caged'!DG107</f>
        <v>42540</v>
      </c>
      <c r="DG107" s="30">
        <f>DH107-'3. Saldo Mensal Caged'!DH107</f>
        <v>42661</v>
      </c>
      <c r="DH107" s="30">
        <f>DI107-'3. Saldo Mensal Caged'!DI107</f>
        <v>42351</v>
      </c>
      <c r="DI107" s="30">
        <f>DJ107-'3. Saldo Mensal Caged'!DJ107</f>
        <v>42371</v>
      </c>
      <c r="DJ107" s="30">
        <f>DK107-'3. Saldo Mensal Caged'!DK107</f>
        <v>42278</v>
      </c>
      <c r="DK107" s="30">
        <f>DL107-'3. Saldo Mensal Caged'!DL107</f>
        <v>42061</v>
      </c>
      <c r="DL107" s="30">
        <f>DM107-'3. Saldo Mensal Caged'!DM107</f>
        <v>42250</v>
      </c>
      <c r="DM107" s="30">
        <f>DN107-'3. Saldo Mensal Caged'!DN107</f>
        <v>42316</v>
      </c>
      <c r="DN107" s="30">
        <f>DO107-'3. Saldo Mensal Caged'!DO107</f>
        <v>42445</v>
      </c>
      <c r="DO107" s="30">
        <f>DP107-'3. Saldo Mensal Caged'!DP107</f>
        <v>42581</v>
      </c>
      <c r="DP107" s="30">
        <f>DQ107-'3. Saldo Mensal Caged'!DQ107</f>
        <v>42510</v>
      </c>
      <c r="DQ107" s="30">
        <f>DR107-'3. Saldo Mensal Caged'!DR107</f>
        <v>42429</v>
      </c>
      <c r="DR107" s="30">
        <f>DS107-'3. Saldo Mensal Caged'!DS107</f>
        <v>41998</v>
      </c>
      <c r="DS107" s="30">
        <f>DT107-'3. Saldo Mensal Caged'!DT107</f>
        <v>41911</v>
      </c>
      <c r="DT107" s="30">
        <f>DU107-'3. Saldo Mensal Caged'!DU107</f>
        <v>41643</v>
      </c>
      <c r="DU107" s="30">
        <f>DV107-'3. Saldo Mensal Caged'!DV107</f>
        <v>41457</v>
      </c>
      <c r="DV107" s="30">
        <f>DW107-'3. Saldo Mensal Caged'!DW107</f>
        <v>41703</v>
      </c>
      <c r="DW107" s="30">
        <f>DX107-'3. Saldo Mensal Caged'!DX107</f>
        <v>41823</v>
      </c>
      <c r="DX107" s="30">
        <f>DY107-'3. Saldo Mensal Caged'!DY107</f>
        <v>41698</v>
      </c>
      <c r="DY107" s="30">
        <f>DZ107-'3. Saldo Mensal Caged'!DZ107</f>
        <v>41972</v>
      </c>
      <c r="DZ107" s="30">
        <f>EA107-'3. Saldo Mensal Caged'!EA107</f>
        <v>42137</v>
      </c>
      <c r="EA107" s="30">
        <f>EB107-'3. Saldo Mensal Caged'!EB107</f>
        <v>42372</v>
      </c>
      <c r="EB107" s="30">
        <f>EC107-'3. Saldo Mensal Caged'!EC107</f>
        <v>42262</v>
      </c>
      <c r="EC107" s="30">
        <f>ED107-'3. Saldo Mensal Caged'!ED107</f>
        <v>42123</v>
      </c>
      <c r="ED107" s="30">
        <f>EE107-'3. Saldo Mensal Caged'!EE107</f>
        <v>41701</v>
      </c>
      <c r="EE107" s="30">
        <f>EF107-'3. Saldo Mensal Caged'!EF107</f>
        <v>41828</v>
      </c>
      <c r="EF107" s="30">
        <f>EG107-'3. Saldo Mensal Caged'!EG107</f>
        <v>41582</v>
      </c>
      <c r="EG107" s="30">
        <f>EH107-'3. Saldo Mensal Caged'!EH107</f>
        <v>41585</v>
      </c>
      <c r="EH107" s="30">
        <f>EI107-'3. Saldo Mensal Caged'!EI107</f>
        <v>41595</v>
      </c>
      <c r="EI107" s="30">
        <f>EJ107-'3. Saldo Mensal Caged'!EJ107</f>
        <v>41444</v>
      </c>
      <c r="EJ107" s="30">
        <f>EK107-'3. Saldo Mensal Caged'!EK107</f>
        <v>41438</v>
      </c>
      <c r="EK107" s="30">
        <f>EL107-'3. Saldo Mensal Caged'!EL107</f>
        <v>41586</v>
      </c>
      <c r="EL107" s="30">
        <f>EM107-'3. Saldo Mensal Caged'!EM107</f>
        <v>41795</v>
      </c>
      <c r="EM107" s="30">
        <f>EN107-'3. Saldo Mensal Caged'!EN107</f>
        <v>41760</v>
      </c>
      <c r="EN107" s="30">
        <f>EO107-'3. Saldo Mensal Caged'!EO107</f>
        <v>41746</v>
      </c>
      <c r="EO107" s="30">
        <f>EP107-'3. Saldo Mensal Caged'!EP107</f>
        <v>41663</v>
      </c>
      <c r="EP107" s="30">
        <f>EQ107-'3. Saldo Mensal Caged'!EQ107</f>
        <v>41003</v>
      </c>
      <c r="EQ107" s="30">
        <f>ER107-'3. Saldo Mensal Caged'!ER107</f>
        <v>41067</v>
      </c>
      <c r="ER107" s="30">
        <f>ES107-'3. Saldo Mensal Caged'!ES107</f>
        <v>40996</v>
      </c>
      <c r="ES107" s="30">
        <f>ET107-'3. Saldo Mensal Caged'!ET107</f>
        <v>40650</v>
      </c>
      <c r="ET107" s="30">
        <f>EU107-'3. Saldo Mensal Caged'!EU107</f>
        <v>40571</v>
      </c>
      <c r="EU107" s="30">
        <f>EV107-'3. Saldo Mensal Caged'!EV107</f>
        <v>40231</v>
      </c>
      <c r="EV107" s="30">
        <f>EW107-'3. Saldo Mensal Caged'!EW107</f>
        <v>40176</v>
      </c>
      <c r="EW107" s="30">
        <f>EX107-'3. Saldo Mensal Caged'!EX107</f>
        <v>40289</v>
      </c>
      <c r="EX107" s="30">
        <f>EY107-'3. Saldo Mensal Caged'!EY107</f>
        <v>40265</v>
      </c>
      <c r="EY107" s="30">
        <f>EZ107-'3. Saldo Mensal Caged'!EZ107</f>
        <v>40009</v>
      </c>
      <c r="EZ107" s="30">
        <f>FA107-'3. Saldo Mensal Caged'!FA107</f>
        <v>40072</v>
      </c>
      <c r="FA107" s="30">
        <f>FB107-'3. Saldo Mensal Caged'!FB107</f>
        <v>40124</v>
      </c>
      <c r="FB107" s="30">
        <v>39594</v>
      </c>
    </row>
    <row r="108" spans="1:158" x14ac:dyDescent="0.2">
      <c r="A108" s="7"/>
      <c r="B108" s="14" t="s">
        <v>89</v>
      </c>
      <c r="C108" s="15">
        <f>D108-'3. Saldo Mensal Caged'!D108</f>
        <v>31891</v>
      </c>
      <c r="D108" s="15">
        <f>E108-'3. Saldo Mensal Caged'!E108</f>
        <v>31796</v>
      </c>
      <c r="E108" s="15">
        <f>F108-'3. Saldo Mensal Caged'!F108</f>
        <v>32146</v>
      </c>
      <c r="F108" s="15">
        <f>G108-'3. Saldo Mensal Caged'!G108</f>
        <v>32249</v>
      </c>
      <c r="G108" s="15">
        <f>H108-'3. Saldo Mensal Caged'!H108</f>
        <v>32335</v>
      </c>
      <c r="H108" s="15">
        <f>I108-'3. Saldo Mensal Caged'!I108</f>
        <v>32459</v>
      </c>
      <c r="I108" s="15">
        <f>J108-'3. Saldo Mensal Caged'!J108</f>
        <v>32565</v>
      </c>
      <c r="J108" s="15">
        <f>K108-'3. Saldo Mensal Caged'!K108</f>
        <v>32718</v>
      </c>
      <c r="K108" s="15">
        <f>L108-'3. Saldo Mensal Caged'!L108</f>
        <v>32840</v>
      </c>
      <c r="L108" s="15">
        <f>M108-'3. Saldo Mensal Caged'!M108</f>
        <v>33034</v>
      </c>
      <c r="M108" s="15">
        <f>N108-'3. Saldo Mensal Caged'!N108</f>
        <v>33063</v>
      </c>
      <c r="N108" s="15">
        <f>O108-'3. Saldo Mensal Caged'!O108</f>
        <v>32884</v>
      </c>
      <c r="O108" s="15">
        <f>P108-'3. Saldo Mensal Caged'!P108</f>
        <v>33033</v>
      </c>
      <c r="P108" s="15">
        <f>Q108-'3. Saldo Mensal Caged'!Q108</f>
        <v>33060</v>
      </c>
      <c r="Q108" s="15">
        <f>R108-'3. Saldo Mensal Caged'!R108</f>
        <v>33002</v>
      </c>
      <c r="R108" s="15">
        <f>S108-'3. Saldo Mensal Caged'!S108</f>
        <v>33033</v>
      </c>
      <c r="S108" s="15">
        <f>T108-'3. Saldo Mensal Caged'!T108</f>
        <v>32925</v>
      </c>
      <c r="T108" s="15">
        <f>U108-'3. Saldo Mensal Caged'!U108</f>
        <v>33070</v>
      </c>
      <c r="U108" s="15">
        <f>V108-'3. Saldo Mensal Caged'!V108</f>
        <v>33304</v>
      </c>
      <c r="V108" s="15">
        <f>W108-'3. Saldo Mensal Caged'!W108</f>
        <v>33654</v>
      </c>
      <c r="W108" s="15">
        <f>X108-'3. Saldo Mensal Caged'!X108</f>
        <v>33905</v>
      </c>
      <c r="X108" s="15">
        <f>Y108-'3. Saldo Mensal Caged'!Y108</f>
        <v>34207</v>
      </c>
      <c r="Y108" s="15">
        <f>Z108-'3. Saldo Mensal Caged'!Z108</f>
        <v>34242</v>
      </c>
      <c r="Z108" s="15">
        <f>AA108-'3. Saldo Mensal Caged'!AA108</f>
        <v>33787</v>
      </c>
      <c r="AA108" s="15">
        <f>AB108-'3. Saldo Mensal Caged'!AB108</f>
        <v>33946</v>
      </c>
      <c r="AB108" s="15">
        <f>AC108-'3. Saldo Mensal Caged'!AC108</f>
        <v>34001</v>
      </c>
      <c r="AC108" s="15">
        <f>AD108-'3. Saldo Mensal Caged'!AD108</f>
        <v>34265</v>
      </c>
      <c r="AD108" s="15">
        <f>AE108-'3. Saldo Mensal Caged'!AE108</f>
        <v>34199</v>
      </c>
      <c r="AE108" s="15">
        <f>AF108-'3. Saldo Mensal Caged'!AF108</f>
        <v>34562</v>
      </c>
      <c r="AF108" s="15">
        <f>AG108-'3. Saldo Mensal Caged'!AG108</f>
        <v>34800</v>
      </c>
      <c r="AG108" s="15">
        <f>AH108-'3. Saldo Mensal Caged'!AH108</f>
        <v>34908</v>
      </c>
      <c r="AH108" s="15">
        <f>AI108-'3. Saldo Mensal Caged'!AI108</f>
        <v>35262</v>
      </c>
      <c r="AI108" s="15">
        <f>AJ108-'3. Saldo Mensal Caged'!AJ108</f>
        <v>35542</v>
      </c>
      <c r="AJ108" s="15">
        <f>AK108-'3. Saldo Mensal Caged'!AK108</f>
        <v>35788</v>
      </c>
      <c r="AK108" s="15">
        <f>AL108-'3. Saldo Mensal Caged'!AL108</f>
        <v>36052</v>
      </c>
      <c r="AL108" s="15">
        <f>AM108-'3. Saldo Mensal Caged'!AM108</f>
        <v>35901</v>
      </c>
      <c r="AM108" s="15">
        <f>AN108-'3. Saldo Mensal Caged'!AN108</f>
        <v>36058</v>
      </c>
      <c r="AN108" s="15">
        <f>AO108-'3. Saldo Mensal Caged'!AO108</f>
        <v>36142</v>
      </c>
      <c r="AO108" s="15">
        <f>AP108-'3. Saldo Mensal Caged'!AP108</f>
        <v>36349</v>
      </c>
      <c r="AP108" s="15">
        <f>AQ108-'3. Saldo Mensal Caged'!AQ108</f>
        <v>36532</v>
      </c>
      <c r="AQ108" s="15">
        <f>AR108-'3. Saldo Mensal Caged'!AR108</f>
        <v>36584</v>
      </c>
      <c r="AR108" s="15">
        <f>AS108-'3. Saldo Mensal Caged'!AS108</f>
        <v>36693</v>
      </c>
      <c r="AS108" s="15">
        <f>AT108-'3. Saldo Mensal Caged'!AT108</f>
        <v>36839</v>
      </c>
      <c r="AT108" s="15">
        <f>AU108-'3. Saldo Mensal Caged'!AU108</f>
        <v>37119</v>
      </c>
      <c r="AU108" s="15">
        <f>AV108-'3. Saldo Mensal Caged'!AV108</f>
        <v>37412</v>
      </c>
      <c r="AV108" s="15">
        <f>AW108-'3. Saldo Mensal Caged'!AW108</f>
        <v>37603</v>
      </c>
      <c r="AW108" s="15">
        <f>AX108-'3. Saldo Mensal Caged'!AX108</f>
        <v>37922</v>
      </c>
      <c r="AX108" s="15">
        <f>AY108-'3. Saldo Mensal Caged'!AY108</f>
        <v>37715</v>
      </c>
      <c r="AY108" s="15">
        <f>AZ108-'3. Saldo Mensal Caged'!AZ108</f>
        <v>37791</v>
      </c>
      <c r="AZ108" s="15">
        <f>BA108-'3. Saldo Mensal Caged'!BA108</f>
        <v>37908</v>
      </c>
      <c r="BA108" s="15">
        <f>BB108-'3. Saldo Mensal Caged'!BB108</f>
        <v>37898</v>
      </c>
      <c r="BB108" s="15">
        <f>BC108-'3. Saldo Mensal Caged'!BC108</f>
        <v>38057</v>
      </c>
      <c r="BC108" s="15">
        <f>BD108-'3. Saldo Mensal Caged'!BD108</f>
        <v>38064</v>
      </c>
      <c r="BD108" s="15">
        <f>BE108-'3. Saldo Mensal Caged'!BE108</f>
        <v>38198</v>
      </c>
      <c r="BE108" s="15">
        <f>BF108-'3. Saldo Mensal Caged'!BF108</f>
        <v>38484</v>
      </c>
      <c r="BF108" s="15">
        <f>BG108-'3. Saldo Mensal Caged'!BG108</f>
        <v>38965</v>
      </c>
      <c r="BG108" s="15">
        <f>BH108-'3. Saldo Mensal Caged'!BH108</f>
        <v>39257</v>
      </c>
      <c r="BH108" s="15">
        <f>BI108-'3. Saldo Mensal Caged'!BI108</f>
        <v>39387</v>
      </c>
      <c r="BI108" s="15">
        <f>BJ108-'3. Saldo Mensal Caged'!BJ108</f>
        <v>39758</v>
      </c>
      <c r="BJ108" s="15">
        <f>BK108-'3. Saldo Mensal Caged'!BK108</f>
        <v>39512</v>
      </c>
      <c r="BK108" s="15">
        <f>BL108-'3. Saldo Mensal Caged'!BL108</f>
        <v>39646</v>
      </c>
      <c r="BL108" s="15">
        <f>BM108-'3. Saldo Mensal Caged'!BM108</f>
        <v>39791</v>
      </c>
      <c r="BM108" s="15">
        <f>BN108-'3. Saldo Mensal Caged'!BN108</f>
        <v>40052</v>
      </c>
      <c r="BN108" s="15">
        <f>BO108-'3. Saldo Mensal Caged'!BO108</f>
        <v>40413</v>
      </c>
      <c r="BO108" s="15">
        <f>BP108-'3. Saldo Mensal Caged'!BP108</f>
        <v>40488</v>
      </c>
      <c r="BP108" s="15">
        <f>BQ108-'3. Saldo Mensal Caged'!BQ108</f>
        <v>40724</v>
      </c>
      <c r="BQ108" s="15">
        <f>BR108-'3. Saldo Mensal Caged'!BR108</f>
        <v>40754</v>
      </c>
      <c r="BR108" s="15">
        <f>BS108-'3. Saldo Mensal Caged'!BS108</f>
        <v>40915</v>
      </c>
      <c r="BS108" s="15">
        <f>BT108-'3. Saldo Mensal Caged'!BT108</f>
        <v>41117</v>
      </c>
      <c r="BT108" s="15">
        <f>BU108-'3. Saldo Mensal Caged'!BU108</f>
        <v>41431</v>
      </c>
      <c r="BU108" s="15">
        <f>BV108-'3. Saldo Mensal Caged'!BV108</f>
        <v>41541</v>
      </c>
      <c r="BV108" s="15">
        <f>BW108-'3. Saldo Mensal Caged'!BW108</f>
        <v>41082</v>
      </c>
      <c r="BW108" s="15">
        <f>BX108-'3. Saldo Mensal Caged'!BX108</f>
        <v>41163</v>
      </c>
      <c r="BX108" s="15">
        <f>BY108-'3. Saldo Mensal Caged'!BY108</f>
        <v>40925</v>
      </c>
      <c r="BY108" s="15">
        <f>BZ108-'3. Saldo Mensal Caged'!BZ108</f>
        <v>40986</v>
      </c>
      <c r="BZ108" s="15">
        <f>CA108-'3. Saldo Mensal Caged'!CA108</f>
        <v>41209</v>
      </c>
      <c r="CA108" s="15">
        <f>CB108-'3. Saldo Mensal Caged'!CB108</f>
        <v>41379</v>
      </c>
      <c r="CB108" s="15">
        <f>CC108-'3. Saldo Mensal Caged'!CC108</f>
        <v>41488</v>
      </c>
      <c r="CC108" s="15">
        <f>CD108-'3. Saldo Mensal Caged'!CD108</f>
        <v>41591</v>
      </c>
      <c r="CD108" s="15">
        <f>CE108-'3. Saldo Mensal Caged'!CE108</f>
        <v>41792</v>
      </c>
      <c r="CE108" s="15">
        <f>CF108-'3. Saldo Mensal Caged'!CF108</f>
        <v>41861</v>
      </c>
      <c r="CF108" s="15">
        <f>CG108-'3. Saldo Mensal Caged'!CG108</f>
        <v>42068</v>
      </c>
      <c r="CG108" s="15">
        <f>CH108-'3. Saldo Mensal Caged'!CH108</f>
        <v>42048</v>
      </c>
      <c r="CH108" s="15">
        <f>CI108-'3. Saldo Mensal Caged'!CI108</f>
        <v>41686</v>
      </c>
      <c r="CI108" s="15">
        <f>CJ108-'3. Saldo Mensal Caged'!CJ108</f>
        <v>41726</v>
      </c>
      <c r="CJ108" s="15">
        <f>CK108-'3. Saldo Mensal Caged'!CK108</f>
        <v>41929</v>
      </c>
      <c r="CK108" s="15">
        <f>CL108-'3. Saldo Mensal Caged'!CL108</f>
        <v>41909</v>
      </c>
      <c r="CL108" s="15">
        <f>CM108-'3. Saldo Mensal Caged'!CM108</f>
        <v>41976</v>
      </c>
      <c r="CM108" s="15">
        <f>CN108-'3. Saldo Mensal Caged'!CN108</f>
        <v>42014</v>
      </c>
      <c r="CN108" s="15">
        <f>CO108-'3. Saldo Mensal Caged'!CO108</f>
        <v>41983</v>
      </c>
      <c r="CO108" s="15">
        <f>CP108-'3. Saldo Mensal Caged'!CP108</f>
        <v>42103</v>
      </c>
      <c r="CP108" s="15">
        <f>CQ108-'3. Saldo Mensal Caged'!CQ108</f>
        <v>42376</v>
      </c>
      <c r="CQ108" s="15">
        <f>CR108-'3. Saldo Mensal Caged'!CR108</f>
        <v>42628</v>
      </c>
      <c r="CR108" s="15">
        <f>CS108-'3. Saldo Mensal Caged'!CS108</f>
        <v>42748</v>
      </c>
      <c r="CS108" s="15">
        <f>CT108-'3. Saldo Mensal Caged'!CT108</f>
        <v>42873</v>
      </c>
      <c r="CT108" s="15">
        <f>CU108-'3. Saldo Mensal Caged'!CU108</f>
        <v>42405</v>
      </c>
      <c r="CU108" s="15">
        <f>CV108-'3. Saldo Mensal Caged'!CV108</f>
        <v>42598</v>
      </c>
      <c r="CV108" s="15">
        <f>CW108-'3. Saldo Mensal Caged'!CW108</f>
        <v>42885</v>
      </c>
      <c r="CW108" s="15">
        <f>CX108-'3. Saldo Mensal Caged'!CX108</f>
        <v>43058</v>
      </c>
      <c r="CX108" s="15">
        <f>CY108-'3. Saldo Mensal Caged'!CY108</f>
        <v>43222</v>
      </c>
      <c r="CY108" s="15">
        <f>CZ108-'3. Saldo Mensal Caged'!CZ108</f>
        <v>43298</v>
      </c>
      <c r="CZ108" s="15">
        <f>DA108-'3. Saldo Mensal Caged'!DA108</f>
        <v>43393</v>
      </c>
      <c r="DA108" s="15">
        <f>DB108-'3. Saldo Mensal Caged'!DB108</f>
        <v>43248</v>
      </c>
      <c r="DB108" s="15">
        <f>DC108-'3. Saldo Mensal Caged'!DC108</f>
        <v>43382</v>
      </c>
      <c r="DC108" s="15">
        <f>DD108-'3. Saldo Mensal Caged'!DD108</f>
        <v>43276</v>
      </c>
      <c r="DD108" s="15">
        <f>DE108-'3. Saldo Mensal Caged'!DE108</f>
        <v>43103</v>
      </c>
      <c r="DE108" s="15">
        <f>DF108-'3. Saldo Mensal Caged'!DF108</f>
        <v>43204</v>
      </c>
      <c r="DF108" s="15">
        <f>DG108-'3. Saldo Mensal Caged'!DG108</f>
        <v>42540</v>
      </c>
      <c r="DG108" s="15">
        <f>DH108-'3. Saldo Mensal Caged'!DH108</f>
        <v>42661</v>
      </c>
      <c r="DH108" s="15">
        <f>DI108-'3. Saldo Mensal Caged'!DI108</f>
        <v>42351</v>
      </c>
      <c r="DI108" s="15">
        <f>DJ108-'3. Saldo Mensal Caged'!DJ108</f>
        <v>42371</v>
      </c>
      <c r="DJ108" s="15">
        <f>DK108-'3. Saldo Mensal Caged'!DK108</f>
        <v>42278</v>
      </c>
      <c r="DK108" s="15">
        <f>DL108-'3. Saldo Mensal Caged'!DL108</f>
        <v>42061</v>
      </c>
      <c r="DL108" s="15">
        <f>DM108-'3. Saldo Mensal Caged'!DM108</f>
        <v>42250</v>
      </c>
      <c r="DM108" s="15">
        <f>DN108-'3. Saldo Mensal Caged'!DN108</f>
        <v>42316</v>
      </c>
      <c r="DN108" s="15">
        <f>DO108-'3. Saldo Mensal Caged'!DO108</f>
        <v>42445</v>
      </c>
      <c r="DO108" s="15">
        <f>DP108-'3. Saldo Mensal Caged'!DP108</f>
        <v>42581</v>
      </c>
      <c r="DP108" s="15">
        <f>DQ108-'3. Saldo Mensal Caged'!DQ108</f>
        <v>42510</v>
      </c>
      <c r="DQ108" s="15">
        <f>DR108-'3. Saldo Mensal Caged'!DR108</f>
        <v>42429</v>
      </c>
      <c r="DR108" s="15">
        <f>DS108-'3. Saldo Mensal Caged'!DS108</f>
        <v>41998</v>
      </c>
      <c r="DS108" s="15">
        <f>DT108-'3. Saldo Mensal Caged'!DT108</f>
        <v>41911</v>
      </c>
      <c r="DT108" s="15">
        <f>DU108-'3. Saldo Mensal Caged'!DU108</f>
        <v>41643</v>
      </c>
      <c r="DU108" s="15">
        <f>DV108-'3. Saldo Mensal Caged'!DV108</f>
        <v>41457</v>
      </c>
      <c r="DV108" s="15">
        <f>DW108-'3. Saldo Mensal Caged'!DW108</f>
        <v>41703</v>
      </c>
      <c r="DW108" s="15">
        <f>DX108-'3. Saldo Mensal Caged'!DX108</f>
        <v>41823</v>
      </c>
      <c r="DX108" s="15">
        <f>DY108-'3. Saldo Mensal Caged'!DY108</f>
        <v>41698</v>
      </c>
      <c r="DY108" s="15">
        <f>DZ108-'3. Saldo Mensal Caged'!DZ108</f>
        <v>41972</v>
      </c>
      <c r="DZ108" s="15">
        <f>EA108-'3. Saldo Mensal Caged'!EA108</f>
        <v>42137</v>
      </c>
      <c r="EA108" s="15">
        <f>EB108-'3. Saldo Mensal Caged'!EB108</f>
        <v>42372</v>
      </c>
      <c r="EB108" s="15">
        <f>EC108-'3. Saldo Mensal Caged'!EC108</f>
        <v>42262</v>
      </c>
      <c r="EC108" s="15">
        <f>ED108-'3. Saldo Mensal Caged'!ED108</f>
        <v>42123</v>
      </c>
      <c r="ED108" s="15">
        <f>EE108-'3. Saldo Mensal Caged'!EE108</f>
        <v>41701</v>
      </c>
      <c r="EE108" s="15">
        <f>EF108-'3. Saldo Mensal Caged'!EF108</f>
        <v>41828</v>
      </c>
      <c r="EF108" s="15">
        <f>EG108-'3. Saldo Mensal Caged'!EG108</f>
        <v>41582</v>
      </c>
      <c r="EG108" s="15">
        <f>EH108-'3. Saldo Mensal Caged'!EH108</f>
        <v>41585</v>
      </c>
      <c r="EH108" s="15">
        <f>EI108-'3. Saldo Mensal Caged'!EI108</f>
        <v>41595</v>
      </c>
      <c r="EI108" s="15">
        <f>EJ108-'3. Saldo Mensal Caged'!EJ108</f>
        <v>41444</v>
      </c>
      <c r="EJ108" s="15">
        <f>EK108-'3. Saldo Mensal Caged'!EK108</f>
        <v>41438</v>
      </c>
      <c r="EK108" s="15">
        <f>EL108-'3. Saldo Mensal Caged'!EL108</f>
        <v>41586</v>
      </c>
      <c r="EL108" s="15">
        <f>EM108-'3. Saldo Mensal Caged'!EM108</f>
        <v>41795</v>
      </c>
      <c r="EM108" s="15">
        <f>EN108-'3. Saldo Mensal Caged'!EN108</f>
        <v>41760</v>
      </c>
      <c r="EN108" s="15">
        <f>EO108-'3. Saldo Mensal Caged'!EO108</f>
        <v>41746</v>
      </c>
      <c r="EO108" s="15">
        <f>EP108-'3. Saldo Mensal Caged'!EP108</f>
        <v>41663</v>
      </c>
      <c r="EP108" s="15">
        <f>EQ108-'3. Saldo Mensal Caged'!EQ108</f>
        <v>41003</v>
      </c>
      <c r="EQ108" s="15">
        <f>ER108-'3. Saldo Mensal Caged'!ER108</f>
        <v>41067</v>
      </c>
      <c r="ER108" s="15">
        <f>ES108-'3. Saldo Mensal Caged'!ES108</f>
        <v>40996</v>
      </c>
      <c r="ES108" s="15">
        <f>ET108-'3. Saldo Mensal Caged'!ET108</f>
        <v>40650</v>
      </c>
      <c r="ET108" s="15">
        <f>EU108-'3. Saldo Mensal Caged'!EU108</f>
        <v>40571</v>
      </c>
      <c r="EU108" s="15">
        <f>EV108-'3. Saldo Mensal Caged'!EV108</f>
        <v>40231</v>
      </c>
      <c r="EV108" s="15">
        <f>EW108-'3. Saldo Mensal Caged'!EW108</f>
        <v>40176</v>
      </c>
      <c r="EW108" s="15">
        <f>EX108-'3. Saldo Mensal Caged'!EX108</f>
        <v>40289</v>
      </c>
      <c r="EX108" s="15">
        <f>EY108-'3. Saldo Mensal Caged'!EY108</f>
        <v>40265</v>
      </c>
      <c r="EY108" s="15">
        <f>EZ108-'3. Saldo Mensal Caged'!EZ108</f>
        <v>40009</v>
      </c>
      <c r="EZ108" s="15">
        <f>FA108-'3. Saldo Mensal Caged'!FA108</f>
        <v>40072</v>
      </c>
      <c r="FA108" s="15">
        <f>FB108-'3. Saldo Mensal Caged'!FB108</f>
        <v>40124</v>
      </c>
      <c r="FB108" s="15">
        <v>39594</v>
      </c>
    </row>
    <row r="109" spans="1:158" x14ac:dyDescent="0.2">
      <c r="A109" s="7"/>
      <c r="B109" s="16" t="s">
        <v>90</v>
      </c>
      <c r="C109" s="30">
        <f>D109-'3. Saldo Mensal Caged'!D109</f>
        <v>87330</v>
      </c>
      <c r="D109" s="30">
        <f>E109-'3. Saldo Mensal Caged'!E109</f>
        <v>87902</v>
      </c>
      <c r="E109" s="30">
        <f>F109-'3. Saldo Mensal Caged'!F109</f>
        <v>87550</v>
      </c>
      <c r="F109" s="30">
        <f>G109-'3. Saldo Mensal Caged'!G109</f>
        <v>88148</v>
      </c>
      <c r="G109" s="30">
        <f>H109-'3. Saldo Mensal Caged'!H109</f>
        <v>88459</v>
      </c>
      <c r="H109" s="30">
        <f>I109-'3. Saldo Mensal Caged'!I109</f>
        <v>88649</v>
      </c>
      <c r="I109" s="30">
        <f>J109-'3. Saldo Mensal Caged'!J109</f>
        <v>89617</v>
      </c>
      <c r="J109" s="30">
        <f>K109-'3. Saldo Mensal Caged'!K109</f>
        <v>90347</v>
      </c>
      <c r="K109" s="30">
        <f>L109-'3. Saldo Mensal Caged'!L109</f>
        <v>91683</v>
      </c>
      <c r="L109" s="30">
        <f>M109-'3. Saldo Mensal Caged'!M109</f>
        <v>91480</v>
      </c>
      <c r="M109" s="30">
        <f>N109-'3. Saldo Mensal Caged'!N109</f>
        <v>91283</v>
      </c>
      <c r="N109" s="30">
        <f>O109-'3. Saldo Mensal Caged'!O109</f>
        <v>90379</v>
      </c>
      <c r="O109" s="30">
        <f>P109-'3. Saldo Mensal Caged'!P109</f>
        <v>90613</v>
      </c>
      <c r="P109" s="30">
        <f>Q109-'3. Saldo Mensal Caged'!Q109</f>
        <v>89846</v>
      </c>
      <c r="Q109" s="30">
        <f>R109-'3. Saldo Mensal Caged'!R109</f>
        <v>91161</v>
      </c>
      <c r="R109" s="30">
        <f>S109-'3. Saldo Mensal Caged'!S109</f>
        <v>92198</v>
      </c>
      <c r="S109" s="30">
        <f>T109-'3. Saldo Mensal Caged'!T109</f>
        <v>93087</v>
      </c>
      <c r="T109" s="30">
        <f>U109-'3. Saldo Mensal Caged'!U109</f>
        <v>93675</v>
      </c>
      <c r="U109" s="30">
        <f>V109-'3. Saldo Mensal Caged'!V109</f>
        <v>93919</v>
      </c>
      <c r="V109" s="30">
        <f>W109-'3. Saldo Mensal Caged'!W109</f>
        <v>94114</v>
      </c>
      <c r="W109" s="30">
        <f>X109-'3. Saldo Mensal Caged'!X109</f>
        <v>95535</v>
      </c>
      <c r="X109" s="30">
        <f>Y109-'3. Saldo Mensal Caged'!Y109</f>
        <v>96038</v>
      </c>
      <c r="Y109" s="30">
        <f>Z109-'3. Saldo Mensal Caged'!Z109</f>
        <v>96373</v>
      </c>
      <c r="Z109" s="30">
        <f>AA109-'3. Saldo Mensal Caged'!AA109</f>
        <v>94794</v>
      </c>
      <c r="AA109" s="30">
        <f>AB109-'3. Saldo Mensal Caged'!AB109</f>
        <v>95463</v>
      </c>
      <c r="AB109" s="30">
        <f>AC109-'3. Saldo Mensal Caged'!AC109</f>
        <v>94157</v>
      </c>
      <c r="AC109" s="30">
        <f>AD109-'3. Saldo Mensal Caged'!AD109</f>
        <v>94453</v>
      </c>
      <c r="AD109" s="30">
        <f>AE109-'3. Saldo Mensal Caged'!AE109</f>
        <v>96010</v>
      </c>
      <c r="AE109" s="30">
        <f>AF109-'3. Saldo Mensal Caged'!AF109</f>
        <v>96649</v>
      </c>
      <c r="AF109" s="30">
        <f>AG109-'3. Saldo Mensal Caged'!AG109</f>
        <v>96550</v>
      </c>
      <c r="AG109" s="30">
        <f>AH109-'3. Saldo Mensal Caged'!AH109</f>
        <v>97261</v>
      </c>
      <c r="AH109" s="30">
        <f>AI109-'3. Saldo Mensal Caged'!AI109</f>
        <v>97938</v>
      </c>
      <c r="AI109" s="30">
        <f>AJ109-'3. Saldo Mensal Caged'!AJ109</f>
        <v>100202</v>
      </c>
      <c r="AJ109" s="30">
        <f>AK109-'3. Saldo Mensal Caged'!AK109</f>
        <v>100180</v>
      </c>
      <c r="AK109" s="30">
        <f>AL109-'3. Saldo Mensal Caged'!AL109</f>
        <v>100497</v>
      </c>
      <c r="AL109" s="30">
        <f>AM109-'3. Saldo Mensal Caged'!AM109</f>
        <v>99208</v>
      </c>
      <c r="AM109" s="30">
        <f>AN109-'3. Saldo Mensal Caged'!AN109</f>
        <v>99662</v>
      </c>
      <c r="AN109" s="30">
        <f>AO109-'3. Saldo Mensal Caged'!AO109</f>
        <v>99888</v>
      </c>
      <c r="AO109" s="30">
        <f>AP109-'3. Saldo Mensal Caged'!AP109</f>
        <v>99513</v>
      </c>
      <c r="AP109" s="30">
        <f>AQ109-'3. Saldo Mensal Caged'!AQ109</f>
        <v>99886</v>
      </c>
      <c r="AQ109" s="30">
        <f>AR109-'3. Saldo Mensal Caged'!AR109</f>
        <v>100914</v>
      </c>
      <c r="AR109" s="30">
        <f>AS109-'3. Saldo Mensal Caged'!AS109</f>
        <v>101511</v>
      </c>
      <c r="AS109" s="30">
        <f>AT109-'3. Saldo Mensal Caged'!AT109</f>
        <v>102554</v>
      </c>
      <c r="AT109" s="30">
        <f>AU109-'3. Saldo Mensal Caged'!AU109</f>
        <v>103306</v>
      </c>
      <c r="AU109" s="30">
        <f>AV109-'3. Saldo Mensal Caged'!AV109</f>
        <v>104891</v>
      </c>
      <c r="AV109" s="30">
        <f>AW109-'3. Saldo Mensal Caged'!AW109</f>
        <v>105276</v>
      </c>
      <c r="AW109" s="30">
        <f>AX109-'3. Saldo Mensal Caged'!AX109</f>
        <v>105251</v>
      </c>
      <c r="AX109" s="30">
        <f>AY109-'3. Saldo Mensal Caged'!AY109</f>
        <v>103974</v>
      </c>
      <c r="AY109" s="30">
        <f>AZ109-'3. Saldo Mensal Caged'!AZ109</f>
        <v>104577</v>
      </c>
      <c r="AZ109" s="30">
        <f>BA109-'3. Saldo Mensal Caged'!BA109</f>
        <v>105472</v>
      </c>
      <c r="BA109" s="30">
        <f>BB109-'3. Saldo Mensal Caged'!BB109</f>
        <v>105855</v>
      </c>
      <c r="BB109" s="30">
        <f>BC109-'3. Saldo Mensal Caged'!BC109</f>
        <v>106062</v>
      </c>
      <c r="BC109" s="30">
        <f>BD109-'3. Saldo Mensal Caged'!BD109</f>
        <v>106880</v>
      </c>
      <c r="BD109" s="30">
        <f>BE109-'3. Saldo Mensal Caged'!BE109</f>
        <v>107170</v>
      </c>
      <c r="BE109" s="30">
        <f>BF109-'3. Saldo Mensal Caged'!BF109</f>
        <v>107736</v>
      </c>
      <c r="BF109" s="30">
        <f>BG109-'3. Saldo Mensal Caged'!BG109</f>
        <v>108702</v>
      </c>
      <c r="BG109" s="30">
        <f>BH109-'3. Saldo Mensal Caged'!BH109</f>
        <v>109030</v>
      </c>
      <c r="BH109" s="30">
        <f>BI109-'3. Saldo Mensal Caged'!BI109</f>
        <v>109792</v>
      </c>
      <c r="BI109" s="30">
        <f>BJ109-'3. Saldo Mensal Caged'!BJ109</f>
        <v>110720</v>
      </c>
      <c r="BJ109" s="30">
        <f>BK109-'3. Saldo Mensal Caged'!BK109</f>
        <v>110274</v>
      </c>
      <c r="BK109" s="30">
        <f>BL109-'3. Saldo Mensal Caged'!BL109</f>
        <v>110822</v>
      </c>
      <c r="BL109" s="30">
        <f>BM109-'3. Saldo Mensal Caged'!BM109</f>
        <v>110688</v>
      </c>
      <c r="BM109" s="30">
        <f>BN109-'3. Saldo Mensal Caged'!BN109</f>
        <v>111585</v>
      </c>
      <c r="BN109" s="30">
        <f>BO109-'3. Saldo Mensal Caged'!BO109</f>
        <v>112236</v>
      </c>
      <c r="BO109" s="30">
        <f>BP109-'3. Saldo Mensal Caged'!BP109</f>
        <v>112714</v>
      </c>
      <c r="BP109" s="30">
        <f>BQ109-'3. Saldo Mensal Caged'!BQ109</f>
        <v>112836</v>
      </c>
      <c r="BQ109" s="30">
        <f>BR109-'3. Saldo Mensal Caged'!BR109</f>
        <v>113789</v>
      </c>
      <c r="BR109" s="30">
        <f>BS109-'3. Saldo Mensal Caged'!BS109</f>
        <v>114823</v>
      </c>
      <c r="BS109" s="30">
        <f>BT109-'3. Saldo Mensal Caged'!BT109</f>
        <v>115518</v>
      </c>
      <c r="BT109" s="30">
        <f>BU109-'3. Saldo Mensal Caged'!BU109</f>
        <v>116547</v>
      </c>
      <c r="BU109" s="30">
        <f>BV109-'3. Saldo Mensal Caged'!BV109</f>
        <v>117097</v>
      </c>
      <c r="BV109" s="30">
        <f>BW109-'3. Saldo Mensal Caged'!BW109</f>
        <v>116378</v>
      </c>
      <c r="BW109" s="30">
        <f>BX109-'3. Saldo Mensal Caged'!BX109</f>
        <v>117897</v>
      </c>
      <c r="BX109" s="30">
        <f>BY109-'3. Saldo Mensal Caged'!BY109</f>
        <v>118371</v>
      </c>
      <c r="BY109" s="30">
        <f>BZ109-'3. Saldo Mensal Caged'!BZ109</f>
        <v>119025</v>
      </c>
      <c r="BZ109" s="30">
        <f>CA109-'3. Saldo Mensal Caged'!CA109</f>
        <v>119726</v>
      </c>
      <c r="CA109" s="30">
        <f>CB109-'3. Saldo Mensal Caged'!CB109</f>
        <v>120045</v>
      </c>
      <c r="CB109" s="30">
        <f>CC109-'3. Saldo Mensal Caged'!CC109</f>
        <v>120706</v>
      </c>
      <c r="CC109" s="30">
        <f>CD109-'3. Saldo Mensal Caged'!CD109</f>
        <v>121343</v>
      </c>
      <c r="CD109" s="30">
        <f>CE109-'3. Saldo Mensal Caged'!CE109</f>
        <v>121878</v>
      </c>
      <c r="CE109" s="30">
        <f>CF109-'3. Saldo Mensal Caged'!CF109</f>
        <v>122565</v>
      </c>
      <c r="CF109" s="30">
        <f>CG109-'3. Saldo Mensal Caged'!CG109</f>
        <v>123073</v>
      </c>
      <c r="CG109" s="30">
        <f>CH109-'3. Saldo Mensal Caged'!CH109</f>
        <v>123171</v>
      </c>
      <c r="CH109" s="30">
        <f>CI109-'3. Saldo Mensal Caged'!CI109</f>
        <v>122367</v>
      </c>
      <c r="CI109" s="30">
        <f>CJ109-'3. Saldo Mensal Caged'!CJ109</f>
        <v>122924</v>
      </c>
      <c r="CJ109" s="30">
        <f>CK109-'3. Saldo Mensal Caged'!CK109</f>
        <v>124124</v>
      </c>
      <c r="CK109" s="30">
        <f>CL109-'3. Saldo Mensal Caged'!CL109</f>
        <v>124202</v>
      </c>
      <c r="CL109" s="30">
        <f>CM109-'3. Saldo Mensal Caged'!CM109</f>
        <v>124826</v>
      </c>
      <c r="CM109" s="30">
        <f>CN109-'3. Saldo Mensal Caged'!CN109</f>
        <v>125409</v>
      </c>
      <c r="CN109" s="30">
        <f>CO109-'3. Saldo Mensal Caged'!CO109</f>
        <v>125511</v>
      </c>
      <c r="CO109" s="30">
        <f>CP109-'3. Saldo Mensal Caged'!CP109</f>
        <v>125503</v>
      </c>
      <c r="CP109" s="30">
        <f>CQ109-'3. Saldo Mensal Caged'!CQ109</f>
        <v>126385</v>
      </c>
      <c r="CQ109" s="30">
        <f>CR109-'3. Saldo Mensal Caged'!CR109</f>
        <v>126653</v>
      </c>
      <c r="CR109" s="30">
        <f>CS109-'3. Saldo Mensal Caged'!CS109</f>
        <v>127140</v>
      </c>
      <c r="CS109" s="30">
        <f>CT109-'3. Saldo Mensal Caged'!CT109</f>
        <v>127197</v>
      </c>
      <c r="CT109" s="30">
        <f>CU109-'3. Saldo Mensal Caged'!CU109</f>
        <v>125128</v>
      </c>
      <c r="CU109" s="30">
        <f>CV109-'3. Saldo Mensal Caged'!CV109</f>
        <v>125497</v>
      </c>
      <c r="CV109" s="30">
        <f>CW109-'3. Saldo Mensal Caged'!CW109</f>
        <v>125679</v>
      </c>
      <c r="CW109" s="30">
        <f>CX109-'3. Saldo Mensal Caged'!CX109</f>
        <v>125658</v>
      </c>
      <c r="CX109" s="30">
        <f>CY109-'3. Saldo Mensal Caged'!CY109</f>
        <v>125661</v>
      </c>
      <c r="CY109" s="30">
        <f>CZ109-'3. Saldo Mensal Caged'!CZ109</f>
        <v>125651</v>
      </c>
      <c r="CZ109" s="30">
        <f>DA109-'3. Saldo Mensal Caged'!DA109</f>
        <v>125373</v>
      </c>
      <c r="DA109" s="30">
        <f>DB109-'3. Saldo Mensal Caged'!DB109</f>
        <v>125207</v>
      </c>
      <c r="DB109" s="30">
        <f>DC109-'3. Saldo Mensal Caged'!DC109</f>
        <v>125127</v>
      </c>
      <c r="DC109" s="30">
        <f>DD109-'3. Saldo Mensal Caged'!DD109</f>
        <v>125057</v>
      </c>
      <c r="DD109" s="30">
        <f>DE109-'3. Saldo Mensal Caged'!DE109</f>
        <v>124511</v>
      </c>
      <c r="DE109" s="30">
        <f>DF109-'3. Saldo Mensal Caged'!DF109</f>
        <v>123996</v>
      </c>
      <c r="DF109" s="30">
        <f>DG109-'3. Saldo Mensal Caged'!DG109</f>
        <v>122124</v>
      </c>
      <c r="DG109" s="30">
        <f>DH109-'3. Saldo Mensal Caged'!DH109</f>
        <v>122596</v>
      </c>
      <c r="DH109" s="30">
        <f>DI109-'3. Saldo Mensal Caged'!DI109</f>
        <v>122425</v>
      </c>
      <c r="DI109" s="30">
        <f>DJ109-'3. Saldo Mensal Caged'!DJ109</f>
        <v>122644</v>
      </c>
      <c r="DJ109" s="30">
        <f>DK109-'3. Saldo Mensal Caged'!DK109</f>
        <v>122394</v>
      </c>
      <c r="DK109" s="30">
        <f>DL109-'3. Saldo Mensal Caged'!DL109</f>
        <v>122498</v>
      </c>
      <c r="DL109" s="30">
        <f>DM109-'3. Saldo Mensal Caged'!DM109</f>
        <v>122554</v>
      </c>
      <c r="DM109" s="30">
        <f>DN109-'3. Saldo Mensal Caged'!DN109</f>
        <v>122601</v>
      </c>
      <c r="DN109" s="30">
        <f>DO109-'3. Saldo Mensal Caged'!DO109</f>
        <v>122310</v>
      </c>
      <c r="DO109" s="30">
        <f>DP109-'3. Saldo Mensal Caged'!DP109</f>
        <v>122032</v>
      </c>
      <c r="DP109" s="30">
        <f>DQ109-'3. Saldo Mensal Caged'!DQ109</f>
        <v>121936</v>
      </c>
      <c r="DQ109" s="30">
        <f>DR109-'3. Saldo Mensal Caged'!DR109</f>
        <v>121592</v>
      </c>
      <c r="DR109" s="30">
        <f>DS109-'3. Saldo Mensal Caged'!DS109</f>
        <v>120359</v>
      </c>
      <c r="DS109" s="30">
        <f>DT109-'3. Saldo Mensal Caged'!DT109</f>
        <v>120616</v>
      </c>
      <c r="DT109" s="30">
        <f>DU109-'3. Saldo Mensal Caged'!DU109</f>
        <v>120422</v>
      </c>
      <c r="DU109" s="30">
        <f>DV109-'3. Saldo Mensal Caged'!DV109</f>
        <v>119890</v>
      </c>
      <c r="DV109" s="30">
        <f>DW109-'3. Saldo Mensal Caged'!DW109</f>
        <v>120134</v>
      </c>
      <c r="DW109" s="30">
        <f>DX109-'3. Saldo Mensal Caged'!DX109</f>
        <v>120500</v>
      </c>
      <c r="DX109" s="30">
        <f>DY109-'3. Saldo Mensal Caged'!DY109</f>
        <v>120259</v>
      </c>
      <c r="DY109" s="30">
        <f>DZ109-'3. Saldo Mensal Caged'!DZ109</f>
        <v>120663</v>
      </c>
      <c r="DZ109" s="30">
        <f>EA109-'3. Saldo Mensal Caged'!EA109</f>
        <v>120836</v>
      </c>
      <c r="EA109" s="30">
        <f>EB109-'3. Saldo Mensal Caged'!EB109</f>
        <v>120905</v>
      </c>
      <c r="EB109" s="30">
        <f>EC109-'3. Saldo Mensal Caged'!EC109</f>
        <v>120593</v>
      </c>
      <c r="EC109" s="30">
        <f>ED109-'3. Saldo Mensal Caged'!ED109</f>
        <v>120568</v>
      </c>
      <c r="ED109" s="30">
        <f>EE109-'3. Saldo Mensal Caged'!EE109</f>
        <v>119434</v>
      </c>
      <c r="EE109" s="30">
        <f>EF109-'3. Saldo Mensal Caged'!EF109</f>
        <v>120089</v>
      </c>
      <c r="EF109" s="30">
        <f>EG109-'3. Saldo Mensal Caged'!EG109</f>
        <v>120262</v>
      </c>
      <c r="EG109" s="30">
        <f>EH109-'3. Saldo Mensal Caged'!EH109</f>
        <v>120588</v>
      </c>
      <c r="EH109" s="30">
        <f>EI109-'3. Saldo Mensal Caged'!EI109</f>
        <v>121456</v>
      </c>
      <c r="EI109" s="30">
        <f>EJ109-'3. Saldo Mensal Caged'!EJ109</f>
        <v>121742</v>
      </c>
      <c r="EJ109" s="30">
        <f>EK109-'3. Saldo Mensal Caged'!EK109</f>
        <v>121351</v>
      </c>
      <c r="EK109" s="30">
        <f>EL109-'3. Saldo Mensal Caged'!EL109</f>
        <v>121967</v>
      </c>
      <c r="EL109" s="30">
        <f>EM109-'3. Saldo Mensal Caged'!EM109</f>
        <v>122359</v>
      </c>
      <c r="EM109" s="30">
        <f>EN109-'3. Saldo Mensal Caged'!EN109</f>
        <v>122561</v>
      </c>
      <c r="EN109" s="30">
        <f>EO109-'3. Saldo Mensal Caged'!EO109</f>
        <v>122033</v>
      </c>
      <c r="EO109" s="30">
        <f>EP109-'3. Saldo Mensal Caged'!EP109</f>
        <v>121696</v>
      </c>
      <c r="EP109" s="30">
        <f>EQ109-'3. Saldo Mensal Caged'!EQ109</f>
        <v>120556</v>
      </c>
      <c r="EQ109" s="30">
        <f>ER109-'3. Saldo Mensal Caged'!ER109</f>
        <v>121075</v>
      </c>
      <c r="ER109" s="30">
        <f>ES109-'3. Saldo Mensal Caged'!ES109</f>
        <v>121444</v>
      </c>
      <c r="ES109" s="30">
        <f>ET109-'3. Saldo Mensal Caged'!ET109</f>
        <v>120976</v>
      </c>
      <c r="ET109" s="30">
        <f>EU109-'3. Saldo Mensal Caged'!EU109</f>
        <v>121441</v>
      </c>
      <c r="EU109" s="30">
        <f>EV109-'3. Saldo Mensal Caged'!EV109</f>
        <v>121772</v>
      </c>
      <c r="EV109" s="30">
        <f>EW109-'3. Saldo Mensal Caged'!EW109</f>
        <v>121757</v>
      </c>
      <c r="EW109" s="30">
        <f>EX109-'3. Saldo Mensal Caged'!EX109</f>
        <v>122212</v>
      </c>
      <c r="EX109" s="30">
        <f>EY109-'3. Saldo Mensal Caged'!EY109</f>
        <v>122713</v>
      </c>
      <c r="EY109" s="30">
        <f>EZ109-'3. Saldo Mensal Caged'!EZ109</f>
        <v>123293</v>
      </c>
      <c r="EZ109" s="30">
        <f>FA109-'3. Saldo Mensal Caged'!FA109</f>
        <v>122581</v>
      </c>
      <c r="FA109" s="30">
        <f>FB109-'3. Saldo Mensal Caged'!FB109</f>
        <v>122903</v>
      </c>
      <c r="FB109" s="30">
        <v>121463</v>
      </c>
    </row>
    <row r="110" spans="1:158" x14ac:dyDescent="0.2">
      <c r="A110" s="7"/>
      <c r="B110" s="14" t="s">
        <v>91</v>
      </c>
      <c r="C110" s="15">
        <f>D110-'3. Saldo Mensal Caged'!D110</f>
        <v>9939</v>
      </c>
      <c r="D110" s="15">
        <f>E110-'3. Saldo Mensal Caged'!E110</f>
        <v>9991</v>
      </c>
      <c r="E110" s="15">
        <f>F110-'3. Saldo Mensal Caged'!F110</f>
        <v>9990</v>
      </c>
      <c r="F110" s="15">
        <f>G110-'3. Saldo Mensal Caged'!G110</f>
        <v>10045</v>
      </c>
      <c r="G110" s="15">
        <f>H110-'3. Saldo Mensal Caged'!H110</f>
        <v>10149</v>
      </c>
      <c r="H110" s="15">
        <f>I110-'3. Saldo Mensal Caged'!I110</f>
        <v>10578</v>
      </c>
      <c r="I110" s="15">
        <f>J110-'3. Saldo Mensal Caged'!J110</f>
        <v>10775</v>
      </c>
      <c r="J110" s="15">
        <f>K110-'3. Saldo Mensal Caged'!K110</f>
        <v>10732</v>
      </c>
      <c r="K110" s="15">
        <f>L110-'3. Saldo Mensal Caged'!L110</f>
        <v>10665</v>
      </c>
      <c r="L110" s="15">
        <f>M110-'3. Saldo Mensal Caged'!M110</f>
        <v>10240</v>
      </c>
      <c r="M110" s="15">
        <f>N110-'3. Saldo Mensal Caged'!N110</f>
        <v>10226</v>
      </c>
      <c r="N110" s="15">
        <f>O110-'3. Saldo Mensal Caged'!O110</f>
        <v>9928</v>
      </c>
      <c r="O110" s="15">
        <f>P110-'3. Saldo Mensal Caged'!P110</f>
        <v>9946</v>
      </c>
      <c r="P110" s="15">
        <f>Q110-'3. Saldo Mensal Caged'!Q110</f>
        <v>9900</v>
      </c>
      <c r="Q110" s="15">
        <f>R110-'3. Saldo Mensal Caged'!R110</f>
        <v>9923</v>
      </c>
      <c r="R110" s="15">
        <f>S110-'3. Saldo Mensal Caged'!S110</f>
        <v>9977</v>
      </c>
      <c r="S110" s="15">
        <f>T110-'3. Saldo Mensal Caged'!T110</f>
        <v>9959</v>
      </c>
      <c r="T110" s="15">
        <f>U110-'3. Saldo Mensal Caged'!U110</f>
        <v>9879</v>
      </c>
      <c r="U110" s="15">
        <f>V110-'3. Saldo Mensal Caged'!V110</f>
        <v>9820</v>
      </c>
      <c r="V110" s="15">
        <f>W110-'3. Saldo Mensal Caged'!W110</f>
        <v>9877</v>
      </c>
      <c r="W110" s="15">
        <f>X110-'3. Saldo Mensal Caged'!X110</f>
        <v>9930</v>
      </c>
      <c r="X110" s="15">
        <f>Y110-'3. Saldo Mensal Caged'!Y110</f>
        <v>9928</v>
      </c>
      <c r="Y110" s="15">
        <f>Z110-'3. Saldo Mensal Caged'!Z110</f>
        <v>10092</v>
      </c>
      <c r="Z110" s="15">
        <f>AA110-'3. Saldo Mensal Caged'!AA110</f>
        <v>9786</v>
      </c>
      <c r="AA110" s="15">
        <f>AB110-'3. Saldo Mensal Caged'!AB110</f>
        <v>9791</v>
      </c>
      <c r="AB110" s="15">
        <f>AC110-'3. Saldo Mensal Caged'!AC110</f>
        <v>9811</v>
      </c>
      <c r="AC110" s="15">
        <f>AD110-'3. Saldo Mensal Caged'!AD110</f>
        <v>9809</v>
      </c>
      <c r="AD110" s="15">
        <f>AE110-'3. Saldo Mensal Caged'!AE110</f>
        <v>9735</v>
      </c>
      <c r="AE110" s="15">
        <f>AF110-'3. Saldo Mensal Caged'!AF110</f>
        <v>9807</v>
      </c>
      <c r="AF110" s="15">
        <f>AG110-'3. Saldo Mensal Caged'!AG110</f>
        <v>9947</v>
      </c>
      <c r="AG110" s="15">
        <f>AH110-'3. Saldo Mensal Caged'!AH110</f>
        <v>10209</v>
      </c>
      <c r="AH110" s="15">
        <f>AI110-'3. Saldo Mensal Caged'!AI110</f>
        <v>10263</v>
      </c>
      <c r="AI110" s="15">
        <f>AJ110-'3. Saldo Mensal Caged'!AJ110</f>
        <v>10248</v>
      </c>
      <c r="AJ110" s="15">
        <f>AK110-'3. Saldo Mensal Caged'!AK110</f>
        <v>10132</v>
      </c>
      <c r="AK110" s="15">
        <f>AL110-'3. Saldo Mensal Caged'!AL110</f>
        <v>10115</v>
      </c>
      <c r="AL110" s="15">
        <f>AM110-'3. Saldo Mensal Caged'!AM110</f>
        <v>9918</v>
      </c>
      <c r="AM110" s="15">
        <f>AN110-'3. Saldo Mensal Caged'!AN110</f>
        <v>9986</v>
      </c>
      <c r="AN110" s="15">
        <f>AO110-'3. Saldo Mensal Caged'!AO110</f>
        <v>9999</v>
      </c>
      <c r="AO110" s="15">
        <f>AP110-'3. Saldo Mensal Caged'!AP110</f>
        <v>10034</v>
      </c>
      <c r="AP110" s="15">
        <f>AQ110-'3. Saldo Mensal Caged'!AQ110</f>
        <v>10108</v>
      </c>
      <c r="AQ110" s="15">
        <f>AR110-'3. Saldo Mensal Caged'!AR110</f>
        <v>10244</v>
      </c>
      <c r="AR110" s="15">
        <f>AS110-'3. Saldo Mensal Caged'!AS110</f>
        <v>10304</v>
      </c>
      <c r="AS110" s="15">
        <f>AT110-'3. Saldo Mensal Caged'!AT110</f>
        <v>10594</v>
      </c>
      <c r="AT110" s="15">
        <f>AU110-'3. Saldo Mensal Caged'!AU110</f>
        <v>10645</v>
      </c>
      <c r="AU110" s="15">
        <f>AV110-'3. Saldo Mensal Caged'!AV110</f>
        <v>10743</v>
      </c>
      <c r="AV110" s="15">
        <f>AW110-'3. Saldo Mensal Caged'!AW110</f>
        <v>10511</v>
      </c>
      <c r="AW110" s="15">
        <f>AX110-'3. Saldo Mensal Caged'!AX110</f>
        <v>10518</v>
      </c>
      <c r="AX110" s="15">
        <f>AY110-'3. Saldo Mensal Caged'!AY110</f>
        <v>10466</v>
      </c>
      <c r="AY110" s="15">
        <f>AZ110-'3. Saldo Mensal Caged'!AZ110</f>
        <v>10595</v>
      </c>
      <c r="AZ110" s="15">
        <f>BA110-'3. Saldo Mensal Caged'!BA110</f>
        <v>10670</v>
      </c>
      <c r="BA110" s="15">
        <f>BB110-'3. Saldo Mensal Caged'!BB110</f>
        <v>10652</v>
      </c>
      <c r="BB110" s="15">
        <f>BC110-'3. Saldo Mensal Caged'!BC110</f>
        <v>10670</v>
      </c>
      <c r="BC110" s="15">
        <f>BD110-'3. Saldo Mensal Caged'!BD110</f>
        <v>10806</v>
      </c>
      <c r="BD110" s="15">
        <f>BE110-'3. Saldo Mensal Caged'!BE110</f>
        <v>10954</v>
      </c>
      <c r="BE110" s="15">
        <f>BF110-'3. Saldo Mensal Caged'!BF110</f>
        <v>11276</v>
      </c>
      <c r="BF110" s="15">
        <f>BG110-'3. Saldo Mensal Caged'!BG110</f>
        <v>11385</v>
      </c>
      <c r="BG110" s="15">
        <f>BH110-'3. Saldo Mensal Caged'!BH110</f>
        <v>11132</v>
      </c>
      <c r="BH110" s="15">
        <f>BI110-'3. Saldo Mensal Caged'!BI110</f>
        <v>11181</v>
      </c>
      <c r="BI110" s="15">
        <f>BJ110-'3. Saldo Mensal Caged'!BJ110</f>
        <v>11265</v>
      </c>
      <c r="BJ110" s="15">
        <f>BK110-'3. Saldo Mensal Caged'!BK110</f>
        <v>11189</v>
      </c>
      <c r="BK110" s="15">
        <f>BL110-'3. Saldo Mensal Caged'!BL110</f>
        <v>11253</v>
      </c>
      <c r="BL110" s="15">
        <f>BM110-'3. Saldo Mensal Caged'!BM110</f>
        <v>11106</v>
      </c>
      <c r="BM110" s="15">
        <f>BN110-'3. Saldo Mensal Caged'!BN110</f>
        <v>11087</v>
      </c>
      <c r="BN110" s="15">
        <f>BO110-'3. Saldo Mensal Caged'!BO110</f>
        <v>11206</v>
      </c>
      <c r="BO110" s="15">
        <f>BP110-'3. Saldo Mensal Caged'!BP110</f>
        <v>11304</v>
      </c>
      <c r="BP110" s="15">
        <f>BQ110-'3. Saldo Mensal Caged'!BQ110</f>
        <v>11439</v>
      </c>
      <c r="BQ110" s="15">
        <f>BR110-'3. Saldo Mensal Caged'!BR110</f>
        <v>11709</v>
      </c>
      <c r="BR110" s="15">
        <f>BS110-'3. Saldo Mensal Caged'!BS110</f>
        <v>11758</v>
      </c>
      <c r="BS110" s="15">
        <f>BT110-'3. Saldo Mensal Caged'!BT110</f>
        <v>11625</v>
      </c>
      <c r="BT110" s="15">
        <f>BU110-'3. Saldo Mensal Caged'!BU110</f>
        <v>11716</v>
      </c>
      <c r="BU110" s="15">
        <f>BV110-'3. Saldo Mensal Caged'!BV110</f>
        <v>11760</v>
      </c>
      <c r="BV110" s="15">
        <f>BW110-'3. Saldo Mensal Caged'!BW110</f>
        <v>11596</v>
      </c>
      <c r="BW110" s="15">
        <f>BX110-'3. Saldo Mensal Caged'!BX110</f>
        <v>11807</v>
      </c>
      <c r="BX110" s="15">
        <f>BY110-'3. Saldo Mensal Caged'!BY110</f>
        <v>11799</v>
      </c>
      <c r="BY110" s="15">
        <f>BZ110-'3. Saldo Mensal Caged'!BZ110</f>
        <v>11897</v>
      </c>
      <c r="BZ110" s="15">
        <f>CA110-'3. Saldo Mensal Caged'!CA110</f>
        <v>11950</v>
      </c>
      <c r="CA110" s="15">
        <f>CB110-'3. Saldo Mensal Caged'!CB110</f>
        <v>11937</v>
      </c>
      <c r="CB110" s="15">
        <f>CC110-'3. Saldo Mensal Caged'!CC110</f>
        <v>12111</v>
      </c>
      <c r="CC110" s="15">
        <f>CD110-'3. Saldo Mensal Caged'!CD110</f>
        <v>12321</v>
      </c>
      <c r="CD110" s="15">
        <f>CE110-'3. Saldo Mensal Caged'!CE110</f>
        <v>12347</v>
      </c>
      <c r="CE110" s="15">
        <f>CF110-'3. Saldo Mensal Caged'!CF110</f>
        <v>12448</v>
      </c>
      <c r="CF110" s="15">
        <f>CG110-'3. Saldo Mensal Caged'!CG110</f>
        <v>12283</v>
      </c>
      <c r="CG110" s="15">
        <f>CH110-'3. Saldo Mensal Caged'!CH110</f>
        <v>12267</v>
      </c>
      <c r="CH110" s="15">
        <f>CI110-'3. Saldo Mensal Caged'!CI110</f>
        <v>12126</v>
      </c>
      <c r="CI110" s="15">
        <f>CJ110-'3. Saldo Mensal Caged'!CJ110</f>
        <v>12155</v>
      </c>
      <c r="CJ110" s="15">
        <f>CK110-'3. Saldo Mensal Caged'!CK110</f>
        <v>12293</v>
      </c>
      <c r="CK110" s="15">
        <f>CL110-'3. Saldo Mensal Caged'!CL110</f>
        <v>12255</v>
      </c>
      <c r="CL110" s="15">
        <f>CM110-'3. Saldo Mensal Caged'!CM110</f>
        <v>12262</v>
      </c>
      <c r="CM110" s="15">
        <f>CN110-'3. Saldo Mensal Caged'!CN110</f>
        <v>12283</v>
      </c>
      <c r="CN110" s="15">
        <f>CO110-'3. Saldo Mensal Caged'!CO110</f>
        <v>12344</v>
      </c>
      <c r="CO110" s="15">
        <f>CP110-'3. Saldo Mensal Caged'!CP110</f>
        <v>12425</v>
      </c>
      <c r="CP110" s="15">
        <f>CQ110-'3. Saldo Mensal Caged'!CQ110</f>
        <v>12643</v>
      </c>
      <c r="CQ110" s="15">
        <f>CR110-'3. Saldo Mensal Caged'!CR110</f>
        <v>12615</v>
      </c>
      <c r="CR110" s="15">
        <f>CS110-'3. Saldo Mensal Caged'!CS110</f>
        <v>12435</v>
      </c>
      <c r="CS110" s="15">
        <f>CT110-'3. Saldo Mensal Caged'!CT110</f>
        <v>12451</v>
      </c>
      <c r="CT110" s="15">
        <f>CU110-'3. Saldo Mensal Caged'!CU110</f>
        <v>12231</v>
      </c>
      <c r="CU110" s="15">
        <f>CV110-'3. Saldo Mensal Caged'!CV110</f>
        <v>12298</v>
      </c>
      <c r="CV110" s="15">
        <f>CW110-'3. Saldo Mensal Caged'!CW110</f>
        <v>12347</v>
      </c>
      <c r="CW110" s="15">
        <f>CX110-'3. Saldo Mensal Caged'!CX110</f>
        <v>12305</v>
      </c>
      <c r="CX110" s="15">
        <f>CY110-'3. Saldo Mensal Caged'!CY110</f>
        <v>12349</v>
      </c>
      <c r="CY110" s="15">
        <f>CZ110-'3. Saldo Mensal Caged'!CZ110</f>
        <v>12344</v>
      </c>
      <c r="CZ110" s="15">
        <f>DA110-'3. Saldo Mensal Caged'!DA110</f>
        <v>12329</v>
      </c>
      <c r="DA110" s="15">
        <f>DB110-'3. Saldo Mensal Caged'!DB110</f>
        <v>12560</v>
      </c>
      <c r="DB110" s="15">
        <f>DC110-'3. Saldo Mensal Caged'!DC110</f>
        <v>12593</v>
      </c>
      <c r="DC110" s="15">
        <f>DD110-'3. Saldo Mensal Caged'!DD110</f>
        <v>12550</v>
      </c>
      <c r="DD110" s="15">
        <f>DE110-'3. Saldo Mensal Caged'!DE110</f>
        <v>12380</v>
      </c>
      <c r="DE110" s="15">
        <f>DF110-'3. Saldo Mensal Caged'!DF110</f>
        <v>12329</v>
      </c>
      <c r="DF110" s="15">
        <f>DG110-'3. Saldo Mensal Caged'!DG110</f>
        <v>12122</v>
      </c>
      <c r="DG110" s="15">
        <f>DH110-'3. Saldo Mensal Caged'!DH110</f>
        <v>12228</v>
      </c>
      <c r="DH110" s="15">
        <f>DI110-'3. Saldo Mensal Caged'!DI110</f>
        <v>12180</v>
      </c>
      <c r="DI110" s="15">
        <f>DJ110-'3. Saldo Mensal Caged'!DJ110</f>
        <v>12250</v>
      </c>
      <c r="DJ110" s="15">
        <f>DK110-'3. Saldo Mensal Caged'!DK110</f>
        <v>12258</v>
      </c>
      <c r="DK110" s="15">
        <f>DL110-'3. Saldo Mensal Caged'!DL110</f>
        <v>12266</v>
      </c>
      <c r="DL110" s="15">
        <f>DM110-'3. Saldo Mensal Caged'!DM110</f>
        <v>12235</v>
      </c>
      <c r="DM110" s="15">
        <f>DN110-'3. Saldo Mensal Caged'!DN110</f>
        <v>12331</v>
      </c>
      <c r="DN110" s="15">
        <f>DO110-'3. Saldo Mensal Caged'!DO110</f>
        <v>12567</v>
      </c>
      <c r="DO110" s="15">
        <f>DP110-'3. Saldo Mensal Caged'!DP110</f>
        <v>12618</v>
      </c>
      <c r="DP110" s="15">
        <f>DQ110-'3. Saldo Mensal Caged'!DQ110</f>
        <v>12481</v>
      </c>
      <c r="DQ110" s="15">
        <f>DR110-'3. Saldo Mensal Caged'!DR110</f>
        <v>12469</v>
      </c>
      <c r="DR110" s="15">
        <f>DS110-'3. Saldo Mensal Caged'!DS110</f>
        <v>12345</v>
      </c>
      <c r="DS110" s="15">
        <f>DT110-'3. Saldo Mensal Caged'!DT110</f>
        <v>12433</v>
      </c>
      <c r="DT110" s="15">
        <f>DU110-'3. Saldo Mensal Caged'!DU110</f>
        <v>12411</v>
      </c>
      <c r="DU110" s="15">
        <f>DV110-'3. Saldo Mensal Caged'!DV110</f>
        <v>12338</v>
      </c>
      <c r="DV110" s="15">
        <f>DW110-'3. Saldo Mensal Caged'!DW110</f>
        <v>12395</v>
      </c>
      <c r="DW110" s="15">
        <f>DX110-'3. Saldo Mensal Caged'!DX110</f>
        <v>12427</v>
      </c>
      <c r="DX110" s="15">
        <f>DY110-'3. Saldo Mensal Caged'!DY110</f>
        <v>12513</v>
      </c>
      <c r="DY110" s="15">
        <f>DZ110-'3. Saldo Mensal Caged'!DZ110</f>
        <v>12865</v>
      </c>
      <c r="DZ110" s="15">
        <f>EA110-'3. Saldo Mensal Caged'!EA110</f>
        <v>12954</v>
      </c>
      <c r="EA110" s="15">
        <f>EB110-'3. Saldo Mensal Caged'!EB110</f>
        <v>13005</v>
      </c>
      <c r="EB110" s="15">
        <f>EC110-'3. Saldo Mensal Caged'!EC110</f>
        <v>12902</v>
      </c>
      <c r="EC110" s="15">
        <f>ED110-'3. Saldo Mensal Caged'!ED110</f>
        <v>12925</v>
      </c>
      <c r="ED110" s="15">
        <f>EE110-'3. Saldo Mensal Caged'!EE110</f>
        <v>12808</v>
      </c>
      <c r="EE110" s="15">
        <f>EF110-'3. Saldo Mensal Caged'!EF110</f>
        <v>12849</v>
      </c>
      <c r="EF110" s="15">
        <f>EG110-'3. Saldo Mensal Caged'!EG110</f>
        <v>12778</v>
      </c>
      <c r="EG110" s="15">
        <f>EH110-'3. Saldo Mensal Caged'!EH110</f>
        <v>12820</v>
      </c>
      <c r="EH110" s="15">
        <f>EI110-'3. Saldo Mensal Caged'!EI110</f>
        <v>12936</v>
      </c>
      <c r="EI110" s="15">
        <f>EJ110-'3. Saldo Mensal Caged'!EJ110</f>
        <v>12923</v>
      </c>
      <c r="EJ110" s="15">
        <f>EK110-'3. Saldo Mensal Caged'!EK110</f>
        <v>12917</v>
      </c>
      <c r="EK110" s="15">
        <f>EL110-'3. Saldo Mensal Caged'!EL110</f>
        <v>13093</v>
      </c>
      <c r="EL110" s="15">
        <f>EM110-'3. Saldo Mensal Caged'!EM110</f>
        <v>13185</v>
      </c>
      <c r="EM110" s="15">
        <f>EN110-'3. Saldo Mensal Caged'!EN110</f>
        <v>13170</v>
      </c>
      <c r="EN110" s="15">
        <f>EO110-'3. Saldo Mensal Caged'!EO110</f>
        <v>12998</v>
      </c>
      <c r="EO110" s="15">
        <f>EP110-'3. Saldo Mensal Caged'!EP110</f>
        <v>12901</v>
      </c>
      <c r="EP110" s="15">
        <f>EQ110-'3. Saldo Mensal Caged'!EQ110</f>
        <v>12824</v>
      </c>
      <c r="EQ110" s="15">
        <f>ER110-'3. Saldo Mensal Caged'!ER110</f>
        <v>12899</v>
      </c>
      <c r="ER110" s="15">
        <f>ES110-'3. Saldo Mensal Caged'!ES110</f>
        <v>12910</v>
      </c>
      <c r="ES110" s="15">
        <f>ET110-'3. Saldo Mensal Caged'!ET110</f>
        <v>12916</v>
      </c>
      <c r="ET110" s="15">
        <f>EU110-'3. Saldo Mensal Caged'!EU110</f>
        <v>12949</v>
      </c>
      <c r="EU110" s="15">
        <f>EV110-'3. Saldo Mensal Caged'!EV110</f>
        <v>12914</v>
      </c>
      <c r="EV110" s="15">
        <f>EW110-'3. Saldo Mensal Caged'!EW110</f>
        <v>12900</v>
      </c>
      <c r="EW110" s="15">
        <f>EX110-'3. Saldo Mensal Caged'!EX110</f>
        <v>13114</v>
      </c>
      <c r="EX110" s="15">
        <f>EY110-'3. Saldo Mensal Caged'!EY110</f>
        <v>13055</v>
      </c>
      <c r="EY110" s="15">
        <f>EZ110-'3. Saldo Mensal Caged'!EZ110</f>
        <v>13149</v>
      </c>
      <c r="EZ110" s="15">
        <f>FA110-'3. Saldo Mensal Caged'!FA110</f>
        <v>13031</v>
      </c>
      <c r="FA110" s="15">
        <f>FB110-'3. Saldo Mensal Caged'!FB110</f>
        <v>13042</v>
      </c>
      <c r="FB110" s="15">
        <v>12930</v>
      </c>
    </row>
    <row r="111" spans="1:158" x14ac:dyDescent="0.2">
      <c r="A111" s="7"/>
      <c r="B111" s="14" t="s">
        <v>92</v>
      </c>
      <c r="C111" s="15">
        <f>D111-'3. Saldo Mensal Caged'!D111</f>
        <v>8613</v>
      </c>
      <c r="D111" s="15">
        <f>E111-'3. Saldo Mensal Caged'!E111</f>
        <v>8625</v>
      </c>
      <c r="E111" s="15">
        <f>F111-'3. Saldo Mensal Caged'!F111</f>
        <v>8631</v>
      </c>
      <c r="F111" s="15">
        <f>G111-'3. Saldo Mensal Caged'!G111</f>
        <v>8644</v>
      </c>
      <c r="G111" s="15">
        <f>H111-'3. Saldo Mensal Caged'!H111</f>
        <v>8647</v>
      </c>
      <c r="H111" s="15">
        <f>I111-'3. Saldo Mensal Caged'!I111</f>
        <v>8647</v>
      </c>
      <c r="I111" s="15">
        <f>J111-'3. Saldo Mensal Caged'!J111</f>
        <v>8651</v>
      </c>
      <c r="J111" s="15">
        <f>K111-'3. Saldo Mensal Caged'!K111</f>
        <v>8654</v>
      </c>
      <c r="K111" s="15">
        <f>L111-'3. Saldo Mensal Caged'!L111</f>
        <v>8673</v>
      </c>
      <c r="L111" s="15">
        <f>M111-'3. Saldo Mensal Caged'!M111</f>
        <v>8679</v>
      </c>
      <c r="M111" s="15">
        <f>N111-'3. Saldo Mensal Caged'!N111</f>
        <v>8698</v>
      </c>
      <c r="N111" s="15">
        <f>O111-'3. Saldo Mensal Caged'!O111</f>
        <v>8688</v>
      </c>
      <c r="O111" s="15">
        <f>P111-'3. Saldo Mensal Caged'!P111</f>
        <v>8667</v>
      </c>
      <c r="P111" s="15">
        <f>Q111-'3. Saldo Mensal Caged'!Q111</f>
        <v>8684</v>
      </c>
      <c r="Q111" s="15">
        <f>R111-'3. Saldo Mensal Caged'!R111</f>
        <v>8799</v>
      </c>
      <c r="R111" s="15">
        <f>S111-'3. Saldo Mensal Caged'!S111</f>
        <v>8792</v>
      </c>
      <c r="S111" s="15">
        <f>T111-'3. Saldo Mensal Caged'!T111</f>
        <v>8993</v>
      </c>
      <c r="T111" s="15">
        <f>U111-'3. Saldo Mensal Caged'!U111</f>
        <v>9016</v>
      </c>
      <c r="U111" s="15">
        <f>V111-'3. Saldo Mensal Caged'!V111</f>
        <v>8861</v>
      </c>
      <c r="V111" s="15">
        <f>W111-'3. Saldo Mensal Caged'!W111</f>
        <v>8944</v>
      </c>
      <c r="W111" s="15">
        <f>X111-'3. Saldo Mensal Caged'!X111</f>
        <v>8983</v>
      </c>
      <c r="X111" s="15">
        <f>Y111-'3. Saldo Mensal Caged'!Y111</f>
        <v>9018</v>
      </c>
      <c r="Y111" s="15">
        <f>Z111-'3. Saldo Mensal Caged'!Z111</f>
        <v>8992</v>
      </c>
      <c r="Z111" s="15">
        <f>AA111-'3. Saldo Mensal Caged'!AA111</f>
        <v>8882</v>
      </c>
      <c r="AA111" s="15">
        <f>AB111-'3. Saldo Mensal Caged'!AB111</f>
        <v>8888</v>
      </c>
      <c r="AB111" s="15">
        <f>AC111-'3. Saldo Mensal Caged'!AC111</f>
        <v>8780</v>
      </c>
      <c r="AC111" s="15">
        <f>AD111-'3. Saldo Mensal Caged'!AD111</f>
        <v>8879</v>
      </c>
      <c r="AD111" s="15">
        <f>AE111-'3. Saldo Mensal Caged'!AE111</f>
        <v>8916</v>
      </c>
      <c r="AE111" s="15">
        <f>AF111-'3. Saldo Mensal Caged'!AF111</f>
        <v>8986</v>
      </c>
      <c r="AF111" s="15">
        <f>AG111-'3. Saldo Mensal Caged'!AG111</f>
        <v>8987</v>
      </c>
      <c r="AG111" s="15">
        <f>AH111-'3. Saldo Mensal Caged'!AH111</f>
        <v>8959</v>
      </c>
      <c r="AH111" s="15">
        <f>AI111-'3. Saldo Mensal Caged'!AI111</f>
        <v>9186</v>
      </c>
      <c r="AI111" s="15">
        <f>AJ111-'3. Saldo Mensal Caged'!AJ111</f>
        <v>9372</v>
      </c>
      <c r="AJ111" s="15">
        <f>AK111-'3. Saldo Mensal Caged'!AK111</f>
        <v>9371</v>
      </c>
      <c r="AK111" s="15">
        <f>AL111-'3. Saldo Mensal Caged'!AL111</f>
        <v>9403</v>
      </c>
      <c r="AL111" s="15">
        <f>AM111-'3. Saldo Mensal Caged'!AM111</f>
        <v>9309</v>
      </c>
      <c r="AM111" s="15">
        <f>AN111-'3. Saldo Mensal Caged'!AN111</f>
        <v>9328</v>
      </c>
      <c r="AN111" s="15">
        <f>AO111-'3. Saldo Mensal Caged'!AO111</f>
        <v>9317</v>
      </c>
      <c r="AO111" s="15">
        <f>AP111-'3. Saldo Mensal Caged'!AP111</f>
        <v>9279</v>
      </c>
      <c r="AP111" s="15">
        <f>AQ111-'3. Saldo Mensal Caged'!AQ111</f>
        <v>9261</v>
      </c>
      <c r="AQ111" s="15">
        <f>AR111-'3. Saldo Mensal Caged'!AR111</f>
        <v>9353</v>
      </c>
      <c r="AR111" s="15">
        <f>AS111-'3. Saldo Mensal Caged'!AS111</f>
        <v>9363</v>
      </c>
      <c r="AS111" s="15">
        <f>AT111-'3. Saldo Mensal Caged'!AT111</f>
        <v>9418</v>
      </c>
      <c r="AT111" s="15">
        <f>AU111-'3. Saldo Mensal Caged'!AU111</f>
        <v>9518</v>
      </c>
      <c r="AU111" s="15">
        <f>AV111-'3. Saldo Mensal Caged'!AV111</f>
        <v>9555</v>
      </c>
      <c r="AV111" s="15">
        <f>AW111-'3. Saldo Mensal Caged'!AW111</f>
        <v>9602</v>
      </c>
      <c r="AW111" s="15">
        <f>AX111-'3. Saldo Mensal Caged'!AX111</f>
        <v>9685</v>
      </c>
      <c r="AX111" s="15">
        <f>AY111-'3. Saldo Mensal Caged'!AY111</f>
        <v>9666</v>
      </c>
      <c r="AY111" s="15">
        <f>AZ111-'3. Saldo Mensal Caged'!AZ111</f>
        <v>9859</v>
      </c>
      <c r="AZ111" s="15">
        <f>BA111-'3. Saldo Mensal Caged'!BA111</f>
        <v>10382</v>
      </c>
      <c r="BA111" s="15">
        <f>BB111-'3. Saldo Mensal Caged'!BB111</f>
        <v>10325</v>
      </c>
      <c r="BB111" s="15">
        <f>BC111-'3. Saldo Mensal Caged'!BC111</f>
        <v>10398</v>
      </c>
      <c r="BC111" s="15">
        <f>BD111-'3. Saldo Mensal Caged'!BD111</f>
        <v>10475</v>
      </c>
      <c r="BD111" s="15">
        <f>BE111-'3. Saldo Mensal Caged'!BE111</f>
        <v>10568</v>
      </c>
      <c r="BE111" s="15">
        <f>BF111-'3. Saldo Mensal Caged'!BF111</f>
        <v>10618</v>
      </c>
      <c r="BF111" s="15">
        <f>BG111-'3. Saldo Mensal Caged'!BG111</f>
        <v>10762</v>
      </c>
      <c r="BG111" s="15">
        <f>BH111-'3. Saldo Mensal Caged'!BH111</f>
        <v>10682</v>
      </c>
      <c r="BH111" s="15">
        <f>BI111-'3. Saldo Mensal Caged'!BI111</f>
        <v>10783</v>
      </c>
      <c r="BI111" s="15">
        <f>BJ111-'3. Saldo Mensal Caged'!BJ111</f>
        <v>10812</v>
      </c>
      <c r="BJ111" s="15">
        <f>BK111-'3. Saldo Mensal Caged'!BK111</f>
        <v>10745</v>
      </c>
      <c r="BK111" s="15">
        <f>BL111-'3. Saldo Mensal Caged'!BL111</f>
        <v>10884</v>
      </c>
      <c r="BL111" s="15">
        <f>BM111-'3. Saldo Mensal Caged'!BM111</f>
        <v>10815</v>
      </c>
      <c r="BM111" s="15">
        <f>BN111-'3. Saldo Mensal Caged'!BN111</f>
        <v>10861</v>
      </c>
      <c r="BN111" s="15">
        <f>BO111-'3. Saldo Mensal Caged'!BO111</f>
        <v>11044</v>
      </c>
      <c r="BO111" s="15">
        <f>BP111-'3. Saldo Mensal Caged'!BP111</f>
        <v>11143</v>
      </c>
      <c r="BP111" s="15">
        <f>BQ111-'3. Saldo Mensal Caged'!BQ111</f>
        <v>11207</v>
      </c>
      <c r="BQ111" s="15">
        <f>BR111-'3. Saldo Mensal Caged'!BR111</f>
        <v>11323</v>
      </c>
      <c r="BR111" s="15">
        <f>BS111-'3. Saldo Mensal Caged'!BS111</f>
        <v>11424</v>
      </c>
      <c r="BS111" s="15">
        <f>BT111-'3. Saldo Mensal Caged'!BT111</f>
        <v>11607</v>
      </c>
      <c r="BT111" s="15">
        <f>BU111-'3. Saldo Mensal Caged'!BU111</f>
        <v>11746</v>
      </c>
      <c r="BU111" s="15">
        <f>BV111-'3. Saldo Mensal Caged'!BV111</f>
        <v>11831</v>
      </c>
      <c r="BV111" s="15">
        <f>BW111-'3. Saldo Mensal Caged'!BW111</f>
        <v>11786</v>
      </c>
      <c r="BW111" s="15">
        <f>BX111-'3. Saldo Mensal Caged'!BX111</f>
        <v>11909</v>
      </c>
      <c r="BX111" s="15">
        <f>BY111-'3. Saldo Mensal Caged'!BY111</f>
        <v>11969</v>
      </c>
      <c r="BY111" s="15">
        <f>BZ111-'3. Saldo Mensal Caged'!BZ111</f>
        <v>12194</v>
      </c>
      <c r="BZ111" s="15">
        <f>CA111-'3. Saldo Mensal Caged'!CA111</f>
        <v>12262</v>
      </c>
      <c r="CA111" s="15">
        <f>CB111-'3. Saldo Mensal Caged'!CB111</f>
        <v>12310</v>
      </c>
      <c r="CB111" s="15">
        <f>CC111-'3. Saldo Mensal Caged'!CC111</f>
        <v>12389</v>
      </c>
      <c r="CC111" s="15">
        <f>CD111-'3. Saldo Mensal Caged'!CD111</f>
        <v>12376</v>
      </c>
      <c r="CD111" s="15">
        <f>CE111-'3. Saldo Mensal Caged'!CE111</f>
        <v>12388</v>
      </c>
      <c r="CE111" s="15">
        <f>CF111-'3. Saldo Mensal Caged'!CF111</f>
        <v>12442</v>
      </c>
      <c r="CF111" s="15">
        <f>CG111-'3. Saldo Mensal Caged'!CG111</f>
        <v>12585</v>
      </c>
      <c r="CG111" s="15">
        <f>CH111-'3. Saldo Mensal Caged'!CH111</f>
        <v>12585</v>
      </c>
      <c r="CH111" s="15">
        <f>CI111-'3. Saldo Mensal Caged'!CI111</f>
        <v>12497</v>
      </c>
      <c r="CI111" s="15">
        <f>CJ111-'3. Saldo Mensal Caged'!CJ111</f>
        <v>12546</v>
      </c>
      <c r="CJ111" s="15">
        <f>CK111-'3. Saldo Mensal Caged'!CK111</f>
        <v>12590</v>
      </c>
      <c r="CK111" s="15">
        <f>CL111-'3. Saldo Mensal Caged'!CL111</f>
        <v>12601</v>
      </c>
      <c r="CL111" s="15">
        <f>CM111-'3. Saldo Mensal Caged'!CM111</f>
        <v>12692</v>
      </c>
      <c r="CM111" s="15">
        <f>CN111-'3. Saldo Mensal Caged'!CN111</f>
        <v>12725</v>
      </c>
      <c r="CN111" s="15">
        <f>CO111-'3. Saldo Mensal Caged'!CO111</f>
        <v>12855</v>
      </c>
      <c r="CO111" s="15">
        <f>CP111-'3. Saldo Mensal Caged'!CP111</f>
        <v>12767</v>
      </c>
      <c r="CP111" s="15">
        <f>CQ111-'3. Saldo Mensal Caged'!CQ111</f>
        <v>12955</v>
      </c>
      <c r="CQ111" s="15">
        <f>CR111-'3. Saldo Mensal Caged'!CR111</f>
        <v>12944</v>
      </c>
      <c r="CR111" s="15">
        <f>CS111-'3. Saldo Mensal Caged'!CS111</f>
        <v>13046</v>
      </c>
      <c r="CS111" s="15">
        <f>CT111-'3. Saldo Mensal Caged'!CT111</f>
        <v>13032</v>
      </c>
      <c r="CT111" s="15">
        <f>CU111-'3. Saldo Mensal Caged'!CU111</f>
        <v>12762</v>
      </c>
      <c r="CU111" s="15">
        <f>CV111-'3. Saldo Mensal Caged'!CV111</f>
        <v>12925</v>
      </c>
      <c r="CV111" s="15">
        <f>CW111-'3. Saldo Mensal Caged'!CW111</f>
        <v>12930</v>
      </c>
      <c r="CW111" s="15">
        <f>CX111-'3. Saldo Mensal Caged'!CX111</f>
        <v>12887</v>
      </c>
      <c r="CX111" s="15">
        <f>CY111-'3. Saldo Mensal Caged'!CY111</f>
        <v>12981</v>
      </c>
      <c r="CY111" s="15">
        <f>CZ111-'3. Saldo Mensal Caged'!CZ111</f>
        <v>13005</v>
      </c>
      <c r="CZ111" s="15">
        <f>DA111-'3. Saldo Mensal Caged'!DA111</f>
        <v>13043</v>
      </c>
      <c r="DA111" s="15">
        <f>DB111-'3. Saldo Mensal Caged'!DB111</f>
        <v>12963</v>
      </c>
      <c r="DB111" s="15">
        <f>DC111-'3. Saldo Mensal Caged'!DC111</f>
        <v>12929</v>
      </c>
      <c r="DC111" s="15">
        <f>DD111-'3. Saldo Mensal Caged'!DD111</f>
        <v>12928</v>
      </c>
      <c r="DD111" s="15">
        <f>DE111-'3. Saldo Mensal Caged'!DE111</f>
        <v>12913</v>
      </c>
      <c r="DE111" s="15">
        <f>DF111-'3. Saldo Mensal Caged'!DF111</f>
        <v>12834</v>
      </c>
      <c r="DF111" s="15">
        <f>DG111-'3. Saldo Mensal Caged'!DG111</f>
        <v>12700</v>
      </c>
      <c r="DG111" s="15">
        <f>DH111-'3. Saldo Mensal Caged'!DH111</f>
        <v>12767</v>
      </c>
      <c r="DH111" s="15">
        <f>DI111-'3. Saldo Mensal Caged'!DI111</f>
        <v>12555</v>
      </c>
      <c r="DI111" s="15">
        <f>DJ111-'3. Saldo Mensal Caged'!DJ111</f>
        <v>12521</v>
      </c>
      <c r="DJ111" s="15">
        <f>DK111-'3. Saldo Mensal Caged'!DK111</f>
        <v>12437</v>
      </c>
      <c r="DK111" s="15">
        <f>DL111-'3. Saldo Mensal Caged'!DL111</f>
        <v>12345</v>
      </c>
      <c r="DL111" s="15">
        <f>DM111-'3. Saldo Mensal Caged'!DM111</f>
        <v>12305</v>
      </c>
      <c r="DM111" s="15">
        <f>DN111-'3. Saldo Mensal Caged'!DN111</f>
        <v>12336</v>
      </c>
      <c r="DN111" s="15">
        <f>DO111-'3. Saldo Mensal Caged'!DO111</f>
        <v>12392</v>
      </c>
      <c r="DO111" s="15">
        <f>DP111-'3. Saldo Mensal Caged'!DP111</f>
        <v>12351</v>
      </c>
      <c r="DP111" s="15">
        <f>DQ111-'3. Saldo Mensal Caged'!DQ111</f>
        <v>12313</v>
      </c>
      <c r="DQ111" s="15">
        <f>DR111-'3. Saldo Mensal Caged'!DR111</f>
        <v>12300</v>
      </c>
      <c r="DR111" s="15">
        <f>DS111-'3. Saldo Mensal Caged'!DS111</f>
        <v>12117</v>
      </c>
      <c r="DS111" s="15">
        <f>DT111-'3. Saldo Mensal Caged'!DT111</f>
        <v>12043</v>
      </c>
      <c r="DT111" s="15">
        <f>DU111-'3. Saldo Mensal Caged'!DU111</f>
        <v>11813</v>
      </c>
      <c r="DU111" s="15">
        <f>DV111-'3. Saldo Mensal Caged'!DV111</f>
        <v>11625</v>
      </c>
      <c r="DV111" s="15">
        <f>DW111-'3. Saldo Mensal Caged'!DW111</f>
        <v>11504</v>
      </c>
      <c r="DW111" s="15">
        <f>DX111-'3. Saldo Mensal Caged'!DX111</f>
        <v>11509</v>
      </c>
      <c r="DX111" s="15">
        <f>DY111-'3. Saldo Mensal Caged'!DY111</f>
        <v>11573</v>
      </c>
      <c r="DY111" s="15">
        <f>DZ111-'3. Saldo Mensal Caged'!DZ111</f>
        <v>11649</v>
      </c>
      <c r="DZ111" s="15">
        <f>EA111-'3. Saldo Mensal Caged'!EA111</f>
        <v>11718</v>
      </c>
      <c r="EA111" s="15">
        <f>EB111-'3. Saldo Mensal Caged'!EB111</f>
        <v>11760</v>
      </c>
      <c r="EB111" s="15">
        <f>EC111-'3. Saldo Mensal Caged'!EC111</f>
        <v>11774</v>
      </c>
      <c r="EC111" s="15">
        <f>ED111-'3. Saldo Mensal Caged'!ED111</f>
        <v>11834</v>
      </c>
      <c r="ED111" s="15">
        <f>EE111-'3. Saldo Mensal Caged'!EE111</f>
        <v>11755</v>
      </c>
      <c r="EE111" s="15">
        <f>EF111-'3. Saldo Mensal Caged'!EF111</f>
        <v>11791</v>
      </c>
      <c r="EF111" s="15">
        <f>EG111-'3. Saldo Mensal Caged'!EG111</f>
        <v>11801</v>
      </c>
      <c r="EG111" s="15">
        <f>EH111-'3. Saldo Mensal Caged'!EH111</f>
        <v>11881</v>
      </c>
      <c r="EH111" s="15">
        <f>EI111-'3. Saldo Mensal Caged'!EI111</f>
        <v>11891</v>
      </c>
      <c r="EI111" s="15">
        <f>EJ111-'3. Saldo Mensal Caged'!EJ111</f>
        <v>11906</v>
      </c>
      <c r="EJ111" s="15">
        <f>EK111-'3. Saldo Mensal Caged'!EK111</f>
        <v>11880</v>
      </c>
      <c r="EK111" s="15">
        <f>EL111-'3. Saldo Mensal Caged'!EL111</f>
        <v>11926</v>
      </c>
      <c r="EL111" s="15">
        <f>EM111-'3. Saldo Mensal Caged'!EM111</f>
        <v>12024</v>
      </c>
      <c r="EM111" s="15">
        <f>EN111-'3. Saldo Mensal Caged'!EN111</f>
        <v>12150</v>
      </c>
      <c r="EN111" s="15">
        <f>EO111-'3. Saldo Mensal Caged'!EO111</f>
        <v>12173</v>
      </c>
      <c r="EO111" s="15">
        <f>EP111-'3. Saldo Mensal Caged'!EP111</f>
        <v>12215</v>
      </c>
      <c r="EP111" s="15">
        <f>EQ111-'3. Saldo Mensal Caged'!EQ111</f>
        <v>12069</v>
      </c>
      <c r="EQ111" s="15">
        <f>ER111-'3. Saldo Mensal Caged'!ER111</f>
        <v>12193</v>
      </c>
      <c r="ER111" s="15">
        <f>ES111-'3. Saldo Mensal Caged'!ES111</f>
        <v>12469</v>
      </c>
      <c r="ES111" s="15">
        <f>ET111-'3. Saldo Mensal Caged'!ET111</f>
        <v>12471</v>
      </c>
      <c r="ET111" s="15">
        <f>EU111-'3. Saldo Mensal Caged'!EU111</f>
        <v>12569</v>
      </c>
      <c r="EU111" s="15">
        <f>EV111-'3. Saldo Mensal Caged'!EV111</f>
        <v>12512</v>
      </c>
      <c r="EV111" s="15">
        <f>EW111-'3. Saldo Mensal Caged'!EW111</f>
        <v>12522</v>
      </c>
      <c r="EW111" s="15">
        <f>EX111-'3. Saldo Mensal Caged'!EX111</f>
        <v>12572</v>
      </c>
      <c r="EX111" s="15">
        <f>EY111-'3. Saldo Mensal Caged'!EY111</f>
        <v>12577</v>
      </c>
      <c r="EY111" s="15">
        <f>EZ111-'3. Saldo Mensal Caged'!EZ111</f>
        <v>13064</v>
      </c>
      <c r="EZ111" s="15">
        <f>FA111-'3. Saldo Mensal Caged'!FA111</f>
        <v>12724</v>
      </c>
      <c r="FA111" s="15">
        <f>FB111-'3. Saldo Mensal Caged'!FB111</f>
        <v>12719</v>
      </c>
      <c r="FB111" s="15">
        <v>12502</v>
      </c>
    </row>
    <row r="112" spans="1:158" x14ac:dyDescent="0.2">
      <c r="A112" s="7"/>
      <c r="B112" s="14" t="s">
        <v>93</v>
      </c>
      <c r="C112" s="15">
        <f>D112-'3. Saldo Mensal Caged'!D112</f>
        <v>68778</v>
      </c>
      <c r="D112" s="15">
        <f>E112-'3. Saldo Mensal Caged'!E112</f>
        <v>69286</v>
      </c>
      <c r="E112" s="15">
        <f>F112-'3. Saldo Mensal Caged'!F112</f>
        <v>68929</v>
      </c>
      <c r="F112" s="15">
        <f>G112-'3. Saldo Mensal Caged'!G112</f>
        <v>69459</v>
      </c>
      <c r="G112" s="15">
        <f>H112-'3. Saldo Mensal Caged'!H112</f>
        <v>69663</v>
      </c>
      <c r="H112" s="15">
        <f>I112-'3. Saldo Mensal Caged'!I112</f>
        <v>69424</v>
      </c>
      <c r="I112" s="15">
        <f>J112-'3. Saldo Mensal Caged'!J112</f>
        <v>70191</v>
      </c>
      <c r="J112" s="15">
        <f>K112-'3. Saldo Mensal Caged'!K112</f>
        <v>70961</v>
      </c>
      <c r="K112" s="15">
        <f>L112-'3. Saldo Mensal Caged'!L112</f>
        <v>72345</v>
      </c>
      <c r="L112" s="15">
        <f>M112-'3. Saldo Mensal Caged'!M112</f>
        <v>72561</v>
      </c>
      <c r="M112" s="15">
        <f>N112-'3. Saldo Mensal Caged'!N112</f>
        <v>72359</v>
      </c>
      <c r="N112" s="15">
        <f>O112-'3. Saldo Mensal Caged'!O112</f>
        <v>71763</v>
      </c>
      <c r="O112" s="15">
        <f>P112-'3. Saldo Mensal Caged'!P112</f>
        <v>72000</v>
      </c>
      <c r="P112" s="15">
        <f>Q112-'3. Saldo Mensal Caged'!Q112</f>
        <v>71262</v>
      </c>
      <c r="Q112" s="15">
        <f>R112-'3. Saldo Mensal Caged'!R112</f>
        <v>72439</v>
      </c>
      <c r="R112" s="15">
        <f>S112-'3. Saldo Mensal Caged'!S112</f>
        <v>73429</v>
      </c>
      <c r="S112" s="15">
        <f>T112-'3. Saldo Mensal Caged'!T112</f>
        <v>74135</v>
      </c>
      <c r="T112" s="15">
        <f>U112-'3. Saldo Mensal Caged'!U112</f>
        <v>74780</v>
      </c>
      <c r="U112" s="15">
        <f>V112-'3. Saldo Mensal Caged'!V112</f>
        <v>75238</v>
      </c>
      <c r="V112" s="15">
        <f>W112-'3. Saldo Mensal Caged'!W112</f>
        <v>75293</v>
      </c>
      <c r="W112" s="15">
        <f>X112-'3. Saldo Mensal Caged'!X112</f>
        <v>76622</v>
      </c>
      <c r="X112" s="15">
        <f>Y112-'3. Saldo Mensal Caged'!Y112</f>
        <v>77092</v>
      </c>
      <c r="Y112" s="15">
        <f>Z112-'3. Saldo Mensal Caged'!Z112</f>
        <v>77289</v>
      </c>
      <c r="Z112" s="15">
        <f>AA112-'3. Saldo Mensal Caged'!AA112</f>
        <v>76126</v>
      </c>
      <c r="AA112" s="15">
        <f>AB112-'3. Saldo Mensal Caged'!AB112</f>
        <v>76784</v>
      </c>
      <c r="AB112" s="15">
        <f>AC112-'3. Saldo Mensal Caged'!AC112</f>
        <v>75566</v>
      </c>
      <c r="AC112" s="15">
        <f>AD112-'3. Saldo Mensal Caged'!AD112</f>
        <v>75765</v>
      </c>
      <c r="AD112" s="15">
        <f>AE112-'3. Saldo Mensal Caged'!AE112</f>
        <v>77359</v>
      </c>
      <c r="AE112" s="15">
        <f>AF112-'3. Saldo Mensal Caged'!AF112</f>
        <v>77856</v>
      </c>
      <c r="AF112" s="15">
        <f>AG112-'3. Saldo Mensal Caged'!AG112</f>
        <v>77616</v>
      </c>
      <c r="AG112" s="15">
        <f>AH112-'3. Saldo Mensal Caged'!AH112</f>
        <v>78093</v>
      </c>
      <c r="AH112" s="15">
        <f>AI112-'3. Saldo Mensal Caged'!AI112</f>
        <v>78489</v>
      </c>
      <c r="AI112" s="15">
        <f>AJ112-'3. Saldo Mensal Caged'!AJ112</f>
        <v>80582</v>
      </c>
      <c r="AJ112" s="15">
        <f>AK112-'3. Saldo Mensal Caged'!AK112</f>
        <v>80677</v>
      </c>
      <c r="AK112" s="15">
        <f>AL112-'3. Saldo Mensal Caged'!AL112</f>
        <v>80979</v>
      </c>
      <c r="AL112" s="15">
        <f>AM112-'3. Saldo Mensal Caged'!AM112</f>
        <v>79981</v>
      </c>
      <c r="AM112" s="15">
        <f>AN112-'3. Saldo Mensal Caged'!AN112</f>
        <v>80348</v>
      </c>
      <c r="AN112" s="15">
        <f>AO112-'3. Saldo Mensal Caged'!AO112</f>
        <v>80572</v>
      </c>
      <c r="AO112" s="15">
        <f>AP112-'3. Saldo Mensal Caged'!AP112</f>
        <v>80200</v>
      </c>
      <c r="AP112" s="15">
        <f>AQ112-'3. Saldo Mensal Caged'!AQ112</f>
        <v>80517</v>
      </c>
      <c r="AQ112" s="15">
        <f>AR112-'3. Saldo Mensal Caged'!AR112</f>
        <v>81317</v>
      </c>
      <c r="AR112" s="15">
        <f>AS112-'3. Saldo Mensal Caged'!AS112</f>
        <v>81844</v>
      </c>
      <c r="AS112" s="15">
        <f>AT112-'3. Saldo Mensal Caged'!AT112</f>
        <v>82542</v>
      </c>
      <c r="AT112" s="15">
        <f>AU112-'3. Saldo Mensal Caged'!AU112</f>
        <v>83143</v>
      </c>
      <c r="AU112" s="15">
        <f>AV112-'3. Saldo Mensal Caged'!AV112</f>
        <v>84593</v>
      </c>
      <c r="AV112" s="15">
        <f>AW112-'3. Saldo Mensal Caged'!AW112</f>
        <v>85163</v>
      </c>
      <c r="AW112" s="15">
        <f>AX112-'3. Saldo Mensal Caged'!AX112</f>
        <v>85048</v>
      </c>
      <c r="AX112" s="15">
        <f>AY112-'3. Saldo Mensal Caged'!AY112</f>
        <v>83842</v>
      </c>
      <c r="AY112" s="15">
        <f>AZ112-'3. Saldo Mensal Caged'!AZ112</f>
        <v>84123</v>
      </c>
      <c r="AZ112" s="15">
        <f>BA112-'3. Saldo Mensal Caged'!BA112</f>
        <v>84420</v>
      </c>
      <c r="BA112" s="15">
        <f>BB112-'3. Saldo Mensal Caged'!BB112</f>
        <v>84878</v>
      </c>
      <c r="BB112" s="15">
        <f>BC112-'3. Saldo Mensal Caged'!BC112</f>
        <v>84994</v>
      </c>
      <c r="BC112" s="15">
        <f>BD112-'3. Saldo Mensal Caged'!BD112</f>
        <v>85599</v>
      </c>
      <c r="BD112" s="15">
        <f>BE112-'3. Saldo Mensal Caged'!BE112</f>
        <v>85648</v>
      </c>
      <c r="BE112" s="15">
        <f>BF112-'3. Saldo Mensal Caged'!BF112</f>
        <v>85842</v>
      </c>
      <c r="BF112" s="15">
        <f>BG112-'3. Saldo Mensal Caged'!BG112</f>
        <v>86555</v>
      </c>
      <c r="BG112" s="15">
        <f>BH112-'3. Saldo Mensal Caged'!BH112</f>
        <v>87216</v>
      </c>
      <c r="BH112" s="15">
        <f>BI112-'3. Saldo Mensal Caged'!BI112</f>
        <v>87828</v>
      </c>
      <c r="BI112" s="15">
        <f>BJ112-'3. Saldo Mensal Caged'!BJ112</f>
        <v>88643</v>
      </c>
      <c r="BJ112" s="15">
        <f>BK112-'3. Saldo Mensal Caged'!BK112</f>
        <v>88340</v>
      </c>
      <c r="BK112" s="15">
        <f>BL112-'3. Saldo Mensal Caged'!BL112</f>
        <v>88685</v>
      </c>
      <c r="BL112" s="15">
        <f>BM112-'3. Saldo Mensal Caged'!BM112</f>
        <v>88767</v>
      </c>
      <c r="BM112" s="15">
        <f>BN112-'3. Saldo Mensal Caged'!BN112</f>
        <v>89637</v>
      </c>
      <c r="BN112" s="15">
        <f>BO112-'3. Saldo Mensal Caged'!BO112</f>
        <v>89986</v>
      </c>
      <c r="BO112" s="15">
        <f>BP112-'3. Saldo Mensal Caged'!BP112</f>
        <v>90267</v>
      </c>
      <c r="BP112" s="15">
        <f>BQ112-'3. Saldo Mensal Caged'!BQ112</f>
        <v>90190</v>
      </c>
      <c r="BQ112" s="15">
        <f>BR112-'3. Saldo Mensal Caged'!BR112</f>
        <v>90757</v>
      </c>
      <c r="BR112" s="15">
        <f>BS112-'3. Saldo Mensal Caged'!BS112</f>
        <v>91641</v>
      </c>
      <c r="BS112" s="15">
        <f>BT112-'3. Saldo Mensal Caged'!BT112</f>
        <v>92286</v>
      </c>
      <c r="BT112" s="15">
        <f>BU112-'3. Saldo Mensal Caged'!BU112</f>
        <v>93085</v>
      </c>
      <c r="BU112" s="15">
        <f>BV112-'3. Saldo Mensal Caged'!BV112</f>
        <v>93506</v>
      </c>
      <c r="BV112" s="15">
        <f>BW112-'3. Saldo Mensal Caged'!BW112</f>
        <v>92996</v>
      </c>
      <c r="BW112" s="15">
        <f>BX112-'3. Saldo Mensal Caged'!BX112</f>
        <v>94181</v>
      </c>
      <c r="BX112" s="15">
        <f>BY112-'3. Saldo Mensal Caged'!BY112</f>
        <v>94603</v>
      </c>
      <c r="BY112" s="15">
        <f>BZ112-'3. Saldo Mensal Caged'!BZ112</f>
        <v>94934</v>
      </c>
      <c r="BZ112" s="15">
        <f>CA112-'3. Saldo Mensal Caged'!CA112</f>
        <v>95514</v>
      </c>
      <c r="CA112" s="15">
        <f>CB112-'3. Saldo Mensal Caged'!CB112</f>
        <v>95798</v>
      </c>
      <c r="CB112" s="15">
        <f>CC112-'3. Saldo Mensal Caged'!CC112</f>
        <v>96206</v>
      </c>
      <c r="CC112" s="15">
        <f>CD112-'3. Saldo Mensal Caged'!CD112</f>
        <v>96646</v>
      </c>
      <c r="CD112" s="15">
        <f>CE112-'3. Saldo Mensal Caged'!CE112</f>
        <v>97143</v>
      </c>
      <c r="CE112" s="15">
        <f>CF112-'3. Saldo Mensal Caged'!CF112</f>
        <v>97675</v>
      </c>
      <c r="CF112" s="15">
        <f>CG112-'3. Saldo Mensal Caged'!CG112</f>
        <v>98205</v>
      </c>
      <c r="CG112" s="15">
        <f>CH112-'3. Saldo Mensal Caged'!CH112</f>
        <v>98319</v>
      </c>
      <c r="CH112" s="15">
        <f>CI112-'3. Saldo Mensal Caged'!CI112</f>
        <v>97744</v>
      </c>
      <c r="CI112" s="15">
        <f>CJ112-'3. Saldo Mensal Caged'!CJ112</f>
        <v>98223</v>
      </c>
      <c r="CJ112" s="15">
        <f>CK112-'3. Saldo Mensal Caged'!CK112</f>
        <v>99241</v>
      </c>
      <c r="CK112" s="15">
        <f>CL112-'3. Saldo Mensal Caged'!CL112</f>
        <v>99346</v>
      </c>
      <c r="CL112" s="15">
        <f>CM112-'3. Saldo Mensal Caged'!CM112</f>
        <v>99872</v>
      </c>
      <c r="CM112" s="15">
        <f>CN112-'3. Saldo Mensal Caged'!CN112</f>
        <v>100401</v>
      </c>
      <c r="CN112" s="15">
        <f>CO112-'3. Saldo Mensal Caged'!CO112</f>
        <v>100312</v>
      </c>
      <c r="CO112" s="15">
        <f>CP112-'3. Saldo Mensal Caged'!CP112</f>
        <v>100311</v>
      </c>
      <c r="CP112" s="15">
        <f>CQ112-'3. Saldo Mensal Caged'!CQ112</f>
        <v>100787</v>
      </c>
      <c r="CQ112" s="15">
        <f>CR112-'3. Saldo Mensal Caged'!CR112</f>
        <v>101094</v>
      </c>
      <c r="CR112" s="15">
        <f>CS112-'3. Saldo Mensal Caged'!CS112</f>
        <v>101659</v>
      </c>
      <c r="CS112" s="15">
        <f>CT112-'3. Saldo Mensal Caged'!CT112</f>
        <v>101714</v>
      </c>
      <c r="CT112" s="15">
        <f>CU112-'3. Saldo Mensal Caged'!CU112</f>
        <v>100135</v>
      </c>
      <c r="CU112" s="15">
        <f>CV112-'3. Saldo Mensal Caged'!CV112</f>
        <v>100274</v>
      </c>
      <c r="CV112" s="15">
        <f>CW112-'3. Saldo Mensal Caged'!CW112</f>
        <v>100402</v>
      </c>
      <c r="CW112" s="15">
        <f>CX112-'3. Saldo Mensal Caged'!CX112</f>
        <v>100466</v>
      </c>
      <c r="CX112" s="15">
        <f>CY112-'3. Saldo Mensal Caged'!CY112</f>
        <v>100331</v>
      </c>
      <c r="CY112" s="15">
        <f>CZ112-'3. Saldo Mensal Caged'!CZ112</f>
        <v>100302</v>
      </c>
      <c r="CZ112" s="15">
        <f>DA112-'3. Saldo Mensal Caged'!DA112</f>
        <v>100001</v>
      </c>
      <c r="DA112" s="15">
        <f>DB112-'3. Saldo Mensal Caged'!DB112</f>
        <v>99684</v>
      </c>
      <c r="DB112" s="15">
        <f>DC112-'3. Saldo Mensal Caged'!DC112</f>
        <v>99605</v>
      </c>
      <c r="DC112" s="15">
        <f>DD112-'3. Saldo Mensal Caged'!DD112</f>
        <v>99579</v>
      </c>
      <c r="DD112" s="15">
        <f>DE112-'3. Saldo Mensal Caged'!DE112</f>
        <v>99218</v>
      </c>
      <c r="DE112" s="15">
        <f>DF112-'3. Saldo Mensal Caged'!DF112</f>
        <v>98833</v>
      </c>
      <c r="DF112" s="15">
        <f>DG112-'3. Saldo Mensal Caged'!DG112</f>
        <v>97302</v>
      </c>
      <c r="DG112" s="15">
        <f>DH112-'3. Saldo Mensal Caged'!DH112</f>
        <v>97601</v>
      </c>
      <c r="DH112" s="15">
        <f>DI112-'3. Saldo Mensal Caged'!DI112</f>
        <v>97690</v>
      </c>
      <c r="DI112" s="15">
        <f>DJ112-'3. Saldo Mensal Caged'!DJ112</f>
        <v>97873</v>
      </c>
      <c r="DJ112" s="15">
        <f>DK112-'3. Saldo Mensal Caged'!DK112</f>
        <v>97699</v>
      </c>
      <c r="DK112" s="15">
        <f>DL112-'3. Saldo Mensal Caged'!DL112</f>
        <v>97887</v>
      </c>
      <c r="DL112" s="15">
        <f>DM112-'3. Saldo Mensal Caged'!DM112</f>
        <v>98014</v>
      </c>
      <c r="DM112" s="15">
        <f>DN112-'3. Saldo Mensal Caged'!DN112</f>
        <v>97934</v>
      </c>
      <c r="DN112" s="15">
        <f>DO112-'3. Saldo Mensal Caged'!DO112</f>
        <v>97351</v>
      </c>
      <c r="DO112" s="15">
        <f>DP112-'3. Saldo Mensal Caged'!DP112</f>
        <v>97063</v>
      </c>
      <c r="DP112" s="15">
        <f>DQ112-'3. Saldo Mensal Caged'!DQ112</f>
        <v>97142</v>
      </c>
      <c r="DQ112" s="15">
        <f>DR112-'3. Saldo Mensal Caged'!DR112</f>
        <v>96823</v>
      </c>
      <c r="DR112" s="15">
        <f>DS112-'3. Saldo Mensal Caged'!DS112</f>
        <v>95897</v>
      </c>
      <c r="DS112" s="15">
        <f>DT112-'3. Saldo Mensal Caged'!DT112</f>
        <v>96140</v>
      </c>
      <c r="DT112" s="15">
        <f>DU112-'3. Saldo Mensal Caged'!DU112</f>
        <v>96198</v>
      </c>
      <c r="DU112" s="15">
        <f>DV112-'3. Saldo Mensal Caged'!DV112</f>
        <v>95927</v>
      </c>
      <c r="DV112" s="15">
        <f>DW112-'3. Saldo Mensal Caged'!DW112</f>
        <v>96235</v>
      </c>
      <c r="DW112" s="15">
        <f>DX112-'3. Saldo Mensal Caged'!DX112</f>
        <v>96564</v>
      </c>
      <c r="DX112" s="15">
        <f>DY112-'3. Saldo Mensal Caged'!DY112</f>
        <v>96173</v>
      </c>
      <c r="DY112" s="15">
        <f>DZ112-'3. Saldo Mensal Caged'!DZ112</f>
        <v>96149</v>
      </c>
      <c r="DZ112" s="15">
        <f>EA112-'3. Saldo Mensal Caged'!EA112</f>
        <v>96164</v>
      </c>
      <c r="EA112" s="15">
        <f>EB112-'3. Saldo Mensal Caged'!EB112</f>
        <v>96140</v>
      </c>
      <c r="EB112" s="15">
        <f>EC112-'3. Saldo Mensal Caged'!EC112</f>
        <v>95917</v>
      </c>
      <c r="EC112" s="15">
        <f>ED112-'3. Saldo Mensal Caged'!ED112</f>
        <v>95809</v>
      </c>
      <c r="ED112" s="15">
        <f>EE112-'3. Saldo Mensal Caged'!EE112</f>
        <v>94871</v>
      </c>
      <c r="EE112" s="15">
        <f>EF112-'3. Saldo Mensal Caged'!EF112</f>
        <v>95449</v>
      </c>
      <c r="EF112" s="15">
        <f>EG112-'3. Saldo Mensal Caged'!EG112</f>
        <v>95683</v>
      </c>
      <c r="EG112" s="15">
        <f>EH112-'3. Saldo Mensal Caged'!EH112</f>
        <v>95887</v>
      </c>
      <c r="EH112" s="15">
        <f>EI112-'3. Saldo Mensal Caged'!EI112</f>
        <v>96629</v>
      </c>
      <c r="EI112" s="15">
        <f>EJ112-'3. Saldo Mensal Caged'!EJ112</f>
        <v>96913</v>
      </c>
      <c r="EJ112" s="15">
        <f>EK112-'3. Saldo Mensal Caged'!EK112</f>
        <v>96554</v>
      </c>
      <c r="EK112" s="15">
        <f>EL112-'3. Saldo Mensal Caged'!EL112</f>
        <v>96948</v>
      </c>
      <c r="EL112" s="15">
        <f>EM112-'3. Saldo Mensal Caged'!EM112</f>
        <v>97150</v>
      </c>
      <c r="EM112" s="15">
        <f>EN112-'3. Saldo Mensal Caged'!EN112</f>
        <v>97241</v>
      </c>
      <c r="EN112" s="15">
        <f>EO112-'3. Saldo Mensal Caged'!EO112</f>
        <v>96862</v>
      </c>
      <c r="EO112" s="15">
        <f>EP112-'3. Saldo Mensal Caged'!EP112</f>
        <v>96580</v>
      </c>
      <c r="EP112" s="15">
        <f>EQ112-'3. Saldo Mensal Caged'!EQ112</f>
        <v>95663</v>
      </c>
      <c r="EQ112" s="15">
        <f>ER112-'3. Saldo Mensal Caged'!ER112</f>
        <v>95983</v>
      </c>
      <c r="ER112" s="15">
        <f>ES112-'3. Saldo Mensal Caged'!ES112</f>
        <v>96065</v>
      </c>
      <c r="ES112" s="15">
        <f>ET112-'3. Saldo Mensal Caged'!ET112</f>
        <v>95589</v>
      </c>
      <c r="ET112" s="15">
        <f>EU112-'3. Saldo Mensal Caged'!EU112</f>
        <v>95923</v>
      </c>
      <c r="EU112" s="15">
        <f>EV112-'3. Saldo Mensal Caged'!EV112</f>
        <v>96346</v>
      </c>
      <c r="EV112" s="15">
        <f>EW112-'3. Saldo Mensal Caged'!EW112</f>
        <v>96335</v>
      </c>
      <c r="EW112" s="15">
        <f>EX112-'3. Saldo Mensal Caged'!EX112</f>
        <v>96526</v>
      </c>
      <c r="EX112" s="15">
        <f>EY112-'3. Saldo Mensal Caged'!EY112</f>
        <v>97081</v>
      </c>
      <c r="EY112" s="15">
        <f>EZ112-'3. Saldo Mensal Caged'!EZ112</f>
        <v>97080</v>
      </c>
      <c r="EZ112" s="15">
        <f>FA112-'3. Saldo Mensal Caged'!FA112</f>
        <v>96826</v>
      </c>
      <c r="FA112" s="15">
        <f>FB112-'3. Saldo Mensal Caged'!FB112</f>
        <v>97142</v>
      </c>
      <c r="FB112" s="15">
        <v>96031</v>
      </c>
    </row>
    <row r="113" spans="1:158" x14ac:dyDescent="0.2">
      <c r="A113" s="7"/>
      <c r="B113" s="16" t="s">
        <v>94</v>
      </c>
      <c r="C113" s="30">
        <f>D113-'3. Saldo Mensal Caged'!D113</f>
        <v>39606</v>
      </c>
      <c r="D113" s="30">
        <f>E113-'3. Saldo Mensal Caged'!E113</f>
        <v>39868</v>
      </c>
      <c r="E113" s="30">
        <f>F113-'3. Saldo Mensal Caged'!F113</f>
        <v>39754</v>
      </c>
      <c r="F113" s="30">
        <f>G113-'3. Saldo Mensal Caged'!G113</f>
        <v>40909</v>
      </c>
      <c r="G113" s="30">
        <f>H113-'3. Saldo Mensal Caged'!H113</f>
        <v>41599</v>
      </c>
      <c r="H113" s="30">
        <f>I113-'3. Saldo Mensal Caged'!I113</f>
        <v>42307</v>
      </c>
      <c r="I113" s="30">
        <f>J113-'3. Saldo Mensal Caged'!J113</f>
        <v>43009</v>
      </c>
      <c r="J113" s="30">
        <f>K113-'3. Saldo Mensal Caged'!K113</f>
        <v>44265</v>
      </c>
      <c r="K113" s="30">
        <f>L113-'3. Saldo Mensal Caged'!L113</f>
        <v>46273</v>
      </c>
      <c r="L113" s="30">
        <f>M113-'3. Saldo Mensal Caged'!M113</f>
        <v>46995</v>
      </c>
      <c r="M113" s="30">
        <f>N113-'3. Saldo Mensal Caged'!N113</f>
        <v>47099</v>
      </c>
      <c r="N113" s="30">
        <f>O113-'3. Saldo Mensal Caged'!O113</f>
        <v>45845</v>
      </c>
      <c r="O113" s="30">
        <f>P113-'3. Saldo Mensal Caged'!P113</f>
        <v>45177</v>
      </c>
      <c r="P113" s="30">
        <f>Q113-'3. Saldo Mensal Caged'!Q113</f>
        <v>44863</v>
      </c>
      <c r="Q113" s="30">
        <f>R113-'3. Saldo Mensal Caged'!R113</f>
        <v>44934</v>
      </c>
      <c r="R113" s="30">
        <f>S113-'3. Saldo Mensal Caged'!S113</f>
        <v>44838</v>
      </c>
      <c r="S113" s="30">
        <f>T113-'3. Saldo Mensal Caged'!T113</f>
        <v>45105</v>
      </c>
      <c r="T113" s="30">
        <f>U113-'3. Saldo Mensal Caged'!U113</f>
        <v>45367</v>
      </c>
      <c r="U113" s="30">
        <f>V113-'3. Saldo Mensal Caged'!V113</f>
        <v>45744</v>
      </c>
      <c r="V113" s="30">
        <f>W113-'3. Saldo Mensal Caged'!W113</f>
        <v>46611</v>
      </c>
      <c r="W113" s="30">
        <f>X113-'3. Saldo Mensal Caged'!X113</f>
        <v>47197</v>
      </c>
      <c r="X113" s="30">
        <f>Y113-'3. Saldo Mensal Caged'!Y113</f>
        <v>48067</v>
      </c>
      <c r="Y113" s="30">
        <f>Z113-'3. Saldo Mensal Caged'!Z113</f>
        <v>48065</v>
      </c>
      <c r="Z113" s="30">
        <f>AA113-'3. Saldo Mensal Caged'!AA113</f>
        <v>46868</v>
      </c>
      <c r="AA113" s="30">
        <f>AB113-'3. Saldo Mensal Caged'!AB113</f>
        <v>45597</v>
      </c>
      <c r="AB113" s="30">
        <f>AC113-'3. Saldo Mensal Caged'!AC113</f>
        <v>45186</v>
      </c>
      <c r="AC113" s="30">
        <f>AD113-'3. Saldo Mensal Caged'!AD113</f>
        <v>44297</v>
      </c>
      <c r="AD113" s="30">
        <f>AE113-'3. Saldo Mensal Caged'!AE113</f>
        <v>43994</v>
      </c>
      <c r="AE113" s="30">
        <f>AF113-'3. Saldo Mensal Caged'!AF113</f>
        <v>44469</v>
      </c>
      <c r="AF113" s="30">
        <f>AG113-'3. Saldo Mensal Caged'!AG113</f>
        <v>44762</v>
      </c>
      <c r="AG113" s="30">
        <f>AH113-'3. Saldo Mensal Caged'!AH113</f>
        <v>44906</v>
      </c>
      <c r="AH113" s="30">
        <f>AI113-'3. Saldo Mensal Caged'!AI113</f>
        <v>45442</v>
      </c>
      <c r="AI113" s="30">
        <f>AJ113-'3. Saldo Mensal Caged'!AJ113</f>
        <v>47142</v>
      </c>
      <c r="AJ113" s="30">
        <f>AK113-'3. Saldo Mensal Caged'!AK113</f>
        <v>48055</v>
      </c>
      <c r="AK113" s="30">
        <f>AL113-'3. Saldo Mensal Caged'!AL113</f>
        <v>48478</v>
      </c>
      <c r="AL113" s="30">
        <f>AM113-'3. Saldo Mensal Caged'!AM113</f>
        <v>47466</v>
      </c>
      <c r="AM113" s="30">
        <f>AN113-'3. Saldo Mensal Caged'!AN113</f>
        <v>46611</v>
      </c>
      <c r="AN113" s="30">
        <f>AO113-'3. Saldo Mensal Caged'!AO113</f>
        <v>46269</v>
      </c>
      <c r="AO113" s="30">
        <f>AP113-'3. Saldo Mensal Caged'!AP113</f>
        <v>45950</v>
      </c>
      <c r="AP113" s="30">
        <f>AQ113-'3. Saldo Mensal Caged'!AQ113</f>
        <v>46263</v>
      </c>
      <c r="AQ113" s="30">
        <f>AR113-'3. Saldo Mensal Caged'!AR113</f>
        <v>46773</v>
      </c>
      <c r="AR113" s="30">
        <f>AS113-'3. Saldo Mensal Caged'!AS113</f>
        <v>47344</v>
      </c>
      <c r="AS113" s="30">
        <f>AT113-'3. Saldo Mensal Caged'!AT113</f>
        <v>47978</v>
      </c>
      <c r="AT113" s="30">
        <f>AU113-'3. Saldo Mensal Caged'!AU113</f>
        <v>48951</v>
      </c>
      <c r="AU113" s="30">
        <f>AV113-'3. Saldo Mensal Caged'!AV113</f>
        <v>50396</v>
      </c>
      <c r="AV113" s="30">
        <f>AW113-'3. Saldo Mensal Caged'!AW113</f>
        <v>50663</v>
      </c>
      <c r="AW113" s="30">
        <f>AX113-'3. Saldo Mensal Caged'!AX113</f>
        <v>50476</v>
      </c>
      <c r="AX113" s="30">
        <f>AY113-'3. Saldo Mensal Caged'!AY113</f>
        <v>49643</v>
      </c>
      <c r="AY113" s="30">
        <f>AZ113-'3. Saldo Mensal Caged'!AZ113</f>
        <v>49234</v>
      </c>
      <c r="AZ113" s="30">
        <f>BA113-'3. Saldo Mensal Caged'!BA113</f>
        <v>49466</v>
      </c>
      <c r="BA113" s="30">
        <f>BB113-'3. Saldo Mensal Caged'!BB113</f>
        <v>49605</v>
      </c>
      <c r="BB113" s="30">
        <f>BC113-'3. Saldo Mensal Caged'!BC113</f>
        <v>50005</v>
      </c>
      <c r="BC113" s="30">
        <f>BD113-'3. Saldo Mensal Caged'!BD113</f>
        <v>50494</v>
      </c>
      <c r="BD113" s="30">
        <f>BE113-'3. Saldo Mensal Caged'!BE113</f>
        <v>50649</v>
      </c>
      <c r="BE113" s="30">
        <f>BF113-'3. Saldo Mensal Caged'!BF113</f>
        <v>50893</v>
      </c>
      <c r="BF113" s="30">
        <f>BG113-'3. Saldo Mensal Caged'!BG113</f>
        <v>51464</v>
      </c>
      <c r="BG113" s="30">
        <f>BH113-'3. Saldo Mensal Caged'!BH113</f>
        <v>52626</v>
      </c>
      <c r="BH113" s="30">
        <f>BI113-'3. Saldo Mensal Caged'!BI113</f>
        <v>53627</v>
      </c>
      <c r="BI113" s="30">
        <f>BJ113-'3. Saldo Mensal Caged'!BJ113</f>
        <v>53802</v>
      </c>
      <c r="BJ113" s="30">
        <f>BK113-'3. Saldo Mensal Caged'!BK113</f>
        <v>52627</v>
      </c>
      <c r="BK113" s="30">
        <f>BL113-'3. Saldo Mensal Caged'!BL113</f>
        <v>52530</v>
      </c>
      <c r="BL113" s="30">
        <f>BM113-'3. Saldo Mensal Caged'!BM113</f>
        <v>52184</v>
      </c>
      <c r="BM113" s="30">
        <f>BN113-'3. Saldo Mensal Caged'!BN113</f>
        <v>51692</v>
      </c>
      <c r="BN113" s="30">
        <f>BO113-'3. Saldo Mensal Caged'!BO113</f>
        <v>51528</v>
      </c>
      <c r="BO113" s="30">
        <f>BP113-'3. Saldo Mensal Caged'!BP113</f>
        <v>51797</v>
      </c>
      <c r="BP113" s="30">
        <f>BQ113-'3. Saldo Mensal Caged'!BQ113</f>
        <v>52392</v>
      </c>
      <c r="BQ113" s="30">
        <f>BR113-'3. Saldo Mensal Caged'!BR113</f>
        <v>53001</v>
      </c>
      <c r="BR113" s="30">
        <f>BS113-'3. Saldo Mensal Caged'!BS113</f>
        <v>54008</v>
      </c>
      <c r="BS113" s="30">
        <f>BT113-'3. Saldo Mensal Caged'!BT113</f>
        <v>54913</v>
      </c>
      <c r="BT113" s="30">
        <f>BU113-'3. Saldo Mensal Caged'!BU113</f>
        <v>55513</v>
      </c>
      <c r="BU113" s="30">
        <f>BV113-'3. Saldo Mensal Caged'!BV113</f>
        <v>55789</v>
      </c>
      <c r="BV113" s="30">
        <f>BW113-'3. Saldo Mensal Caged'!BW113</f>
        <v>54843</v>
      </c>
      <c r="BW113" s="30">
        <f>BX113-'3. Saldo Mensal Caged'!BX113</f>
        <v>54709</v>
      </c>
      <c r="BX113" s="30">
        <f>BY113-'3. Saldo Mensal Caged'!BY113</f>
        <v>54444</v>
      </c>
      <c r="BY113" s="30">
        <f>BZ113-'3. Saldo Mensal Caged'!BZ113</f>
        <v>53054</v>
      </c>
      <c r="BZ113" s="30">
        <f>CA113-'3. Saldo Mensal Caged'!CA113</f>
        <v>53250</v>
      </c>
      <c r="CA113" s="30">
        <f>CB113-'3. Saldo Mensal Caged'!CB113</f>
        <v>53244</v>
      </c>
      <c r="CB113" s="30">
        <f>CC113-'3. Saldo Mensal Caged'!CC113</f>
        <v>53586</v>
      </c>
      <c r="CC113" s="30">
        <f>CD113-'3. Saldo Mensal Caged'!CD113</f>
        <v>53864</v>
      </c>
      <c r="CD113" s="30">
        <f>CE113-'3. Saldo Mensal Caged'!CE113</f>
        <v>54588</v>
      </c>
      <c r="CE113" s="30">
        <f>CF113-'3. Saldo Mensal Caged'!CF113</f>
        <v>57048</v>
      </c>
      <c r="CF113" s="30">
        <f>CG113-'3. Saldo Mensal Caged'!CG113</f>
        <v>58192</v>
      </c>
      <c r="CG113" s="30">
        <f>CH113-'3. Saldo Mensal Caged'!CH113</f>
        <v>58149</v>
      </c>
      <c r="CH113" s="30">
        <f>CI113-'3. Saldo Mensal Caged'!CI113</f>
        <v>57459</v>
      </c>
      <c r="CI113" s="30">
        <f>CJ113-'3. Saldo Mensal Caged'!CJ113</f>
        <v>57524</v>
      </c>
      <c r="CJ113" s="30">
        <f>CK113-'3. Saldo Mensal Caged'!CK113</f>
        <v>57877</v>
      </c>
      <c r="CK113" s="30">
        <f>CL113-'3. Saldo Mensal Caged'!CL113</f>
        <v>57101</v>
      </c>
      <c r="CL113" s="30">
        <f>CM113-'3. Saldo Mensal Caged'!CM113</f>
        <v>56399</v>
      </c>
      <c r="CM113" s="30">
        <f>CN113-'3. Saldo Mensal Caged'!CN113</f>
        <v>55089</v>
      </c>
      <c r="CN113" s="30">
        <f>CO113-'3. Saldo Mensal Caged'!CO113</f>
        <v>55137</v>
      </c>
      <c r="CO113" s="30">
        <f>CP113-'3. Saldo Mensal Caged'!CP113</f>
        <v>54837</v>
      </c>
      <c r="CP113" s="30">
        <f>CQ113-'3. Saldo Mensal Caged'!CQ113</f>
        <v>54904</v>
      </c>
      <c r="CQ113" s="30">
        <f>CR113-'3. Saldo Mensal Caged'!CR113</f>
        <v>56753</v>
      </c>
      <c r="CR113" s="30">
        <f>CS113-'3. Saldo Mensal Caged'!CS113</f>
        <v>56753</v>
      </c>
      <c r="CS113" s="30">
        <f>CT113-'3. Saldo Mensal Caged'!CT113</f>
        <v>56322</v>
      </c>
      <c r="CT113" s="30">
        <f>CU113-'3. Saldo Mensal Caged'!CU113</f>
        <v>55670</v>
      </c>
      <c r="CU113" s="30">
        <f>CV113-'3. Saldo Mensal Caged'!CV113</f>
        <v>55702</v>
      </c>
      <c r="CV113" s="30">
        <f>CW113-'3. Saldo Mensal Caged'!CW113</f>
        <v>55655</v>
      </c>
      <c r="CW113" s="30">
        <f>CX113-'3. Saldo Mensal Caged'!CX113</f>
        <v>54055</v>
      </c>
      <c r="CX113" s="30">
        <f>CY113-'3. Saldo Mensal Caged'!CY113</f>
        <v>52628</v>
      </c>
      <c r="CY113" s="30">
        <f>CZ113-'3. Saldo Mensal Caged'!CZ113</f>
        <v>52685</v>
      </c>
      <c r="CZ113" s="30">
        <f>DA113-'3. Saldo Mensal Caged'!DA113</f>
        <v>52539</v>
      </c>
      <c r="DA113" s="30">
        <f>DB113-'3. Saldo Mensal Caged'!DB113</f>
        <v>52859</v>
      </c>
      <c r="DB113" s="30">
        <f>DC113-'3. Saldo Mensal Caged'!DC113</f>
        <v>53044</v>
      </c>
      <c r="DC113" s="30">
        <f>DD113-'3. Saldo Mensal Caged'!DD113</f>
        <v>54446</v>
      </c>
      <c r="DD113" s="30">
        <f>DE113-'3. Saldo Mensal Caged'!DE113</f>
        <v>55119</v>
      </c>
      <c r="DE113" s="30">
        <f>DF113-'3. Saldo Mensal Caged'!DF113</f>
        <v>55042</v>
      </c>
      <c r="DF113" s="30">
        <f>DG113-'3. Saldo Mensal Caged'!DG113</f>
        <v>54589</v>
      </c>
      <c r="DG113" s="30">
        <f>DH113-'3. Saldo Mensal Caged'!DH113</f>
        <v>54341</v>
      </c>
      <c r="DH113" s="30">
        <f>DI113-'3. Saldo Mensal Caged'!DI113</f>
        <v>53594</v>
      </c>
      <c r="DI113" s="30">
        <f>DJ113-'3. Saldo Mensal Caged'!DJ113</f>
        <v>53374</v>
      </c>
      <c r="DJ113" s="30">
        <f>DK113-'3. Saldo Mensal Caged'!DK113</f>
        <v>52014</v>
      </c>
      <c r="DK113" s="30">
        <f>DL113-'3. Saldo Mensal Caged'!DL113</f>
        <v>52091</v>
      </c>
      <c r="DL113" s="30">
        <f>DM113-'3. Saldo Mensal Caged'!DM113</f>
        <v>52125</v>
      </c>
      <c r="DM113" s="30">
        <f>DN113-'3. Saldo Mensal Caged'!DN113</f>
        <v>52176</v>
      </c>
      <c r="DN113" s="30">
        <f>DO113-'3. Saldo Mensal Caged'!DO113</f>
        <v>52219</v>
      </c>
      <c r="DO113" s="30">
        <f>DP113-'3. Saldo Mensal Caged'!DP113</f>
        <v>52131</v>
      </c>
      <c r="DP113" s="30">
        <f>DQ113-'3. Saldo Mensal Caged'!DQ113</f>
        <v>52293</v>
      </c>
      <c r="DQ113" s="30">
        <f>DR113-'3. Saldo Mensal Caged'!DR113</f>
        <v>52279</v>
      </c>
      <c r="DR113" s="30">
        <f>DS113-'3. Saldo Mensal Caged'!DS113</f>
        <v>52026</v>
      </c>
      <c r="DS113" s="30">
        <f>DT113-'3. Saldo Mensal Caged'!DT113</f>
        <v>52278</v>
      </c>
      <c r="DT113" s="30">
        <f>DU113-'3. Saldo Mensal Caged'!DU113</f>
        <v>52066</v>
      </c>
      <c r="DU113" s="30">
        <f>DV113-'3. Saldo Mensal Caged'!DV113</f>
        <v>51701</v>
      </c>
      <c r="DV113" s="30">
        <f>DW113-'3. Saldo Mensal Caged'!DW113</f>
        <v>51822</v>
      </c>
      <c r="DW113" s="30">
        <f>DX113-'3. Saldo Mensal Caged'!DX113</f>
        <v>51959</v>
      </c>
      <c r="DX113" s="30">
        <f>DY113-'3. Saldo Mensal Caged'!DY113</f>
        <v>51861</v>
      </c>
      <c r="DY113" s="30">
        <f>DZ113-'3. Saldo Mensal Caged'!DZ113</f>
        <v>51977</v>
      </c>
      <c r="DZ113" s="30">
        <f>EA113-'3. Saldo Mensal Caged'!EA113</f>
        <v>51654</v>
      </c>
      <c r="EA113" s="30">
        <f>EB113-'3. Saldo Mensal Caged'!EB113</f>
        <v>51845</v>
      </c>
      <c r="EB113" s="30">
        <f>EC113-'3. Saldo Mensal Caged'!EC113</f>
        <v>51894</v>
      </c>
      <c r="EC113" s="30">
        <f>ED113-'3. Saldo Mensal Caged'!ED113</f>
        <v>52190</v>
      </c>
      <c r="ED113" s="30">
        <f>EE113-'3. Saldo Mensal Caged'!EE113</f>
        <v>51898</v>
      </c>
      <c r="EE113" s="30">
        <f>EF113-'3. Saldo Mensal Caged'!EF113</f>
        <v>52399</v>
      </c>
      <c r="EF113" s="30">
        <f>EG113-'3. Saldo Mensal Caged'!EG113</f>
        <v>52561</v>
      </c>
      <c r="EG113" s="30">
        <f>EH113-'3. Saldo Mensal Caged'!EH113</f>
        <v>52420</v>
      </c>
      <c r="EH113" s="30">
        <f>EI113-'3. Saldo Mensal Caged'!EI113</f>
        <v>52698</v>
      </c>
      <c r="EI113" s="30">
        <f>EJ113-'3. Saldo Mensal Caged'!EJ113</f>
        <v>52846</v>
      </c>
      <c r="EJ113" s="30">
        <f>EK113-'3. Saldo Mensal Caged'!EK113</f>
        <v>53170</v>
      </c>
      <c r="EK113" s="30">
        <f>EL113-'3. Saldo Mensal Caged'!EL113</f>
        <v>53355</v>
      </c>
      <c r="EL113" s="30">
        <f>EM113-'3. Saldo Mensal Caged'!EM113</f>
        <v>53698</v>
      </c>
      <c r="EM113" s="30">
        <f>EN113-'3. Saldo Mensal Caged'!EN113</f>
        <v>54076</v>
      </c>
      <c r="EN113" s="30">
        <f>EO113-'3. Saldo Mensal Caged'!EO113</f>
        <v>54306</v>
      </c>
      <c r="EO113" s="30">
        <f>EP113-'3. Saldo Mensal Caged'!EP113</f>
        <v>54255</v>
      </c>
      <c r="EP113" s="30">
        <f>EQ113-'3. Saldo Mensal Caged'!EQ113</f>
        <v>53782</v>
      </c>
      <c r="EQ113" s="30">
        <f>ER113-'3. Saldo Mensal Caged'!ER113</f>
        <v>54224</v>
      </c>
      <c r="ER113" s="30">
        <f>ES113-'3. Saldo Mensal Caged'!ES113</f>
        <v>54219</v>
      </c>
      <c r="ES113" s="30">
        <f>ET113-'3. Saldo Mensal Caged'!ET113</f>
        <v>54040</v>
      </c>
      <c r="ET113" s="30">
        <f>EU113-'3. Saldo Mensal Caged'!EU113</f>
        <v>54290</v>
      </c>
      <c r="EU113" s="30">
        <f>EV113-'3. Saldo Mensal Caged'!EV113</f>
        <v>54339</v>
      </c>
      <c r="EV113" s="30">
        <f>EW113-'3. Saldo Mensal Caged'!EW113</f>
        <v>54681</v>
      </c>
      <c r="EW113" s="30">
        <f>EX113-'3. Saldo Mensal Caged'!EX113</f>
        <v>54843</v>
      </c>
      <c r="EX113" s="30">
        <f>EY113-'3. Saldo Mensal Caged'!EY113</f>
        <v>55054</v>
      </c>
      <c r="EY113" s="30">
        <f>EZ113-'3. Saldo Mensal Caged'!EZ113</f>
        <v>55390</v>
      </c>
      <c r="EZ113" s="30">
        <f>FA113-'3. Saldo Mensal Caged'!FA113</f>
        <v>55659</v>
      </c>
      <c r="FA113" s="30">
        <f>FB113-'3. Saldo Mensal Caged'!FB113</f>
        <v>55594</v>
      </c>
      <c r="FB113" s="30">
        <v>55233</v>
      </c>
    </row>
    <row r="114" spans="1:158" x14ac:dyDescent="0.2">
      <c r="A114" s="7"/>
      <c r="B114" s="14" t="s">
        <v>95</v>
      </c>
      <c r="C114" s="15">
        <f>D114-'3. Saldo Mensal Caged'!D114</f>
        <v>9822</v>
      </c>
      <c r="D114" s="15">
        <f>E114-'3. Saldo Mensal Caged'!E114</f>
        <v>9621</v>
      </c>
      <c r="E114" s="15">
        <f>F114-'3. Saldo Mensal Caged'!F114</f>
        <v>9738</v>
      </c>
      <c r="F114" s="15">
        <f>G114-'3. Saldo Mensal Caged'!G114</f>
        <v>10621</v>
      </c>
      <c r="G114" s="15">
        <f>H114-'3. Saldo Mensal Caged'!H114</f>
        <v>11017</v>
      </c>
      <c r="H114" s="15">
        <f>I114-'3. Saldo Mensal Caged'!I114</f>
        <v>11317</v>
      </c>
      <c r="I114" s="15">
        <f>J114-'3. Saldo Mensal Caged'!J114</f>
        <v>11700</v>
      </c>
      <c r="J114" s="15">
        <f>K114-'3. Saldo Mensal Caged'!K114</f>
        <v>12437</v>
      </c>
      <c r="K114" s="15">
        <f>L114-'3. Saldo Mensal Caged'!L114</f>
        <v>13504</v>
      </c>
      <c r="L114" s="15">
        <f>M114-'3. Saldo Mensal Caged'!M114</f>
        <v>13678</v>
      </c>
      <c r="M114" s="15">
        <f>N114-'3. Saldo Mensal Caged'!N114</f>
        <v>13293</v>
      </c>
      <c r="N114" s="15">
        <f>O114-'3. Saldo Mensal Caged'!O114</f>
        <v>12054</v>
      </c>
      <c r="O114" s="15">
        <f>P114-'3. Saldo Mensal Caged'!P114</f>
        <v>11027</v>
      </c>
      <c r="P114" s="15">
        <f>Q114-'3. Saldo Mensal Caged'!Q114</f>
        <v>10646</v>
      </c>
      <c r="Q114" s="15">
        <f>R114-'3. Saldo Mensal Caged'!R114</f>
        <v>10931</v>
      </c>
      <c r="R114" s="15">
        <f>S114-'3. Saldo Mensal Caged'!S114</f>
        <v>11016</v>
      </c>
      <c r="S114" s="15">
        <f>T114-'3. Saldo Mensal Caged'!T114</f>
        <v>11300</v>
      </c>
      <c r="T114" s="15">
        <f>U114-'3. Saldo Mensal Caged'!U114</f>
        <v>11614</v>
      </c>
      <c r="U114" s="15">
        <f>V114-'3. Saldo Mensal Caged'!V114</f>
        <v>11928</v>
      </c>
      <c r="V114" s="15">
        <f>W114-'3. Saldo Mensal Caged'!W114</f>
        <v>12548</v>
      </c>
      <c r="W114" s="15">
        <f>X114-'3. Saldo Mensal Caged'!X114</f>
        <v>13005</v>
      </c>
      <c r="X114" s="15">
        <f>Y114-'3. Saldo Mensal Caged'!Y114</f>
        <v>13532</v>
      </c>
      <c r="Y114" s="15">
        <f>Z114-'3. Saldo Mensal Caged'!Z114</f>
        <v>13211</v>
      </c>
      <c r="Z114" s="15">
        <f>AA114-'3. Saldo Mensal Caged'!AA114</f>
        <v>12565</v>
      </c>
      <c r="AA114" s="15">
        <f>AB114-'3. Saldo Mensal Caged'!AB114</f>
        <v>11558</v>
      </c>
      <c r="AB114" s="15">
        <f>AC114-'3. Saldo Mensal Caged'!AC114</f>
        <v>11371</v>
      </c>
      <c r="AC114" s="15">
        <f>AD114-'3. Saldo Mensal Caged'!AD114</f>
        <v>11032</v>
      </c>
      <c r="AD114" s="15">
        <f>AE114-'3. Saldo Mensal Caged'!AE114</f>
        <v>10992</v>
      </c>
      <c r="AE114" s="15">
        <f>AF114-'3. Saldo Mensal Caged'!AF114</f>
        <v>11457</v>
      </c>
      <c r="AF114" s="15">
        <f>AG114-'3. Saldo Mensal Caged'!AG114</f>
        <v>11619</v>
      </c>
      <c r="AG114" s="15">
        <f>AH114-'3. Saldo Mensal Caged'!AH114</f>
        <v>11611</v>
      </c>
      <c r="AH114" s="15">
        <f>AI114-'3. Saldo Mensal Caged'!AI114</f>
        <v>11829</v>
      </c>
      <c r="AI114" s="15">
        <f>AJ114-'3. Saldo Mensal Caged'!AJ114</f>
        <v>12988</v>
      </c>
      <c r="AJ114" s="15">
        <f>AK114-'3. Saldo Mensal Caged'!AK114</f>
        <v>13457</v>
      </c>
      <c r="AK114" s="15">
        <f>AL114-'3. Saldo Mensal Caged'!AL114</f>
        <v>13427</v>
      </c>
      <c r="AL114" s="15">
        <f>AM114-'3. Saldo Mensal Caged'!AM114</f>
        <v>12547</v>
      </c>
      <c r="AM114" s="15">
        <f>AN114-'3. Saldo Mensal Caged'!AN114</f>
        <v>11707</v>
      </c>
      <c r="AN114" s="15">
        <f>AO114-'3. Saldo Mensal Caged'!AO114</f>
        <v>11261</v>
      </c>
      <c r="AO114" s="15">
        <f>AP114-'3. Saldo Mensal Caged'!AP114</f>
        <v>10923</v>
      </c>
      <c r="AP114" s="15">
        <f>AQ114-'3. Saldo Mensal Caged'!AQ114</f>
        <v>11044</v>
      </c>
      <c r="AQ114" s="15">
        <f>AR114-'3. Saldo Mensal Caged'!AR114</f>
        <v>11260</v>
      </c>
      <c r="AR114" s="15">
        <f>AS114-'3. Saldo Mensal Caged'!AS114</f>
        <v>11216</v>
      </c>
      <c r="AS114" s="15">
        <f>AT114-'3. Saldo Mensal Caged'!AT114</f>
        <v>11457</v>
      </c>
      <c r="AT114" s="15">
        <f>AU114-'3. Saldo Mensal Caged'!AU114</f>
        <v>11962</v>
      </c>
      <c r="AU114" s="15">
        <f>AV114-'3. Saldo Mensal Caged'!AV114</f>
        <v>12952</v>
      </c>
      <c r="AV114" s="15">
        <f>AW114-'3. Saldo Mensal Caged'!AW114</f>
        <v>13051</v>
      </c>
      <c r="AW114" s="15">
        <f>AX114-'3. Saldo Mensal Caged'!AX114</f>
        <v>12652</v>
      </c>
      <c r="AX114" s="15">
        <f>AY114-'3. Saldo Mensal Caged'!AY114</f>
        <v>12050</v>
      </c>
      <c r="AY114" s="15">
        <f>AZ114-'3. Saldo Mensal Caged'!AZ114</f>
        <v>11414</v>
      </c>
      <c r="AZ114" s="15">
        <f>BA114-'3. Saldo Mensal Caged'!BA114</f>
        <v>11221</v>
      </c>
      <c r="BA114" s="15">
        <f>BB114-'3. Saldo Mensal Caged'!BB114</f>
        <v>10886</v>
      </c>
      <c r="BB114" s="15">
        <f>BC114-'3. Saldo Mensal Caged'!BC114</f>
        <v>10879</v>
      </c>
      <c r="BC114" s="15">
        <f>BD114-'3. Saldo Mensal Caged'!BD114</f>
        <v>11097</v>
      </c>
      <c r="BD114" s="15">
        <f>BE114-'3. Saldo Mensal Caged'!BE114</f>
        <v>11345</v>
      </c>
      <c r="BE114" s="15">
        <f>BF114-'3. Saldo Mensal Caged'!BF114</f>
        <v>11484</v>
      </c>
      <c r="BF114" s="15">
        <f>BG114-'3. Saldo Mensal Caged'!BG114</f>
        <v>11860</v>
      </c>
      <c r="BG114" s="15">
        <f>BH114-'3. Saldo Mensal Caged'!BH114</f>
        <v>12749</v>
      </c>
      <c r="BH114" s="15">
        <f>BI114-'3. Saldo Mensal Caged'!BI114</f>
        <v>13161</v>
      </c>
      <c r="BI114" s="15">
        <f>BJ114-'3. Saldo Mensal Caged'!BJ114</f>
        <v>12803</v>
      </c>
      <c r="BJ114" s="15">
        <f>BK114-'3. Saldo Mensal Caged'!BK114</f>
        <v>11806</v>
      </c>
      <c r="BK114" s="15">
        <f>BL114-'3. Saldo Mensal Caged'!BL114</f>
        <v>11616</v>
      </c>
      <c r="BL114" s="15">
        <f>BM114-'3. Saldo Mensal Caged'!BM114</f>
        <v>11004</v>
      </c>
      <c r="BM114" s="15">
        <f>BN114-'3. Saldo Mensal Caged'!BN114</f>
        <v>10834</v>
      </c>
      <c r="BN114" s="15">
        <f>BO114-'3. Saldo Mensal Caged'!BO114</f>
        <v>10546</v>
      </c>
      <c r="BO114" s="15">
        <f>BP114-'3. Saldo Mensal Caged'!BP114</f>
        <v>10712</v>
      </c>
      <c r="BP114" s="15">
        <f>BQ114-'3. Saldo Mensal Caged'!BQ114</f>
        <v>10824</v>
      </c>
      <c r="BQ114" s="15">
        <f>BR114-'3. Saldo Mensal Caged'!BR114</f>
        <v>11010</v>
      </c>
      <c r="BR114" s="15">
        <f>BS114-'3. Saldo Mensal Caged'!BS114</f>
        <v>11803</v>
      </c>
      <c r="BS114" s="15">
        <f>BT114-'3. Saldo Mensal Caged'!BT114</f>
        <v>12333</v>
      </c>
      <c r="BT114" s="15">
        <f>BU114-'3. Saldo Mensal Caged'!BU114</f>
        <v>12438</v>
      </c>
      <c r="BU114" s="15">
        <f>BV114-'3. Saldo Mensal Caged'!BV114</f>
        <v>12171</v>
      </c>
      <c r="BV114" s="15">
        <f>BW114-'3. Saldo Mensal Caged'!BW114</f>
        <v>11780</v>
      </c>
      <c r="BW114" s="15">
        <f>BX114-'3. Saldo Mensal Caged'!BX114</f>
        <v>11487</v>
      </c>
      <c r="BX114" s="15">
        <f>BY114-'3. Saldo Mensal Caged'!BY114</f>
        <v>11139</v>
      </c>
      <c r="BY114" s="15">
        <f>BZ114-'3. Saldo Mensal Caged'!BZ114</f>
        <v>10061</v>
      </c>
      <c r="BZ114" s="15">
        <f>CA114-'3. Saldo Mensal Caged'!CA114</f>
        <v>10095</v>
      </c>
      <c r="CA114" s="15">
        <f>CB114-'3. Saldo Mensal Caged'!CB114</f>
        <v>10287</v>
      </c>
      <c r="CB114" s="15">
        <f>CC114-'3. Saldo Mensal Caged'!CC114</f>
        <v>10581</v>
      </c>
      <c r="CC114" s="15">
        <f>CD114-'3. Saldo Mensal Caged'!CD114</f>
        <v>10733</v>
      </c>
      <c r="CD114" s="15">
        <f>CE114-'3. Saldo Mensal Caged'!CE114</f>
        <v>11086</v>
      </c>
      <c r="CE114" s="15">
        <f>CF114-'3. Saldo Mensal Caged'!CF114</f>
        <v>13282</v>
      </c>
      <c r="CF114" s="15">
        <f>CG114-'3. Saldo Mensal Caged'!CG114</f>
        <v>13940</v>
      </c>
      <c r="CG114" s="15">
        <f>CH114-'3. Saldo Mensal Caged'!CH114</f>
        <v>13696</v>
      </c>
      <c r="CH114" s="15">
        <f>CI114-'3. Saldo Mensal Caged'!CI114</f>
        <v>13074</v>
      </c>
      <c r="CI114" s="15">
        <f>CJ114-'3. Saldo Mensal Caged'!CJ114</f>
        <v>12702</v>
      </c>
      <c r="CJ114" s="15">
        <f>CK114-'3. Saldo Mensal Caged'!CK114</f>
        <v>12683</v>
      </c>
      <c r="CK114" s="15">
        <f>CL114-'3. Saldo Mensal Caged'!CL114</f>
        <v>12415</v>
      </c>
      <c r="CL114" s="15">
        <f>CM114-'3. Saldo Mensal Caged'!CM114</f>
        <v>11805</v>
      </c>
      <c r="CM114" s="15">
        <f>CN114-'3. Saldo Mensal Caged'!CN114</f>
        <v>10812</v>
      </c>
      <c r="CN114" s="15">
        <f>CO114-'3. Saldo Mensal Caged'!CO114</f>
        <v>10847</v>
      </c>
      <c r="CO114" s="15">
        <f>CP114-'3. Saldo Mensal Caged'!CP114</f>
        <v>10872</v>
      </c>
      <c r="CP114" s="15">
        <f>CQ114-'3. Saldo Mensal Caged'!CQ114</f>
        <v>11173</v>
      </c>
      <c r="CQ114" s="15">
        <f>CR114-'3. Saldo Mensal Caged'!CR114</f>
        <v>13502</v>
      </c>
      <c r="CR114" s="15">
        <f>CS114-'3. Saldo Mensal Caged'!CS114</f>
        <v>13669</v>
      </c>
      <c r="CS114" s="15">
        <f>CT114-'3. Saldo Mensal Caged'!CT114</f>
        <v>13025</v>
      </c>
      <c r="CT114" s="15">
        <f>CU114-'3. Saldo Mensal Caged'!CU114</f>
        <v>12698</v>
      </c>
      <c r="CU114" s="15">
        <f>CV114-'3. Saldo Mensal Caged'!CV114</f>
        <v>12483</v>
      </c>
      <c r="CV114" s="15">
        <f>CW114-'3. Saldo Mensal Caged'!CW114</f>
        <v>12419</v>
      </c>
      <c r="CW114" s="15">
        <f>CX114-'3. Saldo Mensal Caged'!CX114</f>
        <v>11159</v>
      </c>
      <c r="CX114" s="15">
        <f>CY114-'3. Saldo Mensal Caged'!CY114</f>
        <v>10074</v>
      </c>
      <c r="CY114" s="15">
        <f>CZ114-'3. Saldo Mensal Caged'!CZ114</f>
        <v>10165</v>
      </c>
      <c r="CZ114" s="15">
        <f>DA114-'3. Saldo Mensal Caged'!DA114</f>
        <v>10291</v>
      </c>
      <c r="DA114" s="15">
        <f>DB114-'3. Saldo Mensal Caged'!DB114</f>
        <v>10275</v>
      </c>
      <c r="DB114" s="15">
        <f>DC114-'3. Saldo Mensal Caged'!DC114</f>
        <v>10416</v>
      </c>
      <c r="DC114" s="15">
        <f>DD114-'3. Saldo Mensal Caged'!DD114</f>
        <v>11711</v>
      </c>
      <c r="DD114" s="15">
        <f>DE114-'3. Saldo Mensal Caged'!DE114</f>
        <v>12205</v>
      </c>
      <c r="DE114" s="15">
        <f>DF114-'3. Saldo Mensal Caged'!DF114</f>
        <v>12220</v>
      </c>
      <c r="DF114" s="15">
        <f>DG114-'3. Saldo Mensal Caged'!DG114</f>
        <v>11913</v>
      </c>
      <c r="DG114" s="15">
        <f>DH114-'3. Saldo Mensal Caged'!DH114</f>
        <v>11347</v>
      </c>
      <c r="DH114" s="15">
        <f>DI114-'3. Saldo Mensal Caged'!DI114</f>
        <v>10798</v>
      </c>
      <c r="DI114" s="15">
        <f>DJ114-'3. Saldo Mensal Caged'!DJ114</f>
        <v>10698</v>
      </c>
      <c r="DJ114" s="15">
        <f>DK114-'3. Saldo Mensal Caged'!DK114</f>
        <v>9487</v>
      </c>
      <c r="DK114" s="15">
        <f>DL114-'3. Saldo Mensal Caged'!DL114</f>
        <v>9597</v>
      </c>
      <c r="DL114" s="15">
        <f>DM114-'3. Saldo Mensal Caged'!DM114</f>
        <v>9702</v>
      </c>
      <c r="DM114" s="15">
        <f>DN114-'3. Saldo Mensal Caged'!DN114</f>
        <v>9721</v>
      </c>
      <c r="DN114" s="15">
        <f>DO114-'3. Saldo Mensal Caged'!DO114</f>
        <v>9558</v>
      </c>
      <c r="DO114" s="15">
        <f>DP114-'3. Saldo Mensal Caged'!DP114</f>
        <v>9384</v>
      </c>
      <c r="DP114" s="15">
        <f>DQ114-'3. Saldo Mensal Caged'!DQ114</f>
        <v>9336</v>
      </c>
      <c r="DQ114" s="15">
        <f>DR114-'3. Saldo Mensal Caged'!DR114</f>
        <v>9061</v>
      </c>
      <c r="DR114" s="15">
        <f>DS114-'3. Saldo Mensal Caged'!DS114</f>
        <v>8916</v>
      </c>
      <c r="DS114" s="15">
        <f>DT114-'3. Saldo Mensal Caged'!DT114</f>
        <v>8884</v>
      </c>
      <c r="DT114" s="15">
        <f>DU114-'3. Saldo Mensal Caged'!DU114</f>
        <v>8758</v>
      </c>
      <c r="DU114" s="15">
        <f>DV114-'3. Saldo Mensal Caged'!DV114</f>
        <v>8802</v>
      </c>
      <c r="DV114" s="15">
        <f>DW114-'3. Saldo Mensal Caged'!DW114</f>
        <v>8829</v>
      </c>
      <c r="DW114" s="15">
        <f>DX114-'3. Saldo Mensal Caged'!DX114</f>
        <v>8980</v>
      </c>
      <c r="DX114" s="15">
        <f>DY114-'3. Saldo Mensal Caged'!DY114</f>
        <v>9049</v>
      </c>
      <c r="DY114" s="15">
        <f>DZ114-'3. Saldo Mensal Caged'!DZ114</f>
        <v>9092</v>
      </c>
      <c r="DZ114" s="15">
        <f>EA114-'3. Saldo Mensal Caged'!EA114</f>
        <v>9146</v>
      </c>
      <c r="EA114" s="15">
        <f>EB114-'3. Saldo Mensal Caged'!EB114</f>
        <v>9336</v>
      </c>
      <c r="EB114" s="15">
        <f>EC114-'3. Saldo Mensal Caged'!EC114</f>
        <v>9211</v>
      </c>
      <c r="EC114" s="15">
        <f>ED114-'3. Saldo Mensal Caged'!ED114</f>
        <v>9081</v>
      </c>
      <c r="ED114" s="15">
        <f>EE114-'3. Saldo Mensal Caged'!EE114</f>
        <v>8836</v>
      </c>
      <c r="EE114" s="15">
        <f>EF114-'3. Saldo Mensal Caged'!EF114</f>
        <v>8789</v>
      </c>
      <c r="EF114" s="15">
        <f>EG114-'3. Saldo Mensal Caged'!EG114</f>
        <v>8761</v>
      </c>
      <c r="EG114" s="15">
        <f>EH114-'3. Saldo Mensal Caged'!EH114</f>
        <v>8693</v>
      </c>
      <c r="EH114" s="15">
        <f>EI114-'3. Saldo Mensal Caged'!EI114</f>
        <v>8821</v>
      </c>
      <c r="EI114" s="15">
        <f>EJ114-'3. Saldo Mensal Caged'!EJ114</f>
        <v>8890</v>
      </c>
      <c r="EJ114" s="15">
        <f>EK114-'3. Saldo Mensal Caged'!EK114</f>
        <v>9088</v>
      </c>
      <c r="EK114" s="15">
        <f>EL114-'3. Saldo Mensal Caged'!EL114</f>
        <v>9186</v>
      </c>
      <c r="EL114" s="15">
        <f>EM114-'3. Saldo Mensal Caged'!EM114</f>
        <v>9302</v>
      </c>
      <c r="EM114" s="15">
        <f>EN114-'3. Saldo Mensal Caged'!EN114</f>
        <v>9326</v>
      </c>
      <c r="EN114" s="15">
        <f>EO114-'3. Saldo Mensal Caged'!EO114</f>
        <v>9362</v>
      </c>
      <c r="EO114" s="15">
        <f>EP114-'3. Saldo Mensal Caged'!EP114</f>
        <v>9117</v>
      </c>
      <c r="EP114" s="15">
        <f>EQ114-'3. Saldo Mensal Caged'!EQ114</f>
        <v>8727</v>
      </c>
      <c r="EQ114" s="15">
        <f>ER114-'3. Saldo Mensal Caged'!ER114</f>
        <v>8642</v>
      </c>
      <c r="ER114" s="15">
        <f>ES114-'3. Saldo Mensal Caged'!ES114</f>
        <v>8581</v>
      </c>
      <c r="ES114" s="15">
        <f>ET114-'3. Saldo Mensal Caged'!ET114</f>
        <v>8687</v>
      </c>
      <c r="ET114" s="15">
        <f>EU114-'3. Saldo Mensal Caged'!EU114</f>
        <v>8839</v>
      </c>
      <c r="EU114" s="15">
        <f>EV114-'3. Saldo Mensal Caged'!EV114</f>
        <v>8950</v>
      </c>
      <c r="EV114" s="15">
        <f>EW114-'3. Saldo Mensal Caged'!EW114</f>
        <v>9126</v>
      </c>
      <c r="EW114" s="15">
        <f>EX114-'3. Saldo Mensal Caged'!EX114</f>
        <v>9205</v>
      </c>
      <c r="EX114" s="15">
        <f>EY114-'3. Saldo Mensal Caged'!EY114</f>
        <v>9169</v>
      </c>
      <c r="EY114" s="15">
        <f>EZ114-'3. Saldo Mensal Caged'!EZ114</f>
        <v>9322</v>
      </c>
      <c r="EZ114" s="15">
        <f>FA114-'3. Saldo Mensal Caged'!FA114</f>
        <v>9292</v>
      </c>
      <c r="FA114" s="15">
        <f>FB114-'3. Saldo Mensal Caged'!FB114</f>
        <v>8998</v>
      </c>
      <c r="FB114" s="15">
        <v>8858</v>
      </c>
    </row>
    <row r="115" spans="1:158" x14ac:dyDescent="0.2">
      <c r="A115" s="7"/>
      <c r="B115" s="14" t="s">
        <v>96</v>
      </c>
      <c r="C115" s="15">
        <f>D115-'3. Saldo Mensal Caged'!D115</f>
        <v>5028</v>
      </c>
      <c r="D115" s="15">
        <f>E115-'3. Saldo Mensal Caged'!E115</f>
        <v>5130</v>
      </c>
      <c r="E115" s="15">
        <f>F115-'3. Saldo Mensal Caged'!F115</f>
        <v>4971</v>
      </c>
      <c r="F115" s="15">
        <f>G115-'3. Saldo Mensal Caged'!G115</f>
        <v>4936</v>
      </c>
      <c r="G115" s="15">
        <f>H115-'3. Saldo Mensal Caged'!H115</f>
        <v>5000</v>
      </c>
      <c r="H115" s="15">
        <f>I115-'3. Saldo Mensal Caged'!I115</f>
        <v>5020</v>
      </c>
      <c r="I115" s="15">
        <f>J115-'3. Saldo Mensal Caged'!J115</f>
        <v>4996</v>
      </c>
      <c r="J115" s="15">
        <f>K115-'3. Saldo Mensal Caged'!K115</f>
        <v>5051</v>
      </c>
      <c r="K115" s="15">
        <f>L115-'3. Saldo Mensal Caged'!L115</f>
        <v>5148</v>
      </c>
      <c r="L115" s="15">
        <f>M115-'3. Saldo Mensal Caged'!M115</f>
        <v>5246</v>
      </c>
      <c r="M115" s="15">
        <f>N115-'3. Saldo Mensal Caged'!N115</f>
        <v>5257</v>
      </c>
      <c r="N115" s="15">
        <f>O115-'3. Saldo Mensal Caged'!O115</f>
        <v>5109</v>
      </c>
      <c r="O115" s="15">
        <f>P115-'3. Saldo Mensal Caged'!P115</f>
        <v>5277</v>
      </c>
      <c r="P115" s="15">
        <f>Q115-'3. Saldo Mensal Caged'!Q115</f>
        <v>5371</v>
      </c>
      <c r="Q115" s="15">
        <f>R115-'3. Saldo Mensal Caged'!R115</f>
        <v>5169</v>
      </c>
      <c r="R115" s="15">
        <f>S115-'3. Saldo Mensal Caged'!S115</f>
        <v>5144</v>
      </c>
      <c r="S115" s="15">
        <f>T115-'3. Saldo Mensal Caged'!T115</f>
        <v>5138</v>
      </c>
      <c r="T115" s="15">
        <f>U115-'3. Saldo Mensal Caged'!U115</f>
        <v>5110</v>
      </c>
      <c r="U115" s="15">
        <f>V115-'3. Saldo Mensal Caged'!V115</f>
        <v>5063</v>
      </c>
      <c r="V115" s="15">
        <f>W115-'3. Saldo Mensal Caged'!W115</f>
        <v>5125</v>
      </c>
      <c r="W115" s="15">
        <f>X115-'3. Saldo Mensal Caged'!X115</f>
        <v>5186</v>
      </c>
      <c r="X115" s="15">
        <f>Y115-'3. Saldo Mensal Caged'!Y115</f>
        <v>5223</v>
      </c>
      <c r="Y115" s="15">
        <f>Z115-'3. Saldo Mensal Caged'!Z115</f>
        <v>5233</v>
      </c>
      <c r="Z115" s="15">
        <f>AA115-'3. Saldo Mensal Caged'!AA115</f>
        <v>5028</v>
      </c>
      <c r="AA115" s="15">
        <f>AB115-'3. Saldo Mensal Caged'!AB115</f>
        <v>5215</v>
      </c>
      <c r="AB115" s="15">
        <f>AC115-'3. Saldo Mensal Caged'!AC115</f>
        <v>5273</v>
      </c>
      <c r="AC115" s="15">
        <f>AD115-'3. Saldo Mensal Caged'!AD115</f>
        <v>5060</v>
      </c>
      <c r="AD115" s="15">
        <f>AE115-'3. Saldo Mensal Caged'!AE115</f>
        <v>5015</v>
      </c>
      <c r="AE115" s="15">
        <f>AF115-'3. Saldo Mensal Caged'!AF115</f>
        <v>5031</v>
      </c>
      <c r="AF115" s="15">
        <f>AG115-'3. Saldo Mensal Caged'!AG115</f>
        <v>5101</v>
      </c>
      <c r="AG115" s="15">
        <f>AH115-'3. Saldo Mensal Caged'!AH115</f>
        <v>5143</v>
      </c>
      <c r="AH115" s="15">
        <f>AI115-'3. Saldo Mensal Caged'!AI115</f>
        <v>5265</v>
      </c>
      <c r="AI115" s="15">
        <f>AJ115-'3. Saldo Mensal Caged'!AJ115</f>
        <v>5348</v>
      </c>
      <c r="AJ115" s="15">
        <f>AK115-'3. Saldo Mensal Caged'!AK115</f>
        <v>5372</v>
      </c>
      <c r="AK115" s="15">
        <f>AL115-'3. Saldo Mensal Caged'!AL115</f>
        <v>5447</v>
      </c>
      <c r="AL115" s="15">
        <f>AM115-'3. Saldo Mensal Caged'!AM115</f>
        <v>5255</v>
      </c>
      <c r="AM115" s="15">
        <f>AN115-'3. Saldo Mensal Caged'!AN115</f>
        <v>5328</v>
      </c>
      <c r="AN115" s="15">
        <f>AO115-'3. Saldo Mensal Caged'!AO115</f>
        <v>5408</v>
      </c>
      <c r="AO115" s="15">
        <f>AP115-'3. Saldo Mensal Caged'!AP115</f>
        <v>5217</v>
      </c>
      <c r="AP115" s="15">
        <f>AQ115-'3. Saldo Mensal Caged'!AQ115</f>
        <v>5212</v>
      </c>
      <c r="AQ115" s="15">
        <f>AR115-'3. Saldo Mensal Caged'!AR115</f>
        <v>5204</v>
      </c>
      <c r="AR115" s="15">
        <f>AS115-'3. Saldo Mensal Caged'!AS115</f>
        <v>5193</v>
      </c>
      <c r="AS115" s="15">
        <f>AT115-'3. Saldo Mensal Caged'!AT115</f>
        <v>5236</v>
      </c>
      <c r="AT115" s="15">
        <f>AU115-'3. Saldo Mensal Caged'!AU115</f>
        <v>5286</v>
      </c>
      <c r="AU115" s="15">
        <f>AV115-'3. Saldo Mensal Caged'!AV115</f>
        <v>5372</v>
      </c>
      <c r="AV115" s="15">
        <f>AW115-'3. Saldo Mensal Caged'!AW115</f>
        <v>5399</v>
      </c>
      <c r="AW115" s="15">
        <f>AX115-'3. Saldo Mensal Caged'!AX115</f>
        <v>5447</v>
      </c>
      <c r="AX115" s="15">
        <f>AY115-'3. Saldo Mensal Caged'!AY115</f>
        <v>5281</v>
      </c>
      <c r="AY115" s="15">
        <f>AZ115-'3. Saldo Mensal Caged'!AZ115</f>
        <v>5411</v>
      </c>
      <c r="AZ115" s="15">
        <f>BA115-'3. Saldo Mensal Caged'!BA115</f>
        <v>5508</v>
      </c>
      <c r="BA115" s="15">
        <f>BB115-'3. Saldo Mensal Caged'!BB115</f>
        <v>5427</v>
      </c>
      <c r="BB115" s="15">
        <f>BC115-'3. Saldo Mensal Caged'!BC115</f>
        <v>5445</v>
      </c>
      <c r="BC115" s="15">
        <f>BD115-'3. Saldo Mensal Caged'!BD115</f>
        <v>5445</v>
      </c>
      <c r="BD115" s="15">
        <f>BE115-'3. Saldo Mensal Caged'!BE115</f>
        <v>5467</v>
      </c>
      <c r="BE115" s="15">
        <f>BF115-'3. Saldo Mensal Caged'!BF115</f>
        <v>5617</v>
      </c>
      <c r="BF115" s="15">
        <f>BG115-'3. Saldo Mensal Caged'!BG115</f>
        <v>5657</v>
      </c>
      <c r="BG115" s="15">
        <f>BH115-'3. Saldo Mensal Caged'!BH115</f>
        <v>5751</v>
      </c>
      <c r="BH115" s="15">
        <f>BI115-'3. Saldo Mensal Caged'!BI115</f>
        <v>5749</v>
      </c>
      <c r="BI115" s="15">
        <f>BJ115-'3. Saldo Mensal Caged'!BJ115</f>
        <v>5782</v>
      </c>
      <c r="BJ115" s="15">
        <f>BK115-'3. Saldo Mensal Caged'!BK115</f>
        <v>5568</v>
      </c>
      <c r="BK115" s="15">
        <f>BL115-'3. Saldo Mensal Caged'!BL115</f>
        <v>5645</v>
      </c>
      <c r="BL115" s="15">
        <f>BM115-'3. Saldo Mensal Caged'!BM115</f>
        <v>5753</v>
      </c>
      <c r="BM115" s="15">
        <f>BN115-'3. Saldo Mensal Caged'!BN115</f>
        <v>5427</v>
      </c>
      <c r="BN115" s="15">
        <f>BO115-'3. Saldo Mensal Caged'!BO115</f>
        <v>5385</v>
      </c>
      <c r="BO115" s="15">
        <f>BP115-'3. Saldo Mensal Caged'!BP115</f>
        <v>5398</v>
      </c>
      <c r="BP115" s="15">
        <f>BQ115-'3. Saldo Mensal Caged'!BQ115</f>
        <v>5485</v>
      </c>
      <c r="BQ115" s="15">
        <f>BR115-'3. Saldo Mensal Caged'!BR115</f>
        <v>5506</v>
      </c>
      <c r="BR115" s="15">
        <f>BS115-'3. Saldo Mensal Caged'!BS115</f>
        <v>5466</v>
      </c>
      <c r="BS115" s="15">
        <f>BT115-'3. Saldo Mensal Caged'!BT115</f>
        <v>5519</v>
      </c>
      <c r="BT115" s="15">
        <f>BU115-'3. Saldo Mensal Caged'!BU115</f>
        <v>5583</v>
      </c>
      <c r="BU115" s="15">
        <f>BV115-'3. Saldo Mensal Caged'!BV115</f>
        <v>5650</v>
      </c>
      <c r="BV115" s="15">
        <f>BW115-'3. Saldo Mensal Caged'!BW115</f>
        <v>5502</v>
      </c>
      <c r="BW115" s="15">
        <f>BX115-'3. Saldo Mensal Caged'!BX115</f>
        <v>5701</v>
      </c>
      <c r="BX115" s="15">
        <f>BY115-'3. Saldo Mensal Caged'!BY115</f>
        <v>5696</v>
      </c>
      <c r="BY115" s="15">
        <f>BZ115-'3. Saldo Mensal Caged'!BZ115</f>
        <v>5552</v>
      </c>
      <c r="BZ115" s="15">
        <f>CA115-'3. Saldo Mensal Caged'!CA115</f>
        <v>5552</v>
      </c>
      <c r="CA115" s="15">
        <f>CB115-'3. Saldo Mensal Caged'!CB115</f>
        <v>5575</v>
      </c>
      <c r="CB115" s="15">
        <f>CC115-'3. Saldo Mensal Caged'!CC115</f>
        <v>5668</v>
      </c>
      <c r="CC115" s="15">
        <f>CD115-'3. Saldo Mensal Caged'!CD115</f>
        <v>5730</v>
      </c>
      <c r="CD115" s="15">
        <f>CE115-'3. Saldo Mensal Caged'!CE115</f>
        <v>5741</v>
      </c>
      <c r="CE115" s="15">
        <f>CF115-'3. Saldo Mensal Caged'!CF115</f>
        <v>5749</v>
      </c>
      <c r="CF115" s="15">
        <f>CG115-'3. Saldo Mensal Caged'!CG115</f>
        <v>5825</v>
      </c>
      <c r="CG115" s="15">
        <f>CH115-'3. Saldo Mensal Caged'!CH115</f>
        <v>5830</v>
      </c>
      <c r="CH115" s="15">
        <f>CI115-'3. Saldo Mensal Caged'!CI115</f>
        <v>5738</v>
      </c>
      <c r="CI115" s="15">
        <f>CJ115-'3. Saldo Mensal Caged'!CJ115</f>
        <v>6134</v>
      </c>
      <c r="CJ115" s="15">
        <f>CK115-'3. Saldo Mensal Caged'!CK115</f>
        <v>6352</v>
      </c>
      <c r="CK115" s="15">
        <f>CL115-'3. Saldo Mensal Caged'!CL115</f>
        <v>5783</v>
      </c>
      <c r="CL115" s="15">
        <f>CM115-'3. Saldo Mensal Caged'!CM115</f>
        <v>5751</v>
      </c>
      <c r="CM115" s="15">
        <f>CN115-'3. Saldo Mensal Caged'!CN115</f>
        <v>5748</v>
      </c>
      <c r="CN115" s="15">
        <f>CO115-'3. Saldo Mensal Caged'!CO115</f>
        <v>5842</v>
      </c>
      <c r="CO115" s="15">
        <f>CP115-'3. Saldo Mensal Caged'!CP115</f>
        <v>5871</v>
      </c>
      <c r="CP115" s="15">
        <f>CQ115-'3. Saldo Mensal Caged'!CQ115</f>
        <v>5901</v>
      </c>
      <c r="CQ115" s="15">
        <f>CR115-'3. Saldo Mensal Caged'!CR115</f>
        <v>5901</v>
      </c>
      <c r="CR115" s="15">
        <f>CS115-'3. Saldo Mensal Caged'!CS115</f>
        <v>5997</v>
      </c>
      <c r="CS115" s="15">
        <f>CT115-'3. Saldo Mensal Caged'!CT115</f>
        <v>6103</v>
      </c>
      <c r="CT115" s="15">
        <f>CU115-'3. Saldo Mensal Caged'!CU115</f>
        <v>5885</v>
      </c>
      <c r="CU115" s="15">
        <f>CV115-'3. Saldo Mensal Caged'!CV115</f>
        <v>6192</v>
      </c>
      <c r="CV115" s="15">
        <f>CW115-'3. Saldo Mensal Caged'!CW115</f>
        <v>6105</v>
      </c>
      <c r="CW115" s="15">
        <f>CX115-'3. Saldo Mensal Caged'!CX115</f>
        <v>5876</v>
      </c>
      <c r="CX115" s="15">
        <f>CY115-'3. Saldo Mensal Caged'!CY115</f>
        <v>5774</v>
      </c>
      <c r="CY115" s="15">
        <f>CZ115-'3. Saldo Mensal Caged'!CZ115</f>
        <v>5763</v>
      </c>
      <c r="CZ115" s="15">
        <f>DA115-'3. Saldo Mensal Caged'!DA115</f>
        <v>5758</v>
      </c>
      <c r="DA115" s="15">
        <f>DB115-'3. Saldo Mensal Caged'!DB115</f>
        <v>5788</v>
      </c>
      <c r="DB115" s="15">
        <f>DC115-'3. Saldo Mensal Caged'!DC115</f>
        <v>5807</v>
      </c>
      <c r="DC115" s="15">
        <f>DD115-'3. Saldo Mensal Caged'!DD115</f>
        <v>5835</v>
      </c>
      <c r="DD115" s="15">
        <f>DE115-'3. Saldo Mensal Caged'!DE115</f>
        <v>5897</v>
      </c>
      <c r="DE115" s="15">
        <f>DF115-'3. Saldo Mensal Caged'!DF115</f>
        <v>5916</v>
      </c>
      <c r="DF115" s="15">
        <f>DG115-'3. Saldo Mensal Caged'!DG115</f>
        <v>5824</v>
      </c>
      <c r="DG115" s="15">
        <f>DH115-'3. Saldo Mensal Caged'!DH115</f>
        <v>6045</v>
      </c>
      <c r="DH115" s="15">
        <f>DI115-'3. Saldo Mensal Caged'!DI115</f>
        <v>5896</v>
      </c>
      <c r="DI115" s="15">
        <f>DJ115-'3. Saldo Mensal Caged'!DJ115</f>
        <v>5707</v>
      </c>
      <c r="DJ115" s="15">
        <f>DK115-'3. Saldo Mensal Caged'!DK115</f>
        <v>5696</v>
      </c>
      <c r="DK115" s="15">
        <f>DL115-'3. Saldo Mensal Caged'!DL115</f>
        <v>5695</v>
      </c>
      <c r="DL115" s="15">
        <f>DM115-'3. Saldo Mensal Caged'!DM115</f>
        <v>5708</v>
      </c>
      <c r="DM115" s="15">
        <f>DN115-'3. Saldo Mensal Caged'!DN115</f>
        <v>5719</v>
      </c>
      <c r="DN115" s="15">
        <f>DO115-'3. Saldo Mensal Caged'!DO115</f>
        <v>5704</v>
      </c>
      <c r="DO115" s="15">
        <f>DP115-'3. Saldo Mensal Caged'!DP115</f>
        <v>5716</v>
      </c>
      <c r="DP115" s="15">
        <f>DQ115-'3. Saldo Mensal Caged'!DQ115</f>
        <v>5766</v>
      </c>
      <c r="DQ115" s="15">
        <f>DR115-'3. Saldo Mensal Caged'!DR115</f>
        <v>5795</v>
      </c>
      <c r="DR115" s="15">
        <f>DS115-'3. Saldo Mensal Caged'!DS115</f>
        <v>5716</v>
      </c>
      <c r="DS115" s="15">
        <f>DT115-'3. Saldo Mensal Caged'!DT115</f>
        <v>6047</v>
      </c>
      <c r="DT115" s="15">
        <f>DU115-'3. Saldo Mensal Caged'!DU115</f>
        <v>6060</v>
      </c>
      <c r="DU115" s="15">
        <f>DV115-'3. Saldo Mensal Caged'!DV115</f>
        <v>5715</v>
      </c>
      <c r="DV115" s="15">
        <f>DW115-'3. Saldo Mensal Caged'!DW115</f>
        <v>5712</v>
      </c>
      <c r="DW115" s="15">
        <f>DX115-'3. Saldo Mensal Caged'!DX115</f>
        <v>5709</v>
      </c>
      <c r="DX115" s="15">
        <f>DY115-'3. Saldo Mensal Caged'!DY115</f>
        <v>5750</v>
      </c>
      <c r="DY115" s="15">
        <f>DZ115-'3. Saldo Mensal Caged'!DZ115</f>
        <v>5748</v>
      </c>
      <c r="DZ115" s="15">
        <f>EA115-'3. Saldo Mensal Caged'!EA115</f>
        <v>5776</v>
      </c>
      <c r="EA115" s="15">
        <f>EB115-'3. Saldo Mensal Caged'!EB115</f>
        <v>5779</v>
      </c>
      <c r="EB115" s="15">
        <f>EC115-'3. Saldo Mensal Caged'!EC115</f>
        <v>5837</v>
      </c>
      <c r="EC115" s="15">
        <f>ED115-'3. Saldo Mensal Caged'!ED115</f>
        <v>5822</v>
      </c>
      <c r="ED115" s="15">
        <f>EE115-'3. Saldo Mensal Caged'!EE115</f>
        <v>5710</v>
      </c>
      <c r="EE115" s="15">
        <f>EF115-'3. Saldo Mensal Caged'!EF115</f>
        <v>6069</v>
      </c>
      <c r="EF115" s="15">
        <f>EG115-'3. Saldo Mensal Caged'!EG115</f>
        <v>5985</v>
      </c>
      <c r="EG115" s="15">
        <f>EH115-'3. Saldo Mensal Caged'!EH115</f>
        <v>5780</v>
      </c>
      <c r="EH115" s="15">
        <f>EI115-'3. Saldo Mensal Caged'!EI115</f>
        <v>5779</v>
      </c>
      <c r="EI115" s="15">
        <f>EJ115-'3. Saldo Mensal Caged'!EJ115</f>
        <v>5755</v>
      </c>
      <c r="EJ115" s="15">
        <f>EK115-'3. Saldo Mensal Caged'!EK115</f>
        <v>5806</v>
      </c>
      <c r="EK115" s="15">
        <f>EL115-'3. Saldo Mensal Caged'!EL115</f>
        <v>5851</v>
      </c>
      <c r="EL115" s="15">
        <f>EM115-'3. Saldo Mensal Caged'!EM115</f>
        <v>5845</v>
      </c>
      <c r="EM115" s="15">
        <f>EN115-'3. Saldo Mensal Caged'!EN115</f>
        <v>5826</v>
      </c>
      <c r="EN115" s="15">
        <f>EO115-'3. Saldo Mensal Caged'!EO115</f>
        <v>5831</v>
      </c>
      <c r="EO115" s="15">
        <f>EP115-'3. Saldo Mensal Caged'!EP115</f>
        <v>5848</v>
      </c>
      <c r="EP115" s="15">
        <f>EQ115-'3. Saldo Mensal Caged'!EQ115</f>
        <v>5768</v>
      </c>
      <c r="EQ115" s="15">
        <f>ER115-'3. Saldo Mensal Caged'!ER115</f>
        <v>6186</v>
      </c>
      <c r="ER115" s="15">
        <f>ES115-'3. Saldo Mensal Caged'!ES115</f>
        <v>6177</v>
      </c>
      <c r="ES115" s="15">
        <f>ET115-'3. Saldo Mensal Caged'!ET115</f>
        <v>5782</v>
      </c>
      <c r="ET115" s="15">
        <f>EU115-'3. Saldo Mensal Caged'!EU115</f>
        <v>5769</v>
      </c>
      <c r="EU115" s="15">
        <f>EV115-'3. Saldo Mensal Caged'!EV115</f>
        <v>5728</v>
      </c>
      <c r="EV115" s="15">
        <f>EW115-'3. Saldo Mensal Caged'!EW115</f>
        <v>5753</v>
      </c>
      <c r="EW115" s="15">
        <f>EX115-'3. Saldo Mensal Caged'!EX115</f>
        <v>5747</v>
      </c>
      <c r="EX115" s="15">
        <f>EY115-'3. Saldo Mensal Caged'!EY115</f>
        <v>5763</v>
      </c>
      <c r="EY115" s="15">
        <f>EZ115-'3. Saldo Mensal Caged'!EZ115</f>
        <v>5793</v>
      </c>
      <c r="EZ115" s="15">
        <f>FA115-'3. Saldo Mensal Caged'!FA115</f>
        <v>5815</v>
      </c>
      <c r="FA115" s="15">
        <f>FB115-'3. Saldo Mensal Caged'!FB115</f>
        <v>5833</v>
      </c>
      <c r="FB115" s="15">
        <v>5768</v>
      </c>
    </row>
    <row r="116" spans="1:158" x14ac:dyDescent="0.2">
      <c r="A116" s="7"/>
      <c r="B116" s="14" t="s">
        <v>97</v>
      </c>
      <c r="C116" s="15">
        <f>D116-'3. Saldo Mensal Caged'!D116</f>
        <v>24756</v>
      </c>
      <c r="D116" s="15">
        <f>E116-'3. Saldo Mensal Caged'!E116</f>
        <v>25117</v>
      </c>
      <c r="E116" s="15">
        <f>F116-'3. Saldo Mensal Caged'!F116</f>
        <v>25045</v>
      </c>
      <c r="F116" s="15">
        <f>G116-'3. Saldo Mensal Caged'!G116</f>
        <v>25352</v>
      </c>
      <c r="G116" s="15">
        <f>H116-'3. Saldo Mensal Caged'!H116</f>
        <v>25582</v>
      </c>
      <c r="H116" s="15">
        <f>I116-'3. Saldo Mensal Caged'!I116</f>
        <v>25970</v>
      </c>
      <c r="I116" s="15">
        <f>J116-'3. Saldo Mensal Caged'!J116</f>
        <v>26313</v>
      </c>
      <c r="J116" s="15">
        <f>K116-'3. Saldo Mensal Caged'!K116</f>
        <v>26777</v>
      </c>
      <c r="K116" s="15">
        <f>L116-'3. Saldo Mensal Caged'!L116</f>
        <v>27621</v>
      </c>
      <c r="L116" s="15">
        <f>M116-'3. Saldo Mensal Caged'!M116</f>
        <v>28071</v>
      </c>
      <c r="M116" s="15">
        <f>N116-'3. Saldo Mensal Caged'!N116</f>
        <v>28549</v>
      </c>
      <c r="N116" s="15">
        <f>O116-'3. Saldo Mensal Caged'!O116</f>
        <v>28682</v>
      </c>
      <c r="O116" s="15">
        <f>P116-'3. Saldo Mensal Caged'!P116</f>
        <v>28873</v>
      </c>
      <c r="P116" s="15">
        <f>Q116-'3. Saldo Mensal Caged'!Q116</f>
        <v>28846</v>
      </c>
      <c r="Q116" s="15">
        <f>R116-'3. Saldo Mensal Caged'!R116</f>
        <v>28834</v>
      </c>
      <c r="R116" s="15">
        <f>S116-'3. Saldo Mensal Caged'!S116</f>
        <v>28678</v>
      </c>
      <c r="S116" s="15">
        <f>T116-'3. Saldo Mensal Caged'!T116</f>
        <v>28667</v>
      </c>
      <c r="T116" s="15">
        <f>U116-'3. Saldo Mensal Caged'!U116</f>
        <v>28643</v>
      </c>
      <c r="U116" s="15">
        <f>V116-'3. Saldo Mensal Caged'!V116</f>
        <v>28753</v>
      </c>
      <c r="V116" s="15">
        <f>W116-'3. Saldo Mensal Caged'!W116</f>
        <v>28938</v>
      </c>
      <c r="W116" s="15">
        <f>X116-'3. Saldo Mensal Caged'!X116</f>
        <v>29006</v>
      </c>
      <c r="X116" s="15">
        <f>Y116-'3. Saldo Mensal Caged'!Y116</f>
        <v>29312</v>
      </c>
      <c r="Y116" s="15">
        <f>Z116-'3. Saldo Mensal Caged'!Z116</f>
        <v>29621</v>
      </c>
      <c r="Z116" s="15">
        <f>AA116-'3. Saldo Mensal Caged'!AA116</f>
        <v>29275</v>
      </c>
      <c r="AA116" s="15">
        <f>AB116-'3. Saldo Mensal Caged'!AB116</f>
        <v>28824</v>
      </c>
      <c r="AB116" s="15">
        <f>AC116-'3. Saldo Mensal Caged'!AC116</f>
        <v>28542</v>
      </c>
      <c r="AC116" s="15">
        <f>AD116-'3. Saldo Mensal Caged'!AD116</f>
        <v>28205</v>
      </c>
      <c r="AD116" s="15">
        <f>AE116-'3. Saldo Mensal Caged'!AE116</f>
        <v>27987</v>
      </c>
      <c r="AE116" s="15">
        <f>AF116-'3. Saldo Mensal Caged'!AF116</f>
        <v>27981</v>
      </c>
      <c r="AF116" s="15">
        <f>AG116-'3. Saldo Mensal Caged'!AG116</f>
        <v>28042</v>
      </c>
      <c r="AG116" s="15">
        <f>AH116-'3. Saldo Mensal Caged'!AH116</f>
        <v>28152</v>
      </c>
      <c r="AH116" s="15">
        <f>AI116-'3. Saldo Mensal Caged'!AI116</f>
        <v>28348</v>
      </c>
      <c r="AI116" s="15">
        <f>AJ116-'3. Saldo Mensal Caged'!AJ116</f>
        <v>28806</v>
      </c>
      <c r="AJ116" s="15">
        <f>AK116-'3. Saldo Mensal Caged'!AK116</f>
        <v>29226</v>
      </c>
      <c r="AK116" s="15">
        <f>AL116-'3. Saldo Mensal Caged'!AL116</f>
        <v>29604</v>
      </c>
      <c r="AL116" s="15">
        <f>AM116-'3. Saldo Mensal Caged'!AM116</f>
        <v>29664</v>
      </c>
      <c r="AM116" s="15">
        <f>AN116-'3. Saldo Mensal Caged'!AN116</f>
        <v>29576</v>
      </c>
      <c r="AN116" s="15">
        <f>AO116-'3. Saldo Mensal Caged'!AO116</f>
        <v>29600</v>
      </c>
      <c r="AO116" s="15">
        <f>AP116-'3. Saldo Mensal Caged'!AP116</f>
        <v>29810</v>
      </c>
      <c r="AP116" s="15">
        <f>AQ116-'3. Saldo Mensal Caged'!AQ116</f>
        <v>30007</v>
      </c>
      <c r="AQ116" s="15">
        <f>AR116-'3. Saldo Mensal Caged'!AR116</f>
        <v>30309</v>
      </c>
      <c r="AR116" s="15">
        <f>AS116-'3. Saldo Mensal Caged'!AS116</f>
        <v>30935</v>
      </c>
      <c r="AS116" s="15">
        <f>AT116-'3. Saldo Mensal Caged'!AT116</f>
        <v>31285</v>
      </c>
      <c r="AT116" s="15">
        <f>AU116-'3. Saldo Mensal Caged'!AU116</f>
        <v>31703</v>
      </c>
      <c r="AU116" s="15">
        <f>AV116-'3. Saldo Mensal Caged'!AV116</f>
        <v>32072</v>
      </c>
      <c r="AV116" s="15">
        <f>AW116-'3. Saldo Mensal Caged'!AW116</f>
        <v>32213</v>
      </c>
      <c r="AW116" s="15">
        <f>AX116-'3. Saldo Mensal Caged'!AX116</f>
        <v>32377</v>
      </c>
      <c r="AX116" s="15">
        <f>AY116-'3. Saldo Mensal Caged'!AY116</f>
        <v>32312</v>
      </c>
      <c r="AY116" s="15">
        <f>AZ116-'3. Saldo Mensal Caged'!AZ116</f>
        <v>32409</v>
      </c>
      <c r="AZ116" s="15">
        <f>BA116-'3. Saldo Mensal Caged'!BA116</f>
        <v>32737</v>
      </c>
      <c r="BA116" s="15">
        <f>BB116-'3. Saldo Mensal Caged'!BB116</f>
        <v>33292</v>
      </c>
      <c r="BB116" s="15">
        <f>BC116-'3. Saldo Mensal Caged'!BC116</f>
        <v>33681</v>
      </c>
      <c r="BC116" s="15">
        <f>BD116-'3. Saldo Mensal Caged'!BD116</f>
        <v>33952</v>
      </c>
      <c r="BD116" s="15">
        <f>BE116-'3. Saldo Mensal Caged'!BE116</f>
        <v>33837</v>
      </c>
      <c r="BE116" s="15">
        <f>BF116-'3. Saldo Mensal Caged'!BF116</f>
        <v>33792</v>
      </c>
      <c r="BF116" s="15">
        <f>BG116-'3. Saldo Mensal Caged'!BG116</f>
        <v>33947</v>
      </c>
      <c r="BG116" s="15">
        <f>BH116-'3. Saldo Mensal Caged'!BH116</f>
        <v>34126</v>
      </c>
      <c r="BH116" s="15">
        <f>BI116-'3. Saldo Mensal Caged'!BI116</f>
        <v>34717</v>
      </c>
      <c r="BI116" s="15">
        <f>BJ116-'3. Saldo Mensal Caged'!BJ116</f>
        <v>35217</v>
      </c>
      <c r="BJ116" s="15">
        <f>BK116-'3. Saldo Mensal Caged'!BK116</f>
        <v>35253</v>
      </c>
      <c r="BK116" s="15">
        <f>BL116-'3. Saldo Mensal Caged'!BL116</f>
        <v>35269</v>
      </c>
      <c r="BL116" s="15">
        <f>BM116-'3. Saldo Mensal Caged'!BM116</f>
        <v>35427</v>
      </c>
      <c r="BM116" s="15">
        <f>BN116-'3. Saldo Mensal Caged'!BN116</f>
        <v>35431</v>
      </c>
      <c r="BN116" s="15">
        <f>BO116-'3. Saldo Mensal Caged'!BO116</f>
        <v>35597</v>
      </c>
      <c r="BO116" s="15">
        <f>BP116-'3. Saldo Mensal Caged'!BP116</f>
        <v>35687</v>
      </c>
      <c r="BP116" s="15">
        <f>BQ116-'3. Saldo Mensal Caged'!BQ116</f>
        <v>36083</v>
      </c>
      <c r="BQ116" s="15">
        <f>BR116-'3. Saldo Mensal Caged'!BR116</f>
        <v>36485</v>
      </c>
      <c r="BR116" s="15">
        <f>BS116-'3. Saldo Mensal Caged'!BS116</f>
        <v>36739</v>
      </c>
      <c r="BS116" s="15">
        <f>BT116-'3. Saldo Mensal Caged'!BT116</f>
        <v>37061</v>
      </c>
      <c r="BT116" s="15">
        <f>BU116-'3. Saldo Mensal Caged'!BU116</f>
        <v>37492</v>
      </c>
      <c r="BU116" s="15">
        <f>BV116-'3. Saldo Mensal Caged'!BV116</f>
        <v>37968</v>
      </c>
      <c r="BV116" s="15">
        <f>BW116-'3. Saldo Mensal Caged'!BW116</f>
        <v>37561</v>
      </c>
      <c r="BW116" s="15">
        <f>BX116-'3. Saldo Mensal Caged'!BX116</f>
        <v>37521</v>
      </c>
      <c r="BX116" s="15">
        <f>BY116-'3. Saldo Mensal Caged'!BY116</f>
        <v>37609</v>
      </c>
      <c r="BY116" s="15">
        <f>BZ116-'3. Saldo Mensal Caged'!BZ116</f>
        <v>37441</v>
      </c>
      <c r="BZ116" s="15">
        <f>CA116-'3. Saldo Mensal Caged'!CA116</f>
        <v>37603</v>
      </c>
      <c r="CA116" s="15">
        <f>CB116-'3. Saldo Mensal Caged'!CB116</f>
        <v>37382</v>
      </c>
      <c r="CB116" s="15">
        <f>CC116-'3. Saldo Mensal Caged'!CC116</f>
        <v>37337</v>
      </c>
      <c r="CC116" s="15">
        <f>CD116-'3. Saldo Mensal Caged'!CD116</f>
        <v>37401</v>
      </c>
      <c r="CD116" s="15">
        <f>CE116-'3. Saldo Mensal Caged'!CE116</f>
        <v>37761</v>
      </c>
      <c r="CE116" s="15">
        <f>CF116-'3. Saldo Mensal Caged'!CF116</f>
        <v>38017</v>
      </c>
      <c r="CF116" s="15">
        <f>CG116-'3. Saldo Mensal Caged'!CG116</f>
        <v>38427</v>
      </c>
      <c r="CG116" s="15">
        <f>CH116-'3. Saldo Mensal Caged'!CH116</f>
        <v>38623</v>
      </c>
      <c r="CH116" s="15">
        <f>CI116-'3. Saldo Mensal Caged'!CI116</f>
        <v>38647</v>
      </c>
      <c r="CI116" s="15">
        <f>CJ116-'3. Saldo Mensal Caged'!CJ116</f>
        <v>38688</v>
      </c>
      <c r="CJ116" s="15">
        <f>CK116-'3. Saldo Mensal Caged'!CK116</f>
        <v>38842</v>
      </c>
      <c r="CK116" s="15">
        <f>CL116-'3. Saldo Mensal Caged'!CL116</f>
        <v>38903</v>
      </c>
      <c r="CL116" s="15">
        <f>CM116-'3. Saldo Mensal Caged'!CM116</f>
        <v>38843</v>
      </c>
      <c r="CM116" s="15">
        <f>CN116-'3. Saldo Mensal Caged'!CN116</f>
        <v>38529</v>
      </c>
      <c r="CN116" s="15">
        <f>CO116-'3. Saldo Mensal Caged'!CO116</f>
        <v>38448</v>
      </c>
      <c r="CO116" s="15">
        <f>CP116-'3. Saldo Mensal Caged'!CP116</f>
        <v>38094</v>
      </c>
      <c r="CP116" s="15">
        <f>CQ116-'3. Saldo Mensal Caged'!CQ116</f>
        <v>37830</v>
      </c>
      <c r="CQ116" s="15">
        <f>CR116-'3. Saldo Mensal Caged'!CR116</f>
        <v>37350</v>
      </c>
      <c r="CR116" s="15">
        <f>CS116-'3. Saldo Mensal Caged'!CS116</f>
        <v>37087</v>
      </c>
      <c r="CS116" s="15">
        <f>CT116-'3. Saldo Mensal Caged'!CT116</f>
        <v>37194</v>
      </c>
      <c r="CT116" s="15">
        <f>CU116-'3. Saldo Mensal Caged'!CU116</f>
        <v>37087</v>
      </c>
      <c r="CU116" s="15">
        <f>CV116-'3. Saldo Mensal Caged'!CV116</f>
        <v>37027</v>
      </c>
      <c r="CV116" s="15">
        <f>CW116-'3. Saldo Mensal Caged'!CW116</f>
        <v>37131</v>
      </c>
      <c r="CW116" s="15">
        <f>CX116-'3. Saldo Mensal Caged'!CX116</f>
        <v>37020</v>
      </c>
      <c r="CX116" s="15">
        <f>CY116-'3. Saldo Mensal Caged'!CY116</f>
        <v>36780</v>
      </c>
      <c r="CY116" s="15">
        <f>CZ116-'3. Saldo Mensal Caged'!CZ116</f>
        <v>36757</v>
      </c>
      <c r="CZ116" s="15">
        <f>DA116-'3. Saldo Mensal Caged'!DA116</f>
        <v>36490</v>
      </c>
      <c r="DA116" s="15">
        <f>DB116-'3. Saldo Mensal Caged'!DB116</f>
        <v>36796</v>
      </c>
      <c r="DB116" s="15">
        <f>DC116-'3. Saldo Mensal Caged'!DC116</f>
        <v>36821</v>
      </c>
      <c r="DC116" s="15">
        <f>DD116-'3. Saldo Mensal Caged'!DD116</f>
        <v>36900</v>
      </c>
      <c r="DD116" s="15">
        <f>DE116-'3. Saldo Mensal Caged'!DE116</f>
        <v>37017</v>
      </c>
      <c r="DE116" s="15">
        <f>DF116-'3. Saldo Mensal Caged'!DF116</f>
        <v>36906</v>
      </c>
      <c r="DF116" s="15">
        <f>DG116-'3. Saldo Mensal Caged'!DG116</f>
        <v>36852</v>
      </c>
      <c r="DG116" s="15">
        <f>DH116-'3. Saldo Mensal Caged'!DH116</f>
        <v>36949</v>
      </c>
      <c r="DH116" s="15">
        <f>DI116-'3. Saldo Mensal Caged'!DI116</f>
        <v>36900</v>
      </c>
      <c r="DI116" s="15">
        <f>DJ116-'3. Saldo Mensal Caged'!DJ116</f>
        <v>36969</v>
      </c>
      <c r="DJ116" s="15">
        <f>DK116-'3. Saldo Mensal Caged'!DK116</f>
        <v>36831</v>
      </c>
      <c r="DK116" s="15">
        <f>DL116-'3. Saldo Mensal Caged'!DL116</f>
        <v>36799</v>
      </c>
      <c r="DL116" s="15">
        <f>DM116-'3. Saldo Mensal Caged'!DM116</f>
        <v>36715</v>
      </c>
      <c r="DM116" s="15">
        <f>DN116-'3. Saldo Mensal Caged'!DN116</f>
        <v>36736</v>
      </c>
      <c r="DN116" s="15">
        <f>DO116-'3. Saldo Mensal Caged'!DO116</f>
        <v>36957</v>
      </c>
      <c r="DO116" s="15">
        <f>DP116-'3. Saldo Mensal Caged'!DP116</f>
        <v>37031</v>
      </c>
      <c r="DP116" s="15">
        <f>DQ116-'3. Saldo Mensal Caged'!DQ116</f>
        <v>37191</v>
      </c>
      <c r="DQ116" s="15">
        <f>DR116-'3. Saldo Mensal Caged'!DR116</f>
        <v>37423</v>
      </c>
      <c r="DR116" s="15">
        <f>DS116-'3. Saldo Mensal Caged'!DS116</f>
        <v>37394</v>
      </c>
      <c r="DS116" s="15">
        <f>DT116-'3. Saldo Mensal Caged'!DT116</f>
        <v>37347</v>
      </c>
      <c r="DT116" s="15">
        <f>DU116-'3. Saldo Mensal Caged'!DU116</f>
        <v>37248</v>
      </c>
      <c r="DU116" s="15">
        <f>DV116-'3. Saldo Mensal Caged'!DV116</f>
        <v>37184</v>
      </c>
      <c r="DV116" s="15">
        <f>DW116-'3. Saldo Mensal Caged'!DW116</f>
        <v>37281</v>
      </c>
      <c r="DW116" s="15">
        <f>DX116-'3. Saldo Mensal Caged'!DX116</f>
        <v>37270</v>
      </c>
      <c r="DX116" s="15">
        <f>DY116-'3. Saldo Mensal Caged'!DY116</f>
        <v>37062</v>
      </c>
      <c r="DY116" s="15">
        <f>DZ116-'3. Saldo Mensal Caged'!DZ116</f>
        <v>37137</v>
      </c>
      <c r="DZ116" s="15">
        <f>EA116-'3. Saldo Mensal Caged'!EA116</f>
        <v>36732</v>
      </c>
      <c r="EA116" s="15">
        <f>EB116-'3. Saldo Mensal Caged'!EB116</f>
        <v>36730</v>
      </c>
      <c r="EB116" s="15">
        <f>EC116-'3. Saldo Mensal Caged'!EC116</f>
        <v>36846</v>
      </c>
      <c r="EC116" s="15">
        <f>ED116-'3. Saldo Mensal Caged'!ED116</f>
        <v>37287</v>
      </c>
      <c r="ED116" s="15">
        <f>EE116-'3. Saldo Mensal Caged'!EE116</f>
        <v>37352</v>
      </c>
      <c r="EE116" s="15">
        <f>EF116-'3. Saldo Mensal Caged'!EF116</f>
        <v>37541</v>
      </c>
      <c r="EF116" s="15">
        <f>EG116-'3. Saldo Mensal Caged'!EG116</f>
        <v>37815</v>
      </c>
      <c r="EG116" s="15">
        <f>EH116-'3. Saldo Mensal Caged'!EH116</f>
        <v>37947</v>
      </c>
      <c r="EH116" s="15">
        <f>EI116-'3. Saldo Mensal Caged'!EI116</f>
        <v>38098</v>
      </c>
      <c r="EI116" s="15">
        <f>EJ116-'3. Saldo Mensal Caged'!EJ116</f>
        <v>38201</v>
      </c>
      <c r="EJ116" s="15">
        <f>EK116-'3. Saldo Mensal Caged'!EK116</f>
        <v>38276</v>
      </c>
      <c r="EK116" s="15">
        <f>EL116-'3. Saldo Mensal Caged'!EL116</f>
        <v>38318</v>
      </c>
      <c r="EL116" s="15">
        <f>EM116-'3. Saldo Mensal Caged'!EM116</f>
        <v>38551</v>
      </c>
      <c r="EM116" s="15">
        <f>EN116-'3. Saldo Mensal Caged'!EN116</f>
        <v>38924</v>
      </c>
      <c r="EN116" s="15">
        <f>EO116-'3. Saldo Mensal Caged'!EO116</f>
        <v>39113</v>
      </c>
      <c r="EO116" s="15">
        <f>EP116-'3. Saldo Mensal Caged'!EP116</f>
        <v>39290</v>
      </c>
      <c r="EP116" s="15">
        <f>EQ116-'3. Saldo Mensal Caged'!EQ116</f>
        <v>39287</v>
      </c>
      <c r="EQ116" s="15">
        <f>ER116-'3. Saldo Mensal Caged'!ER116</f>
        <v>39396</v>
      </c>
      <c r="ER116" s="15">
        <f>ES116-'3. Saldo Mensal Caged'!ES116</f>
        <v>39461</v>
      </c>
      <c r="ES116" s="15">
        <f>ET116-'3. Saldo Mensal Caged'!ET116</f>
        <v>39571</v>
      </c>
      <c r="ET116" s="15">
        <f>EU116-'3. Saldo Mensal Caged'!EU116</f>
        <v>39682</v>
      </c>
      <c r="EU116" s="15">
        <f>EV116-'3. Saldo Mensal Caged'!EV116</f>
        <v>39661</v>
      </c>
      <c r="EV116" s="15">
        <f>EW116-'3. Saldo Mensal Caged'!EW116</f>
        <v>39802</v>
      </c>
      <c r="EW116" s="15">
        <f>EX116-'3. Saldo Mensal Caged'!EX116</f>
        <v>39891</v>
      </c>
      <c r="EX116" s="15">
        <f>EY116-'3. Saldo Mensal Caged'!EY116</f>
        <v>40122</v>
      </c>
      <c r="EY116" s="15">
        <f>EZ116-'3. Saldo Mensal Caged'!EZ116</f>
        <v>40275</v>
      </c>
      <c r="EZ116" s="15">
        <f>FA116-'3. Saldo Mensal Caged'!FA116</f>
        <v>40552</v>
      </c>
      <c r="FA116" s="15">
        <f>FB116-'3. Saldo Mensal Caged'!FB116</f>
        <v>40763</v>
      </c>
      <c r="FB116" s="15">
        <v>40607</v>
      </c>
    </row>
    <row r="117" spans="1:158" x14ac:dyDescent="0.2">
      <c r="A117" s="7"/>
      <c r="B117" s="16" t="s">
        <v>98</v>
      </c>
      <c r="C117" s="30">
        <f>D117-'3. Saldo Mensal Caged'!D117</f>
        <v>16201</v>
      </c>
      <c r="D117" s="30">
        <f>E117-'3. Saldo Mensal Caged'!E117</f>
        <v>15704</v>
      </c>
      <c r="E117" s="30">
        <f>F117-'3. Saldo Mensal Caged'!F117</f>
        <v>15750</v>
      </c>
      <c r="F117" s="30">
        <f>G117-'3. Saldo Mensal Caged'!G117</f>
        <v>15875</v>
      </c>
      <c r="G117" s="30">
        <f>H117-'3. Saldo Mensal Caged'!H117</f>
        <v>16093</v>
      </c>
      <c r="H117" s="30">
        <f>I117-'3. Saldo Mensal Caged'!I117</f>
        <v>16950</v>
      </c>
      <c r="I117" s="30">
        <f>J117-'3. Saldo Mensal Caged'!J117</f>
        <v>17289</v>
      </c>
      <c r="J117" s="30">
        <f>K117-'3. Saldo Mensal Caged'!K117</f>
        <v>17376</v>
      </c>
      <c r="K117" s="30">
        <f>L117-'3. Saldo Mensal Caged'!L117</f>
        <v>17747</v>
      </c>
      <c r="L117" s="30">
        <f>M117-'3. Saldo Mensal Caged'!M117</f>
        <v>17981</v>
      </c>
      <c r="M117" s="30">
        <f>N117-'3. Saldo Mensal Caged'!N117</f>
        <v>18125</v>
      </c>
      <c r="N117" s="30">
        <f>O117-'3. Saldo Mensal Caged'!O117</f>
        <v>17827</v>
      </c>
      <c r="O117" s="30">
        <f>P117-'3. Saldo Mensal Caged'!P117</f>
        <v>17280</v>
      </c>
      <c r="P117" s="30">
        <f>Q117-'3. Saldo Mensal Caged'!Q117</f>
        <v>17308</v>
      </c>
      <c r="Q117" s="30">
        <f>R117-'3. Saldo Mensal Caged'!R117</f>
        <v>16908</v>
      </c>
      <c r="R117" s="30">
        <f>S117-'3. Saldo Mensal Caged'!S117</f>
        <v>16806</v>
      </c>
      <c r="S117" s="30">
        <f>T117-'3. Saldo Mensal Caged'!T117</f>
        <v>16885</v>
      </c>
      <c r="T117" s="30">
        <f>U117-'3. Saldo Mensal Caged'!U117</f>
        <v>17202</v>
      </c>
      <c r="U117" s="30">
        <f>V117-'3. Saldo Mensal Caged'!V117</f>
        <v>17834</v>
      </c>
      <c r="V117" s="30">
        <f>W117-'3. Saldo Mensal Caged'!W117</f>
        <v>18026</v>
      </c>
      <c r="W117" s="30">
        <f>X117-'3. Saldo Mensal Caged'!X117</f>
        <v>18450</v>
      </c>
      <c r="X117" s="30">
        <f>Y117-'3. Saldo Mensal Caged'!Y117</f>
        <v>18926</v>
      </c>
      <c r="Y117" s="30">
        <f>Z117-'3. Saldo Mensal Caged'!Z117</f>
        <v>18938</v>
      </c>
      <c r="Z117" s="30">
        <f>AA117-'3. Saldo Mensal Caged'!AA117</f>
        <v>18538</v>
      </c>
      <c r="AA117" s="30">
        <f>AB117-'3. Saldo Mensal Caged'!AB117</f>
        <v>18045</v>
      </c>
      <c r="AB117" s="30">
        <f>AC117-'3. Saldo Mensal Caged'!AC117</f>
        <v>17385</v>
      </c>
      <c r="AC117" s="30">
        <f>AD117-'3. Saldo Mensal Caged'!AD117</f>
        <v>16852</v>
      </c>
      <c r="AD117" s="30">
        <f>AE117-'3. Saldo Mensal Caged'!AE117</f>
        <v>16769</v>
      </c>
      <c r="AE117" s="30">
        <f>AF117-'3. Saldo Mensal Caged'!AF117</f>
        <v>16767</v>
      </c>
      <c r="AF117" s="30">
        <f>AG117-'3. Saldo Mensal Caged'!AG117</f>
        <v>17148</v>
      </c>
      <c r="AG117" s="30">
        <f>AH117-'3. Saldo Mensal Caged'!AH117</f>
        <v>17742</v>
      </c>
      <c r="AH117" s="30">
        <f>AI117-'3. Saldo Mensal Caged'!AI117</f>
        <v>17923</v>
      </c>
      <c r="AI117" s="30">
        <f>AJ117-'3. Saldo Mensal Caged'!AJ117</f>
        <v>18177</v>
      </c>
      <c r="AJ117" s="30">
        <f>AK117-'3. Saldo Mensal Caged'!AK117</f>
        <v>18621</v>
      </c>
      <c r="AK117" s="30">
        <f>AL117-'3. Saldo Mensal Caged'!AL117</f>
        <v>18642</v>
      </c>
      <c r="AL117" s="30">
        <f>AM117-'3. Saldo Mensal Caged'!AM117</f>
        <v>18636</v>
      </c>
      <c r="AM117" s="30">
        <f>AN117-'3. Saldo Mensal Caged'!AN117</f>
        <v>18037</v>
      </c>
      <c r="AN117" s="30">
        <f>AO117-'3. Saldo Mensal Caged'!AO117</f>
        <v>17355</v>
      </c>
      <c r="AO117" s="30">
        <f>AP117-'3. Saldo Mensal Caged'!AP117</f>
        <v>17208</v>
      </c>
      <c r="AP117" s="30">
        <f>AQ117-'3. Saldo Mensal Caged'!AQ117</f>
        <v>17092</v>
      </c>
      <c r="AQ117" s="30">
        <f>AR117-'3. Saldo Mensal Caged'!AR117</f>
        <v>17617</v>
      </c>
      <c r="AR117" s="30">
        <f>AS117-'3. Saldo Mensal Caged'!AS117</f>
        <v>18316</v>
      </c>
      <c r="AS117" s="30">
        <f>AT117-'3. Saldo Mensal Caged'!AT117</f>
        <v>18516</v>
      </c>
      <c r="AT117" s="30">
        <f>AU117-'3. Saldo Mensal Caged'!AU117</f>
        <v>18749</v>
      </c>
      <c r="AU117" s="30">
        <f>AV117-'3. Saldo Mensal Caged'!AV117</f>
        <v>18993</v>
      </c>
      <c r="AV117" s="30">
        <f>AW117-'3. Saldo Mensal Caged'!AW117</f>
        <v>19051</v>
      </c>
      <c r="AW117" s="30">
        <f>AX117-'3. Saldo Mensal Caged'!AX117</f>
        <v>18876</v>
      </c>
      <c r="AX117" s="30">
        <f>AY117-'3. Saldo Mensal Caged'!AY117</f>
        <v>18024</v>
      </c>
      <c r="AY117" s="30">
        <f>AZ117-'3. Saldo Mensal Caged'!AZ117</f>
        <v>17685</v>
      </c>
      <c r="AZ117" s="30">
        <f>BA117-'3. Saldo Mensal Caged'!BA117</f>
        <v>17629</v>
      </c>
      <c r="BA117" s="30">
        <f>BB117-'3. Saldo Mensal Caged'!BB117</f>
        <v>17438</v>
      </c>
      <c r="BB117" s="30">
        <f>BC117-'3. Saldo Mensal Caged'!BC117</f>
        <v>17664</v>
      </c>
      <c r="BC117" s="30">
        <f>BD117-'3. Saldo Mensal Caged'!BD117</f>
        <v>18466</v>
      </c>
      <c r="BD117" s="30">
        <f>BE117-'3. Saldo Mensal Caged'!BE117</f>
        <v>19196</v>
      </c>
      <c r="BE117" s="30">
        <f>BF117-'3. Saldo Mensal Caged'!BF117</f>
        <v>19337</v>
      </c>
      <c r="BF117" s="30">
        <f>BG117-'3. Saldo Mensal Caged'!BG117</f>
        <v>19536</v>
      </c>
      <c r="BG117" s="30">
        <f>BH117-'3. Saldo Mensal Caged'!BH117</f>
        <v>19735</v>
      </c>
      <c r="BH117" s="30">
        <f>BI117-'3. Saldo Mensal Caged'!BI117</f>
        <v>20009</v>
      </c>
      <c r="BI117" s="30">
        <f>BJ117-'3. Saldo Mensal Caged'!BJ117</f>
        <v>19899</v>
      </c>
      <c r="BJ117" s="30">
        <f>BK117-'3. Saldo Mensal Caged'!BK117</f>
        <v>19734</v>
      </c>
      <c r="BK117" s="30">
        <f>BL117-'3. Saldo Mensal Caged'!BL117</f>
        <v>19684</v>
      </c>
      <c r="BL117" s="30">
        <f>BM117-'3. Saldo Mensal Caged'!BM117</f>
        <v>18894</v>
      </c>
      <c r="BM117" s="30">
        <f>BN117-'3. Saldo Mensal Caged'!BN117</f>
        <v>18329</v>
      </c>
      <c r="BN117" s="30">
        <f>BO117-'3. Saldo Mensal Caged'!BO117</f>
        <v>18281</v>
      </c>
      <c r="BO117" s="30">
        <f>BP117-'3. Saldo Mensal Caged'!BP117</f>
        <v>18667</v>
      </c>
      <c r="BP117" s="30">
        <f>BQ117-'3. Saldo Mensal Caged'!BQ117</f>
        <v>19179</v>
      </c>
      <c r="BQ117" s="30">
        <f>BR117-'3. Saldo Mensal Caged'!BR117</f>
        <v>19536</v>
      </c>
      <c r="BR117" s="30">
        <f>BS117-'3. Saldo Mensal Caged'!BS117</f>
        <v>19753</v>
      </c>
      <c r="BS117" s="30">
        <f>BT117-'3. Saldo Mensal Caged'!BT117</f>
        <v>20153</v>
      </c>
      <c r="BT117" s="30">
        <f>BU117-'3. Saldo Mensal Caged'!BU117</f>
        <v>20397</v>
      </c>
      <c r="BU117" s="30">
        <f>BV117-'3. Saldo Mensal Caged'!BV117</f>
        <v>20569</v>
      </c>
      <c r="BV117" s="30">
        <f>BW117-'3. Saldo Mensal Caged'!BW117</f>
        <v>20275</v>
      </c>
      <c r="BW117" s="30">
        <f>BX117-'3. Saldo Mensal Caged'!BX117</f>
        <v>20118</v>
      </c>
      <c r="BX117" s="30">
        <f>BY117-'3. Saldo Mensal Caged'!BY117</f>
        <v>19607</v>
      </c>
      <c r="BY117" s="30">
        <f>BZ117-'3. Saldo Mensal Caged'!BZ117</f>
        <v>19095</v>
      </c>
      <c r="BZ117" s="30">
        <f>CA117-'3. Saldo Mensal Caged'!CA117</f>
        <v>19054</v>
      </c>
      <c r="CA117" s="30">
        <f>CB117-'3. Saldo Mensal Caged'!CB117</f>
        <v>19230</v>
      </c>
      <c r="CB117" s="30">
        <f>CC117-'3. Saldo Mensal Caged'!CC117</f>
        <v>19776</v>
      </c>
      <c r="CC117" s="30">
        <f>CD117-'3. Saldo Mensal Caged'!CD117</f>
        <v>20161</v>
      </c>
      <c r="CD117" s="30">
        <f>CE117-'3. Saldo Mensal Caged'!CE117</f>
        <v>20392</v>
      </c>
      <c r="CE117" s="30">
        <f>CF117-'3. Saldo Mensal Caged'!CF117</f>
        <v>20712</v>
      </c>
      <c r="CF117" s="30">
        <f>CG117-'3. Saldo Mensal Caged'!CG117</f>
        <v>20984</v>
      </c>
      <c r="CG117" s="30">
        <f>CH117-'3. Saldo Mensal Caged'!CH117</f>
        <v>20919</v>
      </c>
      <c r="CH117" s="30">
        <f>CI117-'3. Saldo Mensal Caged'!CI117</f>
        <v>20630</v>
      </c>
      <c r="CI117" s="30">
        <f>CJ117-'3. Saldo Mensal Caged'!CJ117</f>
        <v>20244</v>
      </c>
      <c r="CJ117" s="30">
        <f>CK117-'3. Saldo Mensal Caged'!CK117</f>
        <v>19619</v>
      </c>
      <c r="CK117" s="30">
        <f>CL117-'3. Saldo Mensal Caged'!CL117</f>
        <v>19575</v>
      </c>
      <c r="CL117" s="30">
        <f>CM117-'3. Saldo Mensal Caged'!CM117</f>
        <v>19632</v>
      </c>
      <c r="CM117" s="30">
        <f>CN117-'3. Saldo Mensal Caged'!CN117</f>
        <v>19794</v>
      </c>
      <c r="CN117" s="30">
        <f>CO117-'3. Saldo Mensal Caged'!CO117</f>
        <v>20672</v>
      </c>
      <c r="CO117" s="30">
        <f>CP117-'3. Saldo Mensal Caged'!CP117</f>
        <v>20835</v>
      </c>
      <c r="CP117" s="30">
        <f>CQ117-'3. Saldo Mensal Caged'!CQ117</f>
        <v>21030</v>
      </c>
      <c r="CQ117" s="30">
        <f>CR117-'3. Saldo Mensal Caged'!CR117</f>
        <v>21021</v>
      </c>
      <c r="CR117" s="30">
        <f>CS117-'3. Saldo Mensal Caged'!CS117</f>
        <v>21177</v>
      </c>
      <c r="CS117" s="30">
        <f>CT117-'3. Saldo Mensal Caged'!CT117</f>
        <v>21210</v>
      </c>
      <c r="CT117" s="30">
        <f>CU117-'3. Saldo Mensal Caged'!CU117</f>
        <v>20803</v>
      </c>
      <c r="CU117" s="30">
        <f>CV117-'3. Saldo Mensal Caged'!CV117</f>
        <v>20656</v>
      </c>
      <c r="CV117" s="30">
        <f>CW117-'3. Saldo Mensal Caged'!CW117</f>
        <v>20106</v>
      </c>
      <c r="CW117" s="30">
        <f>CX117-'3. Saldo Mensal Caged'!CX117</f>
        <v>19967</v>
      </c>
      <c r="CX117" s="30">
        <f>CY117-'3. Saldo Mensal Caged'!CY117</f>
        <v>19816</v>
      </c>
      <c r="CY117" s="30">
        <f>CZ117-'3. Saldo Mensal Caged'!CZ117</f>
        <v>19811</v>
      </c>
      <c r="CZ117" s="30">
        <f>DA117-'3. Saldo Mensal Caged'!DA117</f>
        <v>20319</v>
      </c>
      <c r="DA117" s="30">
        <f>DB117-'3. Saldo Mensal Caged'!DB117</f>
        <v>20664</v>
      </c>
      <c r="DB117" s="30">
        <f>DC117-'3. Saldo Mensal Caged'!DC117</f>
        <v>21074</v>
      </c>
      <c r="DC117" s="30">
        <f>DD117-'3. Saldo Mensal Caged'!DD117</f>
        <v>21294</v>
      </c>
      <c r="DD117" s="30">
        <f>DE117-'3. Saldo Mensal Caged'!DE117</f>
        <v>21426</v>
      </c>
      <c r="DE117" s="30">
        <f>DF117-'3. Saldo Mensal Caged'!DF117</f>
        <v>21572</v>
      </c>
      <c r="DF117" s="30">
        <f>DG117-'3. Saldo Mensal Caged'!DG117</f>
        <v>21266</v>
      </c>
      <c r="DG117" s="30">
        <f>DH117-'3. Saldo Mensal Caged'!DH117</f>
        <v>21036</v>
      </c>
      <c r="DH117" s="30">
        <f>DI117-'3. Saldo Mensal Caged'!DI117</f>
        <v>20417</v>
      </c>
      <c r="DI117" s="30">
        <f>DJ117-'3. Saldo Mensal Caged'!DJ117</f>
        <v>19948</v>
      </c>
      <c r="DJ117" s="30">
        <f>DK117-'3. Saldo Mensal Caged'!DK117</f>
        <v>19781</v>
      </c>
      <c r="DK117" s="30">
        <f>DL117-'3. Saldo Mensal Caged'!DL117</f>
        <v>20140</v>
      </c>
      <c r="DL117" s="30">
        <f>DM117-'3. Saldo Mensal Caged'!DM117</f>
        <v>20707</v>
      </c>
      <c r="DM117" s="30">
        <f>DN117-'3. Saldo Mensal Caged'!DN117</f>
        <v>20618</v>
      </c>
      <c r="DN117" s="30">
        <f>DO117-'3. Saldo Mensal Caged'!DO117</f>
        <v>20723</v>
      </c>
      <c r="DO117" s="30">
        <f>DP117-'3. Saldo Mensal Caged'!DP117</f>
        <v>20767</v>
      </c>
      <c r="DP117" s="30">
        <f>DQ117-'3. Saldo Mensal Caged'!DQ117</f>
        <v>20877</v>
      </c>
      <c r="DQ117" s="30">
        <f>DR117-'3. Saldo Mensal Caged'!DR117</f>
        <v>20747</v>
      </c>
      <c r="DR117" s="30">
        <f>DS117-'3. Saldo Mensal Caged'!DS117</f>
        <v>19918</v>
      </c>
      <c r="DS117" s="30">
        <f>DT117-'3. Saldo Mensal Caged'!DT117</f>
        <v>20007</v>
      </c>
      <c r="DT117" s="30">
        <f>DU117-'3. Saldo Mensal Caged'!DU117</f>
        <v>19809</v>
      </c>
      <c r="DU117" s="30">
        <f>DV117-'3. Saldo Mensal Caged'!DV117</f>
        <v>19650</v>
      </c>
      <c r="DV117" s="30">
        <f>DW117-'3. Saldo Mensal Caged'!DW117</f>
        <v>19578</v>
      </c>
      <c r="DW117" s="30">
        <f>DX117-'3. Saldo Mensal Caged'!DX117</f>
        <v>20124</v>
      </c>
      <c r="DX117" s="30">
        <f>DY117-'3. Saldo Mensal Caged'!DY117</f>
        <v>20616</v>
      </c>
      <c r="DY117" s="30">
        <f>DZ117-'3. Saldo Mensal Caged'!DZ117</f>
        <v>20703</v>
      </c>
      <c r="DZ117" s="30">
        <f>EA117-'3. Saldo Mensal Caged'!EA117</f>
        <v>20790</v>
      </c>
      <c r="EA117" s="30">
        <f>EB117-'3. Saldo Mensal Caged'!EB117</f>
        <v>21011</v>
      </c>
      <c r="EB117" s="30">
        <f>EC117-'3. Saldo Mensal Caged'!EC117</f>
        <v>21083</v>
      </c>
      <c r="EC117" s="30">
        <f>ED117-'3. Saldo Mensal Caged'!ED117</f>
        <v>21122</v>
      </c>
      <c r="ED117" s="30">
        <f>EE117-'3. Saldo Mensal Caged'!EE117</f>
        <v>21226</v>
      </c>
      <c r="EE117" s="30">
        <f>EF117-'3. Saldo Mensal Caged'!EF117</f>
        <v>21178</v>
      </c>
      <c r="EF117" s="30">
        <f>EG117-'3. Saldo Mensal Caged'!EG117</f>
        <v>20573</v>
      </c>
      <c r="EG117" s="30">
        <f>EH117-'3. Saldo Mensal Caged'!EH117</f>
        <v>20008</v>
      </c>
      <c r="EH117" s="30">
        <f>EI117-'3. Saldo Mensal Caged'!EI117</f>
        <v>19885</v>
      </c>
      <c r="EI117" s="30">
        <f>EJ117-'3. Saldo Mensal Caged'!EJ117</f>
        <v>19832</v>
      </c>
      <c r="EJ117" s="30">
        <f>EK117-'3. Saldo Mensal Caged'!EK117</f>
        <v>20174</v>
      </c>
      <c r="EK117" s="30">
        <f>EL117-'3. Saldo Mensal Caged'!EL117</f>
        <v>20374</v>
      </c>
      <c r="EL117" s="30">
        <f>EM117-'3. Saldo Mensal Caged'!EM117</f>
        <v>20239</v>
      </c>
      <c r="EM117" s="30">
        <f>EN117-'3. Saldo Mensal Caged'!EN117</f>
        <v>20327</v>
      </c>
      <c r="EN117" s="30">
        <f>EO117-'3. Saldo Mensal Caged'!EO117</f>
        <v>20345</v>
      </c>
      <c r="EO117" s="30">
        <f>EP117-'3. Saldo Mensal Caged'!EP117</f>
        <v>20478</v>
      </c>
      <c r="EP117" s="30">
        <f>EQ117-'3. Saldo Mensal Caged'!EQ117</f>
        <v>20250</v>
      </c>
      <c r="EQ117" s="30">
        <f>ER117-'3. Saldo Mensal Caged'!ER117</f>
        <v>19792</v>
      </c>
      <c r="ER117" s="30">
        <f>ES117-'3. Saldo Mensal Caged'!ES117</f>
        <v>19192</v>
      </c>
      <c r="ES117" s="30">
        <f>ET117-'3. Saldo Mensal Caged'!ET117</f>
        <v>19036</v>
      </c>
      <c r="ET117" s="30">
        <f>EU117-'3. Saldo Mensal Caged'!EU117</f>
        <v>19049</v>
      </c>
      <c r="EU117" s="30">
        <f>EV117-'3. Saldo Mensal Caged'!EV117</f>
        <v>19524</v>
      </c>
      <c r="EV117" s="30">
        <f>EW117-'3. Saldo Mensal Caged'!EW117</f>
        <v>20144</v>
      </c>
      <c r="EW117" s="30">
        <f>EX117-'3. Saldo Mensal Caged'!EX117</f>
        <v>20313</v>
      </c>
      <c r="EX117" s="30">
        <f>EY117-'3. Saldo Mensal Caged'!EY117</f>
        <v>20311</v>
      </c>
      <c r="EY117" s="30">
        <f>EZ117-'3. Saldo Mensal Caged'!EZ117</f>
        <v>20507</v>
      </c>
      <c r="EZ117" s="30">
        <f>FA117-'3. Saldo Mensal Caged'!FA117</f>
        <v>20557</v>
      </c>
      <c r="FA117" s="30">
        <f>FB117-'3. Saldo Mensal Caged'!FB117</f>
        <v>20722</v>
      </c>
      <c r="FB117" s="30">
        <v>20430</v>
      </c>
    </row>
    <row r="118" spans="1:158" x14ac:dyDescent="0.2">
      <c r="A118" s="7"/>
      <c r="B118" s="14" t="s">
        <v>99</v>
      </c>
      <c r="C118" s="15">
        <f>D118-'3. Saldo Mensal Caged'!D118</f>
        <v>16201</v>
      </c>
      <c r="D118" s="15">
        <f>E118-'3. Saldo Mensal Caged'!E118</f>
        <v>15704</v>
      </c>
      <c r="E118" s="15">
        <f>F118-'3. Saldo Mensal Caged'!F118</f>
        <v>15750</v>
      </c>
      <c r="F118" s="15">
        <f>G118-'3. Saldo Mensal Caged'!G118</f>
        <v>15875</v>
      </c>
      <c r="G118" s="15">
        <f>H118-'3. Saldo Mensal Caged'!H118</f>
        <v>16093</v>
      </c>
      <c r="H118" s="15">
        <f>I118-'3. Saldo Mensal Caged'!I118</f>
        <v>16950</v>
      </c>
      <c r="I118" s="15">
        <f>J118-'3. Saldo Mensal Caged'!J118</f>
        <v>17289</v>
      </c>
      <c r="J118" s="15">
        <f>K118-'3. Saldo Mensal Caged'!K118</f>
        <v>17376</v>
      </c>
      <c r="K118" s="15">
        <f>L118-'3. Saldo Mensal Caged'!L118</f>
        <v>17747</v>
      </c>
      <c r="L118" s="15">
        <f>M118-'3. Saldo Mensal Caged'!M118</f>
        <v>17981</v>
      </c>
      <c r="M118" s="15">
        <f>N118-'3. Saldo Mensal Caged'!N118</f>
        <v>18125</v>
      </c>
      <c r="N118" s="15">
        <f>O118-'3. Saldo Mensal Caged'!O118</f>
        <v>17827</v>
      </c>
      <c r="O118" s="15">
        <f>P118-'3. Saldo Mensal Caged'!P118</f>
        <v>17280</v>
      </c>
      <c r="P118" s="15">
        <f>Q118-'3. Saldo Mensal Caged'!Q118</f>
        <v>17308</v>
      </c>
      <c r="Q118" s="15">
        <f>R118-'3. Saldo Mensal Caged'!R118</f>
        <v>16908</v>
      </c>
      <c r="R118" s="15">
        <f>S118-'3. Saldo Mensal Caged'!S118</f>
        <v>16806</v>
      </c>
      <c r="S118" s="15">
        <f>T118-'3. Saldo Mensal Caged'!T118</f>
        <v>16885</v>
      </c>
      <c r="T118" s="15">
        <f>U118-'3. Saldo Mensal Caged'!U118</f>
        <v>17202</v>
      </c>
      <c r="U118" s="15">
        <f>V118-'3. Saldo Mensal Caged'!V118</f>
        <v>17834</v>
      </c>
      <c r="V118" s="15">
        <f>W118-'3. Saldo Mensal Caged'!W118</f>
        <v>18026</v>
      </c>
      <c r="W118" s="15">
        <f>X118-'3. Saldo Mensal Caged'!X118</f>
        <v>18450</v>
      </c>
      <c r="X118" s="15">
        <f>Y118-'3. Saldo Mensal Caged'!Y118</f>
        <v>18926</v>
      </c>
      <c r="Y118" s="15">
        <f>Z118-'3. Saldo Mensal Caged'!Z118</f>
        <v>18938</v>
      </c>
      <c r="Z118" s="15">
        <f>AA118-'3. Saldo Mensal Caged'!AA118</f>
        <v>18538</v>
      </c>
      <c r="AA118" s="15">
        <f>AB118-'3. Saldo Mensal Caged'!AB118</f>
        <v>18045</v>
      </c>
      <c r="AB118" s="15">
        <f>AC118-'3. Saldo Mensal Caged'!AC118</f>
        <v>17385</v>
      </c>
      <c r="AC118" s="15">
        <f>AD118-'3. Saldo Mensal Caged'!AD118</f>
        <v>16852</v>
      </c>
      <c r="AD118" s="15">
        <f>AE118-'3. Saldo Mensal Caged'!AE118</f>
        <v>16769</v>
      </c>
      <c r="AE118" s="15">
        <f>AF118-'3. Saldo Mensal Caged'!AF118</f>
        <v>16767</v>
      </c>
      <c r="AF118" s="15">
        <f>AG118-'3. Saldo Mensal Caged'!AG118</f>
        <v>17148</v>
      </c>
      <c r="AG118" s="15">
        <f>AH118-'3. Saldo Mensal Caged'!AH118</f>
        <v>17742</v>
      </c>
      <c r="AH118" s="15">
        <f>AI118-'3. Saldo Mensal Caged'!AI118</f>
        <v>17923</v>
      </c>
      <c r="AI118" s="15">
        <f>AJ118-'3. Saldo Mensal Caged'!AJ118</f>
        <v>18177</v>
      </c>
      <c r="AJ118" s="15">
        <f>AK118-'3. Saldo Mensal Caged'!AK118</f>
        <v>18621</v>
      </c>
      <c r="AK118" s="15">
        <f>AL118-'3. Saldo Mensal Caged'!AL118</f>
        <v>18642</v>
      </c>
      <c r="AL118" s="15">
        <f>AM118-'3. Saldo Mensal Caged'!AM118</f>
        <v>18636</v>
      </c>
      <c r="AM118" s="15">
        <f>AN118-'3. Saldo Mensal Caged'!AN118</f>
        <v>18037</v>
      </c>
      <c r="AN118" s="15">
        <f>AO118-'3. Saldo Mensal Caged'!AO118</f>
        <v>17355</v>
      </c>
      <c r="AO118" s="15">
        <f>AP118-'3. Saldo Mensal Caged'!AP118</f>
        <v>17208</v>
      </c>
      <c r="AP118" s="15">
        <f>AQ118-'3. Saldo Mensal Caged'!AQ118</f>
        <v>17092</v>
      </c>
      <c r="AQ118" s="15">
        <f>AR118-'3. Saldo Mensal Caged'!AR118</f>
        <v>17617</v>
      </c>
      <c r="AR118" s="15">
        <f>AS118-'3. Saldo Mensal Caged'!AS118</f>
        <v>18316</v>
      </c>
      <c r="AS118" s="15">
        <f>AT118-'3. Saldo Mensal Caged'!AT118</f>
        <v>18516</v>
      </c>
      <c r="AT118" s="15">
        <f>AU118-'3. Saldo Mensal Caged'!AU118</f>
        <v>18749</v>
      </c>
      <c r="AU118" s="15">
        <f>AV118-'3. Saldo Mensal Caged'!AV118</f>
        <v>18993</v>
      </c>
      <c r="AV118" s="15">
        <f>AW118-'3. Saldo Mensal Caged'!AW118</f>
        <v>19051</v>
      </c>
      <c r="AW118" s="15">
        <f>AX118-'3. Saldo Mensal Caged'!AX118</f>
        <v>18876</v>
      </c>
      <c r="AX118" s="15">
        <f>AY118-'3. Saldo Mensal Caged'!AY118</f>
        <v>18024</v>
      </c>
      <c r="AY118" s="15">
        <f>AZ118-'3. Saldo Mensal Caged'!AZ118</f>
        <v>17685</v>
      </c>
      <c r="AZ118" s="15">
        <f>BA118-'3. Saldo Mensal Caged'!BA118</f>
        <v>17629</v>
      </c>
      <c r="BA118" s="15">
        <f>BB118-'3. Saldo Mensal Caged'!BB118</f>
        <v>17438</v>
      </c>
      <c r="BB118" s="15">
        <f>BC118-'3. Saldo Mensal Caged'!BC118</f>
        <v>17664</v>
      </c>
      <c r="BC118" s="15">
        <f>BD118-'3. Saldo Mensal Caged'!BD118</f>
        <v>18466</v>
      </c>
      <c r="BD118" s="15">
        <f>BE118-'3. Saldo Mensal Caged'!BE118</f>
        <v>19196</v>
      </c>
      <c r="BE118" s="15">
        <f>BF118-'3. Saldo Mensal Caged'!BF118</f>
        <v>19337</v>
      </c>
      <c r="BF118" s="15">
        <f>BG118-'3. Saldo Mensal Caged'!BG118</f>
        <v>19536</v>
      </c>
      <c r="BG118" s="15">
        <f>BH118-'3. Saldo Mensal Caged'!BH118</f>
        <v>19735</v>
      </c>
      <c r="BH118" s="15">
        <f>BI118-'3. Saldo Mensal Caged'!BI118</f>
        <v>20009</v>
      </c>
      <c r="BI118" s="15">
        <f>BJ118-'3. Saldo Mensal Caged'!BJ118</f>
        <v>19899</v>
      </c>
      <c r="BJ118" s="15">
        <f>BK118-'3. Saldo Mensal Caged'!BK118</f>
        <v>19734</v>
      </c>
      <c r="BK118" s="15">
        <f>BL118-'3. Saldo Mensal Caged'!BL118</f>
        <v>19684</v>
      </c>
      <c r="BL118" s="15">
        <f>BM118-'3. Saldo Mensal Caged'!BM118</f>
        <v>18894</v>
      </c>
      <c r="BM118" s="15">
        <f>BN118-'3. Saldo Mensal Caged'!BN118</f>
        <v>18329</v>
      </c>
      <c r="BN118" s="15">
        <f>BO118-'3. Saldo Mensal Caged'!BO118</f>
        <v>18281</v>
      </c>
      <c r="BO118" s="15">
        <f>BP118-'3. Saldo Mensal Caged'!BP118</f>
        <v>18667</v>
      </c>
      <c r="BP118" s="15">
        <f>BQ118-'3. Saldo Mensal Caged'!BQ118</f>
        <v>19179</v>
      </c>
      <c r="BQ118" s="15">
        <f>BR118-'3. Saldo Mensal Caged'!BR118</f>
        <v>19536</v>
      </c>
      <c r="BR118" s="15">
        <f>BS118-'3. Saldo Mensal Caged'!BS118</f>
        <v>19753</v>
      </c>
      <c r="BS118" s="15">
        <f>BT118-'3. Saldo Mensal Caged'!BT118</f>
        <v>20153</v>
      </c>
      <c r="BT118" s="15">
        <f>BU118-'3. Saldo Mensal Caged'!BU118</f>
        <v>20397</v>
      </c>
      <c r="BU118" s="15">
        <f>BV118-'3. Saldo Mensal Caged'!BV118</f>
        <v>20569</v>
      </c>
      <c r="BV118" s="15">
        <f>BW118-'3. Saldo Mensal Caged'!BW118</f>
        <v>20275</v>
      </c>
      <c r="BW118" s="15">
        <f>BX118-'3. Saldo Mensal Caged'!BX118</f>
        <v>20118</v>
      </c>
      <c r="BX118" s="15">
        <f>BY118-'3. Saldo Mensal Caged'!BY118</f>
        <v>19607</v>
      </c>
      <c r="BY118" s="15">
        <f>BZ118-'3. Saldo Mensal Caged'!BZ118</f>
        <v>19095</v>
      </c>
      <c r="BZ118" s="15">
        <f>CA118-'3. Saldo Mensal Caged'!CA118</f>
        <v>19054</v>
      </c>
      <c r="CA118" s="15">
        <f>CB118-'3. Saldo Mensal Caged'!CB118</f>
        <v>19230</v>
      </c>
      <c r="CB118" s="15">
        <f>CC118-'3. Saldo Mensal Caged'!CC118</f>
        <v>19776</v>
      </c>
      <c r="CC118" s="15">
        <f>CD118-'3. Saldo Mensal Caged'!CD118</f>
        <v>20161</v>
      </c>
      <c r="CD118" s="15">
        <f>CE118-'3. Saldo Mensal Caged'!CE118</f>
        <v>20392</v>
      </c>
      <c r="CE118" s="15">
        <f>CF118-'3. Saldo Mensal Caged'!CF118</f>
        <v>20712</v>
      </c>
      <c r="CF118" s="15">
        <f>CG118-'3. Saldo Mensal Caged'!CG118</f>
        <v>20984</v>
      </c>
      <c r="CG118" s="15">
        <f>CH118-'3. Saldo Mensal Caged'!CH118</f>
        <v>20919</v>
      </c>
      <c r="CH118" s="15">
        <f>CI118-'3. Saldo Mensal Caged'!CI118</f>
        <v>20630</v>
      </c>
      <c r="CI118" s="15">
        <f>CJ118-'3. Saldo Mensal Caged'!CJ118</f>
        <v>20244</v>
      </c>
      <c r="CJ118" s="15">
        <f>CK118-'3. Saldo Mensal Caged'!CK118</f>
        <v>19619</v>
      </c>
      <c r="CK118" s="15">
        <f>CL118-'3. Saldo Mensal Caged'!CL118</f>
        <v>19575</v>
      </c>
      <c r="CL118" s="15">
        <f>CM118-'3. Saldo Mensal Caged'!CM118</f>
        <v>19632</v>
      </c>
      <c r="CM118" s="15">
        <f>CN118-'3. Saldo Mensal Caged'!CN118</f>
        <v>19794</v>
      </c>
      <c r="CN118" s="15">
        <f>CO118-'3. Saldo Mensal Caged'!CO118</f>
        <v>20672</v>
      </c>
      <c r="CO118" s="15">
        <f>CP118-'3. Saldo Mensal Caged'!CP118</f>
        <v>20835</v>
      </c>
      <c r="CP118" s="15">
        <f>CQ118-'3. Saldo Mensal Caged'!CQ118</f>
        <v>21030</v>
      </c>
      <c r="CQ118" s="15">
        <f>CR118-'3. Saldo Mensal Caged'!CR118</f>
        <v>21021</v>
      </c>
      <c r="CR118" s="15">
        <f>CS118-'3. Saldo Mensal Caged'!CS118</f>
        <v>21177</v>
      </c>
      <c r="CS118" s="15">
        <f>CT118-'3. Saldo Mensal Caged'!CT118</f>
        <v>21210</v>
      </c>
      <c r="CT118" s="15">
        <f>CU118-'3. Saldo Mensal Caged'!CU118</f>
        <v>20803</v>
      </c>
      <c r="CU118" s="15">
        <f>CV118-'3. Saldo Mensal Caged'!CV118</f>
        <v>20656</v>
      </c>
      <c r="CV118" s="15">
        <f>CW118-'3. Saldo Mensal Caged'!CW118</f>
        <v>20106</v>
      </c>
      <c r="CW118" s="15">
        <f>CX118-'3. Saldo Mensal Caged'!CX118</f>
        <v>19967</v>
      </c>
      <c r="CX118" s="15">
        <f>CY118-'3. Saldo Mensal Caged'!CY118</f>
        <v>19816</v>
      </c>
      <c r="CY118" s="15">
        <f>CZ118-'3. Saldo Mensal Caged'!CZ118</f>
        <v>19811</v>
      </c>
      <c r="CZ118" s="15">
        <f>DA118-'3. Saldo Mensal Caged'!DA118</f>
        <v>20319</v>
      </c>
      <c r="DA118" s="15">
        <f>DB118-'3. Saldo Mensal Caged'!DB118</f>
        <v>20664</v>
      </c>
      <c r="DB118" s="15">
        <f>DC118-'3. Saldo Mensal Caged'!DC118</f>
        <v>21074</v>
      </c>
      <c r="DC118" s="15">
        <f>DD118-'3. Saldo Mensal Caged'!DD118</f>
        <v>21294</v>
      </c>
      <c r="DD118" s="15">
        <f>DE118-'3. Saldo Mensal Caged'!DE118</f>
        <v>21426</v>
      </c>
      <c r="DE118" s="15">
        <f>DF118-'3. Saldo Mensal Caged'!DF118</f>
        <v>21572</v>
      </c>
      <c r="DF118" s="15">
        <f>DG118-'3. Saldo Mensal Caged'!DG118</f>
        <v>21266</v>
      </c>
      <c r="DG118" s="15">
        <f>DH118-'3. Saldo Mensal Caged'!DH118</f>
        <v>21036</v>
      </c>
      <c r="DH118" s="15">
        <f>DI118-'3. Saldo Mensal Caged'!DI118</f>
        <v>20417</v>
      </c>
      <c r="DI118" s="15">
        <f>DJ118-'3. Saldo Mensal Caged'!DJ118</f>
        <v>19948</v>
      </c>
      <c r="DJ118" s="15">
        <f>DK118-'3. Saldo Mensal Caged'!DK118</f>
        <v>19781</v>
      </c>
      <c r="DK118" s="15">
        <f>DL118-'3. Saldo Mensal Caged'!DL118</f>
        <v>20140</v>
      </c>
      <c r="DL118" s="15">
        <f>DM118-'3. Saldo Mensal Caged'!DM118</f>
        <v>20707</v>
      </c>
      <c r="DM118" s="15">
        <f>DN118-'3. Saldo Mensal Caged'!DN118</f>
        <v>20618</v>
      </c>
      <c r="DN118" s="15">
        <f>DO118-'3. Saldo Mensal Caged'!DO118</f>
        <v>20723</v>
      </c>
      <c r="DO118" s="15">
        <f>DP118-'3. Saldo Mensal Caged'!DP118</f>
        <v>20767</v>
      </c>
      <c r="DP118" s="15">
        <f>DQ118-'3. Saldo Mensal Caged'!DQ118</f>
        <v>20877</v>
      </c>
      <c r="DQ118" s="15">
        <f>DR118-'3. Saldo Mensal Caged'!DR118</f>
        <v>20747</v>
      </c>
      <c r="DR118" s="15">
        <f>DS118-'3. Saldo Mensal Caged'!DS118</f>
        <v>19918</v>
      </c>
      <c r="DS118" s="15">
        <f>DT118-'3. Saldo Mensal Caged'!DT118</f>
        <v>20007</v>
      </c>
      <c r="DT118" s="15">
        <f>DU118-'3. Saldo Mensal Caged'!DU118</f>
        <v>19809</v>
      </c>
      <c r="DU118" s="15">
        <f>DV118-'3. Saldo Mensal Caged'!DV118</f>
        <v>19650</v>
      </c>
      <c r="DV118" s="15">
        <f>DW118-'3. Saldo Mensal Caged'!DW118</f>
        <v>19578</v>
      </c>
      <c r="DW118" s="15">
        <f>DX118-'3. Saldo Mensal Caged'!DX118</f>
        <v>20124</v>
      </c>
      <c r="DX118" s="15">
        <f>DY118-'3. Saldo Mensal Caged'!DY118</f>
        <v>20616</v>
      </c>
      <c r="DY118" s="15">
        <f>DZ118-'3. Saldo Mensal Caged'!DZ118</f>
        <v>20703</v>
      </c>
      <c r="DZ118" s="15">
        <f>EA118-'3. Saldo Mensal Caged'!EA118</f>
        <v>20790</v>
      </c>
      <c r="EA118" s="15">
        <f>EB118-'3. Saldo Mensal Caged'!EB118</f>
        <v>21011</v>
      </c>
      <c r="EB118" s="15">
        <f>EC118-'3. Saldo Mensal Caged'!EC118</f>
        <v>21083</v>
      </c>
      <c r="EC118" s="15">
        <f>ED118-'3. Saldo Mensal Caged'!ED118</f>
        <v>21122</v>
      </c>
      <c r="ED118" s="15">
        <f>EE118-'3. Saldo Mensal Caged'!EE118</f>
        <v>21226</v>
      </c>
      <c r="EE118" s="15">
        <f>EF118-'3. Saldo Mensal Caged'!EF118</f>
        <v>21178</v>
      </c>
      <c r="EF118" s="15">
        <f>EG118-'3. Saldo Mensal Caged'!EG118</f>
        <v>20573</v>
      </c>
      <c r="EG118" s="15">
        <f>EH118-'3. Saldo Mensal Caged'!EH118</f>
        <v>20008</v>
      </c>
      <c r="EH118" s="15">
        <f>EI118-'3. Saldo Mensal Caged'!EI118</f>
        <v>19885</v>
      </c>
      <c r="EI118" s="15">
        <f>EJ118-'3. Saldo Mensal Caged'!EJ118</f>
        <v>19832</v>
      </c>
      <c r="EJ118" s="15">
        <f>EK118-'3. Saldo Mensal Caged'!EK118</f>
        <v>20174</v>
      </c>
      <c r="EK118" s="15">
        <f>EL118-'3. Saldo Mensal Caged'!EL118</f>
        <v>20374</v>
      </c>
      <c r="EL118" s="15">
        <f>EM118-'3. Saldo Mensal Caged'!EM118</f>
        <v>20239</v>
      </c>
      <c r="EM118" s="15">
        <f>EN118-'3. Saldo Mensal Caged'!EN118</f>
        <v>20327</v>
      </c>
      <c r="EN118" s="15">
        <f>EO118-'3. Saldo Mensal Caged'!EO118</f>
        <v>20345</v>
      </c>
      <c r="EO118" s="15">
        <f>EP118-'3. Saldo Mensal Caged'!EP118</f>
        <v>20478</v>
      </c>
      <c r="EP118" s="15">
        <f>EQ118-'3. Saldo Mensal Caged'!EQ118</f>
        <v>20250</v>
      </c>
      <c r="EQ118" s="15">
        <f>ER118-'3. Saldo Mensal Caged'!ER118</f>
        <v>19792</v>
      </c>
      <c r="ER118" s="15">
        <f>ES118-'3. Saldo Mensal Caged'!ES118</f>
        <v>19192</v>
      </c>
      <c r="ES118" s="15">
        <f>ET118-'3. Saldo Mensal Caged'!ET118</f>
        <v>19036</v>
      </c>
      <c r="ET118" s="15">
        <f>EU118-'3. Saldo Mensal Caged'!EU118</f>
        <v>19049</v>
      </c>
      <c r="EU118" s="15">
        <f>EV118-'3. Saldo Mensal Caged'!EV118</f>
        <v>19524</v>
      </c>
      <c r="EV118" s="15">
        <f>EW118-'3. Saldo Mensal Caged'!EW118</f>
        <v>20144</v>
      </c>
      <c r="EW118" s="15">
        <f>EX118-'3. Saldo Mensal Caged'!EX118</f>
        <v>20313</v>
      </c>
      <c r="EX118" s="15">
        <f>EY118-'3. Saldo Mensal Caged'!EY118</f>
        <v>20311</v>
      </c>
      <c r="EY118" s="15">
        <f>EZ118-'3. Saldo Mensal Caged'!EZ118</f>
        <v>20507</v>
      </c>
      <c r="EZ118" s="15">
        <f>FA118-'3. Saldo Mensal Caged'!FA118</f>
        <v>20557</v>
      </c>
      <c r="FA118" s="15">
        <f>FB118-'3. Saldo Mensal Caged'!FB118</f>
        <v>20722</v>
      </c>
      <c r="FB118" s="15">
        <v>20430</v>
      </c>
    </row>
    <row r="119" spans="1:158" x14ac:dyDescent="0.2">
      <c r="A119" s="7"/>
      <c r="B119" s="16" t="s">
        <v>100</v>
      </c>
      <c r="C119" s="30">
        <f>D119-'3. Saldo Mensal Caged'!D119</f>
        <v>17218</v>
      </c>
      <c r="D119" s="30">
        <f>E119-'3. Saldo Mensal Caged'!E119</f>
        <v>22153</v>
      </c>
      <c r="E119" s="30">
        <f>F119-'3. Saldo Mensal Caged'!F119</f>
        <v>29355</v>
      </c>
      <c r="F119" s="30">
        <f>G119-'3. Saldo Mensal Caged'!G119</f>
        <v>31303</v>
      </c>
      <c r="G119" s="30">
        <f>H119-'3. Saldo Mensal Caged'!H119</f>
        <v>30809</v>
      </c>
      <c r="H119" s="30">
        <f>I119-'3. Saldo Mensal Caged'!I119</f>
        <v>26847</v>
      </c>
      <c r="I119" s="30">
        <f>J119-'3. Saldo Mensal Caged'!J119</f>
        <v>19833</v>
      </c>
      <c r="J119" s="30">
        <f>K119-'3. Saldo Mensal Caged'!K119</f>
        <v>14290</v>
      </c>
      <c r="K119" s="30">
        <f>L119-'3. Saldo Mensal Caged'!L119</f>
        <v>13358</v>
      </c>
      <c r="L119" s="30">
        <f>M119-'3. Saldo Mensal Caged'!M119</f>
        <v>12441</v>
      </c>
      <c r="M119" s="30">
        <f>N119-'3. Saldo Mensal Caged'!N119</f>
        <v>12503</v>
      </c>
      <c r="N119" s="30">
        <f>O119-'3. Saldo Mensal Caged'!O119</f>
        <v>12670</v>
      </c>
      <c r="O119" s="30">
        <f>P119-'3. Saldo Mensal Caged'!P119</f>
        <v>15542</v>
      </c>
      <c r="P119" s="30">
        <f>Q119-'3. Saldo Mensal Caged'!Q119</f>
        <v>22859</v>
      </c>
      <c r="Q119" s="30">
        <f>R119-'3. Saldo Mensal Caged'!R119</f>
        <v>28049</v>
      </c>
      <c r="R119" s="30">
        <f>S119-'3. Saldo Mensal Caged'!S119</f>
        <v>29666</v>
      </c>
      <c r="S119" s="30">
        <f>T119-'3. Saldo Mensal Caged'!T119</f>
        <v>28910</v>
      </c>
      <c r="T119" s="30">
        <f>U119-'3. Saldo Mensal Caged'!U119</f>
        <v>26033</v>
      </c>
      <c r="U119" s="30">
        <f>V119-'3. Saldo Mensal Caged'!V119</f>
        <v>22799</v>
      </c>
      <c r="V119" s="30">
        <f>W119-'3. Saldo Mensal Caged'!W119</f>
        <v>15613</v>
      </c>
      <c r="W119" s="30">
        <f>X119-'3. Saldo Mensal Caged'!X119</f>
        <v>13489</v>
      </c>
      <c r="X119" s="30">
        <f>Y119-'3. Saldo Mensal Caged'!Y119</f>
        <v>13275</v>
      </c>
      <c r="Y119" s="30">
        <f>Z119-'3. Saldo Mensal Caged'!Z119</f>
        <v>13256</v>
      </c>
      <c r="Z119" s="30">
        <f>AA119-'3. Saldo Mensal Caged'!AA119</f>
        <v>13145</v>
      </c>
      <c r="AA119" s="30">
        <f>AB119-'3. Saldo Mensal Caged'!AB119</f>
        <v>15566</v>
      </c>
      <c r="AB119" s="30">
        <f>AC119-'3. Saldo Mensal Caged'!AC119</f>
        <v>20304</v>
      </c>
      <c r="AC119" s="30">
        <f>AD119-'3. Saldo Mensal Caged'!AD119</f>
        <v>25536</v>
      </c>
      <c r="AD119" s="30">
        <f>AE119-'3. Saldo Mensal Caged'!AE119</f>
        <v>28750</v>
      </c>
      <c r="AE119" s="30">
        <f>AF119-'3. Saldo Mensal Caged'!AF119</f>
        <v>28109</v>
      </c>
      <c r="AF119" s="30">
        <f>AG119-'3. Saldo Mensal Caged'!AG119</f>
        <v>26248</v>
      </c>
      <c r="AG119" s="30">
        <f>AH119-'3. Saldo Mensal Caged'!AH119</f>
        <v>21513</v>
      </c>
      <c r="AH119" s="30">
        <f>AI119-'3. Saldo Mensal Caged'!AI119</f>
        <v>15851</v>
      </c>
      <c r="AI119" s="30">
        <f>AJ119-'3. Saldo Mensal Caged'!AJ119</f>
        <v>14246</v>
      </c>
      <c r="AJ119" s="30">
        <f>AK119-'3. Saldo Mensal Caged'!AK119</f>
        <v>13479</v>
      </c>
      <c r="AK119" s="30">
        <f>AL119-'3. Saldo Mensal Caged'!AL119</f>
        <v>13058</v>
      </c>
      <c r="AL119" s="30">
        <f>AM119-'3. Saldo Mensal Caged'!AM119</f>
        <v>12837</v>
      </c>
      <c r="AM119" s="30">
        <f>AN119-'3. Saldo Mensal Caged'!AN119</f>
        <v>14673</v>
      </c>
      <c r="AN119" s="30">
        <f>AO119-'3. Saldo Mensal Caged'!AO119</f>
        <v>19384</v>
      </c>
      <c r="AO119" s="30">
        <f>AP119-'3. Saldo Mensal Caged'!AP119</f>
        <v>25979</v>
      </c>
      <c r="AP119" s="30">
        <f>AQ119-'3. Saldo Mensal Caged'!AQ119</f>
        <v>27196</v>
      </c>
      <c r="AQ119" s="30">
        <f>AR119-'3. Saldo Mensal Caged'!AR119</f>
        <v>27330</v>
      </c>
      <c r="AR119" s="30">
        <f>AS119-'3. Saldo Mensal Caged'!AS119</f>
        <v>25282</v>
      </c>
      <c r="AS119" s="30">
        <f>AT119-'3. Saldo Mensal Caged'!AT119</f>
        <v>20997</v>
      </c>
      <c r="AT119" s="30">
        <f>AU119-'3. Saldo Mensal Caged'!AU119</f>
        <v>16228</v>
      </c>
      <c r="AU119" s="30">
        <f>AV119-'3. Saldo Mensal Caged'!AV119</f>
        <v>14202</v>
      </c>
      <c r="AV119" s="30">
        <f>AW119-'3. Saldo Mensal Caged'!AW119</f>
        <v>13345</v>
      </c>
      <c r="AW119" s="30">
        <f>AX119-'3. Saldo Mensal Caged'!AX119</f>
        <v>12966</v>
      </c>
      <c r="AX119" s="30">
        <f>AY119-'3. Saldo Mensal Caged'!AY119</f>
        <v>12161</v>
      </c>
      <c r="AY119" s="30">
        <f>AZ119-'3. Saldo Mensal Caged'!AZ119</f>
        <v>13685</v>
      </c>
      <c r="AZ119" s="30">
        <f>BA119-'3. Saldo Mensal Caged'!BA119</f>
        <v>16867</v>
      </c>
      <c r="BA119" s="30">
        <f>BB119-'3. Saldo Mensal Caged'!BB119</f>
        <v>24459</v>
      </c>
      <c r="BB119" s="30">
        <f>BC119-'3. Saldo Mensal Caged'!BC119</f>
        <v>26748</v>
      </c>
      <c r="BC119" s="30">
        <f>BD119-'3. Saldo Mensal Caged'!BD119</f>
        <v>27914</v>
      </c>
      <c r="BD119" s="30">
        <f>BE119-'3. Saldo Mensal Caged'!BE119</f>
        <v>27203</v>
      </c>
      <c r="BE119" s="30">
        <f>BF119-'3. Saldo Mensal Caged'!BF119</f>
        <v>23857</v>
      </c>
      <c r="BF119" s="30">
        <f>BG119-'3. Saldo Mensal Caged'!BG119</f>
        <v>17254</v>
      </c>
      <c r="BG119" s="30">
        <f>BH119-'3. Saldo Mensal Caged'!BH119</f>
        <v>14527</v>
      </c>
      <c r="BH119" s="30">
        <f>BI119-'3. Saldo Mensal Caged'!BI119</f>
        <v>14138</v>
      </c>
      <c r="BI119" s="30">
        <f>BJ119-'3. Saldo Mensal Caged'!BJ119</f>
        <v>13216</v>
      </c>
      <c r="BJ119" s="30">
        <f>BK119-'3. Saldo Mensal Caged'!BK119</f>
        <v>12362</v>
      </c>
      <c r="BK119" s="30">
        <f>BL119-'3. Saldo Mensal Caged'!BL119</f>
        <v>14468</v>
      </c>
      <c r="BL119" s="30">
        <f>BM119-'3. Saldo Mensal Caged'!BM119</f>
        <v>17764</v>
      </c>
      <c r="BM119" s="30">
        <f>BN119-'3. Saldo Mensal Caged'!BN119</f>
        <v>22319</v>
      </c>
      <c r="BN119" s="30">
        <f>BO119-'3. Saldo Mensal Caged'!BO119</f>
        <v>24787</v>
      </c>
      <c r="BO119" s="30">
        <f>BP119-'3. Saldo Mensal Caged'!BP119</f>
        <v>25537</v>
      </c>
      <c r="BP119" s="30">
        <f>BQ119-'3. Saldo Mensal Caged'!BQ119</f>
        <v>23816</v>
      </c>
      <c r="BQ119" s="30">
        <f>BR119-'3. Saldo Mensal Caged'!BR119</f>
        <v>20645</v>
      </c>
      <c r="BR119" s="30">
        <f>BS119-'3. Saldo Mensal Caged'!BS119</f>
        <v>17083</v>
      </c>
      <c r="BS119" s="30">
        <f>BT119-'3. Saldo Mensal Caged'!BT119</f>
        <v>14331</v>
      </c>
      <c r="BT119" s="30">
        <f>BU119-'3. Saldo Mensal Caged'!BU119</f>
        <v>14234</v>
      </c>
      <c r="BU119" s="30">
        <f>BV119-'3. Saldo Mensal Caged'!BV119</f>
        <v>13272</v>
      </c>
      <c r="BV119" s="30">
        <f>BW119-'3. Saldo Mensal Caged'!BW119</f>
        <v>12191</v>
      </c>
      <c r="BW119" s="30">
        <f>BX119-'3. Saldo Mensal Caged'!BX119</f>
        <v>14046</v>
      </c>
      <c r="BX119" s="30">
        <f>BY119-'3. Saldo Mensal Caged'!BY119</f>
        <v>18275</v>
      </c>
      <c r="BY119" s="30">
        <f>BZ119-'3. Saldo Mensal Caged'!BZ119</f>
        <v>24718</v>
      </c>
      <c r="BZ119" s="30">
        <f>CA119-'3. Saldo Mensal Caged'!CA119</f>
        <v>26260</v>
      </c>
      <c r="CA119" s="30">
        <f>CB119-'3. Saldo Mensal Caged'!CB119</f>
        <v>25636</v>
      </c>
      <c r="CB119" s="30">
        <f>CC119-'3. Saldo Mensal Caged'!CC119</f>
        <v>24329</v>
      </c>
      <c r="CC119" s="30">
        <f>CD119-'3. Saldo Mensal Caged'!CD119</f>
        <v>20978</v>
      </c>
      <c r="CD119" s="30">
        <f>CE119-'3. Saldo Mensal Caged'!CE119</f>
        <v>15365</v>
      </c>
      <c r="CE119" s="30">
        <f>CF119-'3. Saldo Mensal Caged'!CF119</f>
        <v>13703</v>
      </c>
      <c r="CF119" s="30">
        <f>CG119-'3. Saldo Mensal Caged'!CG119</f>
        <v>13024</v>
      </c>
      <c r="CG119" s="30">
        <f>CH119-'3. Saldo Mensal Caged'!CH119</f>
        <v>11938</v>
      </c>
      <c r="CH119" s="30">
        <f>CI119-'3. Saldo Mensal Caged'!CI119</f>
        <v>11316</v>
      </c>
      <c r="CI119" s="30">
        <f>CJ119-'3. Saldo Mensal Caged'!CJ119</f>
        <v>13350</v>
      </c>
      <c r="CJ119" s="30">
        <f>CK119-'3. Saldo Mensal Caged'!CK119</f>
        <v>17608</v>
      </c>
      <c r="CK119" s="30">
        <f>CL119-'3. Saldo Mensal Caged'!CL119</f>
        <v>21705</v>
      </c>
      <c r="CL119" s="30">
        <f>CM119-'3. Saldo Mensal Caged'!CM119</f>
        <v>23650</v>
      </c>
      <c r="CM119" s="30">
        <f>CN119-'3. Saldo Mensal Caged'!CN119</f>
        <v>24109</v>
      </c>
      <c r="CN119" s="30">
        <f>CO119-'3. Saldo Mensal Caged'!CO119</f>
        <v>23256</v>
      </c>
      <c r="CO119" s="30">
        <f>CP119-'3. Saldo Mensal Caged'!CP119</f>
        <v>21098</v>
      </c>
      <c r="CP119" s="30">
        <f>CQ119-'3. Saldo Mensal Caged'!CQ119</f>
        <v>17792</v>
      </c>
      <c r="CQ119" s="30">
        <f>CR119-'3. Saldo Mensal Caged'!CR119</f>
        <v>14535</v>
      </c>
      <c r="CR119" s="30">
        <f>CS119-'3. Saldo Mensal Caged'!CS119</f>
        <v>13158</v>
      </c>
      <c r="CS119" s="30">
        <f>CT119-'3. Saldo Mensal Caged'!CT119</f>
        <v>11365</v>
      </c>
      <c r="CT119" s="30">
        <f>CU119-'3. Saldo Mensal Caged'!CU119</f>
        <v>10606</v>
      </c>
      <c r="CU119" s="30">
        <f>CV119-'3. Saldo Mensal Caged'!CV119</f>
        <v>12661</v>
      </c>
      <c r="CV119" s="30">
        <f>CW119-'3. Saldo Mensal Caged'!CW119</f>
        <v>15519</v>
      </c>
      <c r="CW119" s="30">
        <f>CX119-'3. Saldo Mensal Caged'!CX119</f>
        <v>20571</v>
      </c>
      <c r="CX119" s="30">
        <f>CY119-'3. Saldo Mensal Caged'!CY119</f>
        <v>21974</v>
      </c>
      <c r="CY119" s="30">
        <f>CZ119-'3. Saldo Mensal Caged'!CZ119</f>
        <v>22086</v>
      </c>
      <c r="CZ119" s="30">
        <f>DA119-'3. Saldo Mensal Caged'!DA119</f>
        <v>21300</v>
      </c>
      <c r="DA119" s="30">
        <f>DB119-'3. Saldo Mensal Caged'!DB119</f>
        <v>18328</v>
      </c>
      <c r="DB119" s="30">
        <f>DC119-'3. Saldo Mensal Caged'!DC119</f>
        <v>14108</v>
      </c>
      <c r="DC119" s="30">
        <f>DD119-'3. Saldo Mensal Caged'!DD119</f>
        <v>12733</v>
      </c>
      <c r="DD119" s="30">
        <f>DE119-'3. Saldo Mensal Caged'!DE119</f>
        <v>11723</v>
      </c>
      <c r="DE119" s="30">
        <f>DF119-'3. Saldo Mensal Caged'!DF119</f>
        <v>11076</v>
      </c>
      <c r="DF119" s="30">
        <f>DG119-'3. Saldo Mensal Caged'!DG119</f>
        <v>10601</v>
      </c>
      <c r="DG119" s="30">
        <f>DH119-'3. Saldo Mensal Caged'!DH119</f>
        <v>12165</v>
      </c>
      <c r="DH119" s="30">
        <f>DI119-'3. Saldo Mensal Caged'!DI119</f>
        <v>16278</v>
      </c>
      <c r="DI119" s="30">
        <f>DJ119-'3. Saldo Mensal Caged'!DJ119</f>
        <v>20584</v>
      </c>
      <c r="DJ119" s="30">
        <f>DK119-'3. Saldo Mensal Caged'!DK119</f>
        <v>20110</v>
      </c>
      <c r="DK119" s="30">
        <f>DL119-'3. Saldo Mensal Caged'!DL119</f>
        <v>19709</v>
      </c>
      <c r="DL119" s="30">
        <f>DM119-'3. Saldo Mensal Caged'!DM119</f>
        <v>18000</v>
      </c>
      <c r="DM119" s="30">
        <f>DN119-'3. Saldo Mensal Caged'!DN119</f>
        <v>15235</v>
      </c>
      <c r="DN119" s="30">
        <f>DO119-'3. Saldo Mensal Caged'!DO119</f>
        <v>11998</v>
      </c>
      <c r="DO119" s="30">
        <f>DP119-'3. Saldo Mensal Caged'!DP119</f>
        <v>10617</v>
      </c>
      <c r="DP119" s="30">
        <f>DQ119-'3. Saldo Mensal Caged'!DQ119</f>
        <v>10475</v>
      </c>
      <c r="DQ119" s="30">
        <f>DR119-'3. Saldo Mensal Caged'!DR119</f>
        <v>10430</v>
      </c>
      <c r="DR119" s="30">
        <f>DS119-'3. Saldo Mensal Caged'!DS119</f>
        <v>10338</v>
      </c>
      <c r="DS119" s="30">
        <f>DT119-'3. Saldo Mensal Caged'!DT119</f>
        <v>11739</v>
      </c>
      <c r="DT119" s="30">
        <f>DU119-'3. Saldo Mensal Caged'!DU119</f>
        <v>15633</v>
      </c>
      <c r="DU119" s="30">
        <f>DV119-'3. Saldo Mensal Caged'!DV119</f>
        <v>19923</v>
      </c>
      <c r="DV119" s="30">
        <f>DW119-'3. Saldo Mensal Caged'!DW119</f>
        <v>22470</v>
      </c>
      <c r="DW119" s="30">
        <f>DX119-'3. Saldo Mensal Caged'!DX119</f>
        <v>22497</v>
      </c>
      <c r="DX119" s="30">
        <f>DY119-'3. Saldo Mensal Caged'!DY119</f>
        <v>21752</v>
      </c>
      <c r="DY119" s="30">
        <f>DZ119-'3. Saldo Mensal Caged'!DZ119</f>
        <v>18968</v>
      </c>
      <c r="DZ119" s="30">
        <f>EA119-'3. Saldo Mensal Caged'!EA119</f>
        <v>15090</v>
      </c>
      <c r="EA119" s="30">
        <f>EB119-'3. Saldo Mensal Caged'!EB119</f>
        <v>11172</v>
      </c>
      <c r="EB119" s="30">
        <f>EC119-'3. Saldo Mensal Caged'!EC119</f>
        <v>10811</v>
      </c>
      <c r="EC119" s="30">
        <f>ED119-'3. Saldo Mensal Caged'!ED119</f>
        <v>10636</v>
      </c>
      <c r="ED119" s="30">
        <f>EE119-'3. Saldo Mensal Caged'!EE119</f>
        <v>10074</v>
      </c>
      <c r="EE119" s="30">
        <f>EF119-'3. Saldo Mensal Caged'!EF119</f>
        <v>11715</v>
      </c>
      <c r="EF119" s="30">
        <f>EG119-'3. Saldo Mensal Caged'!EG119</f>
        <v>15604</v>
      </c>
      <c r="EG119" s="30">
        <f>EH119-'3. Saldo Mensal Caged'!EH119</f>
        <v>19707</v>
      </c>
      <c r="EH119" s="30">
        <f>EI119-'3. Saldo Mensal Caged'!EI119</f>
        <v>21471</v>
      </c>
      <c r="EI119" s="30">
        <f>EJ119-'3. Saldo Mensal Caged'!EJ119</f>
        <v>22519</v>
      </c>
      <c r="EJ119" s="30">
        <f>EK119-'3. Saldo Mensal Caged'!EK119</f>
        <v>22371</v>
      </c>
      <c r="EK119" s="30">
        <f>EL119-'3. Saldo Mensal Caged'!EL119</f>
        <v>20367</v>
      </c>
      <c r="EL119" s="30">
        <f>EM119-'3. Saldo Mensal Caged'!EM119</f>
        <v>15008</v>
      </c>
      <c r="EM119" s="30">
        <f>EN119-'3. Saldo Mensal Caged'!EN119</f>
        <v>10766</v>
      </c>
      <c r="EN119" s="30">
        <f>EO119-'3. Saldo Mensal Caged'!EO119</f>
        <v>10306</v>
      </c>
      <c r="EO119" s="30">
        <f>EP119-'3. Saldo Mensal Caged'!EP119</f>
        <v>10142</v>
      </c>
      <c r="EP119" s="30">
        <f>EQ119-'3. Saldo Mensal Caged'!EQ119</f>
        <v>9668</v>
      </c>
      <c r="EQ119" s="30">
        <f>ER119-'3. Saldo Mensal Caged'!ER119</f>
        <v>10971</v>
      </c>
      <c r="ER119" s="30">
        <f>ES119-'3. Saldo Mensal Caged'!ES119</f>
        <v>15366</v>
      </c>
      <c r="ES119" s="30">
        <f>ET119-'3. Saldo Mensal Caged'!ET119</f>
        <v>20513</v>
      </c>
      <c r="ET119" s="30">
        <f>EU119-'3. Saldo Mensal Caged'!EU119</f>
        <v>21873</v>
      </c>
      <c r="EU119" s="30">
        <f>EV119-'3. Saldo Mensal Caged'!EV119</f>
        <v>21921</v>
      </c>
      <c r="EV119" s="30">
        <f>EW119-'3. Saldo Mensal Caged'!EW119</f>
        <v>21174</v>
      </c>
      <c r="EW119" s="30">
        <f>EX119-'3. Saldo Mensal Caged'!EX119</f>
        <v>17980</v>
      </c>
      <c r="EX119" s="30">
        <f>EY119-'3. Saldo Mensal Caged'!EY119</f>
        <v>13259</v>
      </c>
      <c r="EY119" s="30">
        <f>EZ119-'3. Saldo Mensal Caged'!EZ119</f>
        <v>9771</v>
      </c>
      <c r="EZ119" s="30">
        <f>FA119-'3. Saldo Mensal Caged'!FA119</f>
        <v>9437</v>
      </c>
      <c r="FA119" s="30">
        <f>FB119-'3. Saldo Mensal Caged'!FB119</f>
        <v>9423</v>
      </c>
      <c r="FB119" s="30">
        <v>8939</v>
      </c>
    </row>
    <row r="120" spans="1:158" x14ac:dyDescent="0.2">
      <c r="B120" s="14" t="s">
        <v>101</v>
      </c>
      <c r="C120" s="15">
        <f>D120-'3. Saldo Mensal Caged'!D120</f>
        <v>4937</v>
      </c>
      <c r="D120" s="15">
        <f>E120-'3. Saldo Mensal Caged'!E120</f>
        <v>4937</v>
      </c>
      <c r="E120" s="15">
        <f>F120-'3. Saldo Mensal Caged'!F120</f>
        <v>4937</v>
      </c>
      <c r="F120" s="15">
        <f>G120-'3. Saldo Mensal Caged'!G120</f>
        <v>4934</v>
      </c>
      <c r="G120" s="15">
        <f>H120-'3. Saldo Mensal Caged'!H120</f>
        <v>4934</v>
      </c>
      <c r="H120" s="15">
        <f>I120-'3. Saldo Mensal Caged'!I120</f>
        <v>4936</v>
      </c>
      <c r="I120" s="15">
        <f>J120-'3. Saldo Mensal Caged'!J120</f>
        <v>4945</v>
      </c>
      <c r="J120" s="15">
        <f>K120-'3. Saldo Mensal Caged'!K120</f>
        <v>4954</v>
      </c>
      <c r="K120" s="15">
        <f>L120-'3. Saldo Mensal Caged'!L120</f>
        <v>4946</v>
      </c>
      <c r="L120" s="15">
        <f>M120-'3. Saldo Mensal Caged'!M120</f>
        <v>4933</v>
      </c>
      <c r="M120" s="15">
        <f>N120-'3. Saldo Mensal Caged'!N120</f>
        <v>4916</v>
      </c>
      <c r="N120" s="15">
        <f>O120-'3. Saldo Mensal Caged'!O120</f>
        <v>4856</v>
      </c>
      <c r="O120" s="15">
        <f>P120-'3. Saldo Mensal Caged'!P120</f>
        <v>6923</v>
      </c>
      <c r="P120" s="15">
        <f>Q120-'3. Saldo Mensal Caged'!Q120</f>
        <v>12517</v>
      </c>
      <c r="Q120" s="15">
        <f>R120-'3. Saldo Mensal Caged'!R120</f>
        <v>16288</v>
      </c>
      <c r="R120" s="15">
        <f>S120-'3. Saldo Mensal Caged'!S120</f>
        <v>17538</v>
      </c>
      <c r="S120" s="15">
        <f>T120-'3. Saldo Mensal Caged'!T120</f>
        <v>16675</v>
      </c>
      <c r="T120" s="15">
        <f>U120-'3. Saldo Mensal Caged'!U120</f>
        <v>14670</v>
      </c>
      <c r="U120" s="15">
        <f>V120-'3. Saldo Mensal Caged'!V120</f>
        <v>12333</v>
      </c>
      <c r="V120" s="15">
        <f>W120-'3. Saldo Mensal Caged'!W120</f>
        <v>6793</v>
      </c>
      <c r="W120" s="15">
        <f>X120-'3. Saldo Mensal Caged'!X120</f>
        <v>5206</v>
      </c>
      <c r="X120" s="15">
        <f>Y120-'3. Saldo Mensal Caged'!Y120</f>
        <v>5045</v>
      </c>
      <c r="Y120" s="15">
        <f>Z120-'3. Saldo Mensal Caged'!Z120</f>
        <v>4904</v>
      </c>
      <c r="Z120" s="15">
        <f>AA120-'3. Saldo Mensal Caged'!AA120</f>
        <v>4868</v>
      </c>
      <c r="AA120" s="15">
        <f>AB120-'3. Saldo Mensal Caged'!AB120</f>
        <v>6719</v>
      </c>
      <c r="AB120" s="15">
        <f>AC120-'3. Saldo Mensal Caged'!AC120</f>
        <v>9334</v>
      </c>
      <c r="AC120" s="15">
        <f>AD120-'3. Saldo Mensal Caged'!AD120</f>
        <v>13743</v>
      </c>
      <c r="AD120" s="15">
        <f>AE120-'3. Saldo Mensal Caged'!AE120</f>
        <v>16078</v>
      </c>
      <c r="AE120" s="15">
        <f>AF120-'3. Saldo Mensal Caged'!AF120</f>
        <v>15789</v>
      </c>
      <c r="AF120" s="15">
        <f>AG120-'3. Saldo Mensal Caged'!AG120</f>
        <v>14562</v>
      </c>
      <c r="AG120" s="15">
        <f>AH120-'3. Saldo Mensal Caged'!AH120</f>
        <v>11253</v>
      </c>
      <c r="AH120" s="15">
        <f>AI120-'3. Saldo Mensal Caged'!AI120</f>
        <v>7096</v>
      </c>
      <c r="AI120" s="15">
        <f>AJ120-'3. Saldo Mensal Caged'!AJ120</f>
        <v>6320</v>
      </c>
      <c r="AJ120" s="15">
        <f>AK120-'3. Saldo Mensal Caged'!AK120</f>
        <v>5594</v>
      </c>
      <c r="AK120" s="15">
        <f>AL120-'3. Saldo Mensal Caged'!AL120</f>
        <v>5069</v>
      </c>
      <c r="AL120" s="15">
        <f>AM120-'3. Saldo Mensal Caged'!AM120</f>
        <v>4872</v>
      </c>
      <c r="AM120" s="15">
        <f>AN120-'3. Saldo Mensal Caged'!AN120</f>
        <v>6271</v>
      </c>
      <c r="AN120" s="15">
        <f>AO120-'3. Saldo Mensal Caged'!AO120</f>
        <v>9676</v>
      </c>
      <c r="AO120" s="15">
        <f>AP120-'3. Saldo Mensal Caged'!AP120</f>
        <v>14885</v>
      </c>
      <c r="AP120" s="15">
        <f>AQ120-'3. Saldo Mensal Caged'!AQ120</f>
        <v>15875</v>
      </c>
      <c r="AQ120" s="15">
        <f>AR120-'3. Saldo Mensal Caged'!AR120</f>
        <v>16208</v>
      </c>
      <c r="AR120" s="15">
        <f>AS120-'3. Saldo Mensal Caged'!AS120</f>
        <v>14740</v>
      </c>
      <c r="AS120" s="15">
        <f>AT120-'3. Saldo Mensal Caged'!AT120</f>
        <v>12284</v>
      </c>
      <c r="AT120" s="15">
        <f>AU120-'3. Saldo Mensal Caged'!AU120</f>
        <v>8164</v>
      </c>
      <c r="AU120" s="15">
        <f>AV120-'3. Saldo Mensal Caged'!AV120</f>
        <v>6419</v>
      </c>
      <c r="AV120" s="15">
        <f>AW120-'3. Saldo Mensal Caged'!AW120</f>
        <v>5628</v>
      </c>
      <c r="AW120" s="15">
        <f>AX120-'3. Saldo Mensal Caged'!AX120</f>
        <v>5044</v>
      </c>
      <c r="AX120" s="15">
        <f>AY120-'3. Saldo Mensal Caged'!AY120</f>
        <v>4310</v>
      </c>
      <c r="AY120" s="15">
        <f>AZ120-'3. Saldo Mensal Caged'!AZ120</f>
        <v>5263</v>
      </c>
      <c r="AZ120" s="15">
        <f>BA120-'3. Saldo Mensal Caged'!BA120</f>
        <v>7442</v>
      </c>
      <c r="BA120" s="15">
        <f>BB120-'3. Saldo Mensal Caged'!BB120</f>
        <v>13309</v>
      </c>
      <c r="BB120" s="15">
        <f>BC120-'3. Saldo Mensal Caged'!BC120</f>
        <v>15119</v>
      </c>
      <c r="BC120" s="15">
        <f>BD120-'3. Saldo Mensal Caged'!BD120</f>
        <v>16306</v>
      </c>
      <c r="BD120" s="15">
        <f>BE120-'3. Saldo Mensal Caged'!BE120</f>
        <v>16206</v>
      </c>
      <c r="BE120" s="15">
        <f>BF120-'3. Saldo Mensal Caged'!BF120</f>
        <v>13911</v>
      </c>
      <c r="BF120" s="15">
        <f>BG120-'3. Saldo Mensal Caged'!BG120</f>
        <v>8871</v>
      </c>
      <c r="BG120" s="15">
        <f>BH120-'3. Saldo Mensal Caged'!BH120</f>
        <v>6213</v>
      </c>
      <c r="BH120" s="15">
        <f>BI120-'3. Saldo Mensal Caged'!BI120</f>
        <v>5967</v>
      </c>
      <c r="BI120" s="15">
        <f>BJ120-'3. Saldo Mensal Caged'!BJ120</f>
        <v>5043</v>
      </c>
      <c r="BJ120" s="15">
        <f>BK120-'3. Saldo Mensal Caged'!BK120</f>
        <v>4211</v>
      </c>
      <c r="BK120" s="15">
        <f>BL120-'3. Saldo Mensal Caged'!BL120</f>
        <v>5665</v>
      </c>
      <c r="BL120" s="15">
        <f>BM120-'3. Saldo Mensal Caged'!BM120</f>
        <v>7645</v>
      </c>
      <c r="BM120" s="15">
        <f>BN120-'3. Saldo Mensal Caged'!BN120</f>
        <v>11234</v>
      </c>
      <c r="BN120" s="15">
        <f>BO120-'3. Saldo Mensal Caged'!BO120</f>
        <v>13450</v>
      </c>
      <c r="BO120" s="15">
        <f>BP120-'3. Saldo Mensal Caged'!BP120</f>
        <v>14237</v>
      </c>
      <c r="BP120" s="15">
        <f>BQ120-'3. Saldo Mensal Caged'!BQ120</f>
        <v>13011</v>
      </c>
      <c r="BQ120" s="15">
        <f>BR120-'3. Saldo Mensal Caged'!BR120</f>
        <v>11524</v>
      </c>
      <c r="BR120" s="15">
        <f>BS120-'3. Saldo Mensal Caged'!BS120</f>
        <v>9242</v>
      </c>
      <c r="BS120" s="15">
        <f>BT120-'3. Saldo Mensal Caged'!BT120</f>
        <v>6623</v>
      </c>
      <c r="BT120" s="15">
        <f>BU120-'3. Saldo Mensal Caged'!BU120</f>
        <v>6416</v>
      </c>
      <c r="BU120" s="15">
        <f>BV120-'3. Saldo Mensal Caged'!BV120</f>
        <v>5454</v>
      </c>
      <c r="BV120" s="15">
        <f>BW120-'3. Saldo Mensal Caged'!BW120</f>
        <v>4353</v>
      </c>
      <c r="BW120" s="15">
        <f>BX120-'3. Saldo Mensal Caged'!BX120</f>
        <v>5754</v>
      </c>
      <c r="BX120" s="15">
        <f>BY120-'3. Saldo Mensal Caged'!BY120</f>
        <v>8004</v>
      </c>
      <c r="BY120" s="15">
        <f>BZ120-'3. Saldo Mensal Caged'!BZ120</f>
        <v>13465</v>
      </c>
      <c r="BZ120" s="15">
        <f>CA120-'3. Saldo Mensal Caged'!CA120</f>
        <v>14856</v>
      </c>
      <c r="CA120" s="15">
        <f>CB120-'3. Saldo Mensal Caged'!CB120</f>
        <v>14492</v>
      </c>
      <c r="CB120" s="15">
        <f>CC120-'3. Saldo Mensal Caged'!CC120</f>
        <v>13819</v>
      </c>
      <c r="CC120" s="15">
        <f>CD120-'3. Saldo Mensal Caged'!CD120</f>
        <v>11502</v>
      </c>
      <c r="CD120" s="15">
        <f>CE120-'3. Saldo Mensal Caged'!CE120</f>
        <v>7650</v>
      </c>
      <c r="CE120" s="15">
        <f>CF120-'3. Saldo Mensal Caged'!CF120</f>
        <v>6262</v>
      </c>
      <c r="CF120" s="15">
        <f>CG120-'3. Saldo Mensal Caged'!CG120</f>
        <v>5732</v>
      </c>
      <c r="CG120" s="15">
        <f>CH120-'3. Saldo Mensal Caged'!CH120</f>
        <v>4708</v>
      </c>
      <c r="CH120" s="15">
        <f>CI120-'3. Saldo Mensal Caged'!CI120</f>
        <v>4135</v>
      </c>
      <c r="CI120" s="15">
        <f>CJ120-'3. Saldo Mensal Caged'!CJ120</f>
        <v>5616</v>
      </c>
      <c r="CJ120" s="15">
        <f>CK120-'3. Saldo Mensal Caged'!CK120</f>
        <v>8321</v>
      </c>
      <c r="CK120" s="15">
        <f>CL120-'3. Saldo Mensal Caged'!CL120</f>
        <v>11147</v>
      </c>
      <c r="CL120" s="15">
        <f>CM120-'3. Saldo Mensal Caged'!CM120</f>
        <v>12832</v>
      </c>
      <c r="CM120" s="15">
        <f>CN120-'3. Saldo Mensal Caged'!CN120</f>
        <v>13211</v>
      </c>
      <c r="CN120" s="15">
        <f>CO120-'3. Saldo Mensal Caged'!CO120</f>
        <v>12911</v>
      </c>
      <c r="CO120" s="15">
        <f>CP120-'3. Saldo Mensal Caged'!CP120</f>
        <v>11469</v>
      </c>
      <c r="CP120" s="15">
        <f>CQ120-'3. Saldo Mensal Caged'!CQ120</f>
        <v>9663</v>
      </c>
      <c r="CQ120" s="15">
        <f>CR120-'3. Saldo Mensal Caged'!CR120</f>
        <v>6888</v>
      </c>
      <c r="CR120" s="15">
        <f>CS120-'3. Saldo Mensal Caged'!CS120</f>
        <v>5599</v>
      </c>
      <c r="CS120" s="15">
        <f>CT120-'3. Saldo Mensal Caged'!CT120</f>
        <v>4478</v>
      </c>
      <c r="CT120" s="15">
        <f>CU120-'3. Saldo Mensal Caged'!CU120</f>
        <v>3901</v>
      </c>
      <c r="CU120" s="15">
        <f>CV120-'3. Saldo Mensal Caged'!CV120</f>
        <v>5420</v>
      </c>
      <c r="CV120" s="15">
        <f>CW120-'3. Saldo Mensal Caged'!CW120</f>
        <v>6878</v>
      </c>
      <c r="CW120" s="15">
        <f>CX120-'3. Saldo Mensal Caged'!CX120</f>
        <v>10485</v>
      </c>
      <c r="CX120" s="15">
        <f>CY120-'3. Saldo Mensal Caged'!CY120</f>
        <v>11660</v>
      </c>
      <c r="CY120" s="15">
        <f>CZ120-'3. Saldo Mensal Caged'!CZ120</f>
        <v>11917</v>
      </c>
      <c r="CZ120" s="15">
        <f>DA120-'3. Saldo Mensal Caged'!DA120</f>
        <v>11455</v>
      </c>
      <c r="DA120" s="15">
        <f>DB120-'3. Saldo Mensal Caged'!DB120</f>
        <v>9851</v>
      </c>
      <c r="DB120" s="15">
        <f>DC120-'3. Saldo Mensal Caged'!DC120</f>
        <v>7005</v>
      </c>
      <c r="DC120" s="15">
        <f>DD120-'3. Saldo Mensal Caged'!DD120</f>
        <v>5717</v>
      </c>
      <c r="DD120" s="15">
        <f>DE120-'3. Saldo Mensal Caged'!DE120</f>
        <v>4819</v>
      </c>
      <c r="DE120" s="15">
        <f>DF120-'3. Saldo Mensal Caged'!DF120</f>
        <v>4186</v>
      </c>
      <c r="DF120" s="15">
        <f>DG120-'3. Saldo Mensal Caged'!DG120</f>
        <v>3689</v>
      </c>
      <c r="DG120" s="15">
        <f>DH120-'3. Saldo Mensal Caged'!DH120</f>
        <v>4883</v>
      </c>
      <c r="DH120" s="15">
        <f>DI120-'3. Saldo Mensal Caged'!DI120</f>
        <v>7927</v>
      </c>
      <c r="DI120" s="15">
        <f>DJ120-'3. Saldo Mensal Caged'!DJ120</f>
        <v>11223</v>
      </c>
      <c r="DJ120" s="15">
        <f>DK120-'3. Saldo Mensal Caged'!DK120</f>
        <v>11159</v>
      </c>
      <c r="DK120" s="15">
        <f>DL120-'3. Saldo Mensal Caged'!DL120</f>
        <v>10926</v>
      </c>
      <c r="DL120" s="15">
        <f>DM120-'3. Saldo Mensal Caged'!DM120</f>
        <v>10100</v>
      </c>
      <c r="DM120" s="15">
        <f>DN120-'3. Saldo Mensal Caged'!DN120</f>
        <v>7738</v>
      </c>
      <c r="DN120" s="15">
        <f>DO120-'3. Saldo Mensal Caged'!DO120</f>
        <v>5596</v>
      </c>
      <c r="DO120" s="15">
        <f>DP120-'3. Saldo Mensal Caged'!DP120</f>
        <v>4255</v>
      </c>
      <c r="DP120" s="15">
        <f>DQ120-'3. Saldo Mensal Caged'!DQ120</f>
        <v>4107</v>
      </c>
      <c r="DQ120" s="15">
        <f>DR120-'3. Saldo Mensal Caged'!DR120</f>
        <v>4051</v>
      </c>
      <c r="DR120" s="15">
        <f>DS120-'3. Saldo Mensal Caged'!DS120</f>
        <v>3810</v>
      </c>
      <c r="DS120" s="15">
        <f>DT120-'3. Saldo Mensal Caged'!DT120</f>
        <v>4656</v>
      </c>
      <c r="DT120" s="15">
        <f>DU120-'3. Saldo Mensal Caged'!DU120</f>
        <v>6866</v>
      </c>
      <c r="DU120" s="15">
        <f>DV120-'3. Saldo Mensal Caged'!DV120</f>
        <v>10002</v>
      </c>
      <c r="DV120" s="15">
        <f>DW120-'3. Saldo Mensal Caged'!DW120</f>
        <v>12277</v>
      </c>
      <c r="DW120" s="15">
        <f>DX120-'3. Saldo Mensal Caged'!DX120</f>
        <v>12323</v>
      </c>
      <c r="DX120" s="15">
        <f>DY120-'3. Saldo Mensal Caged'!DY120</f>
        <v>12096</v>
      </c>
      <c r="DY120" s="15">
        <f>DZ120-'3. Saldo Mensal Caged'!DZ120</f>
        <v>11228</v>
      </c>
      <c r="DZ120" s="15">
        <f>EA120-'3. Saldo Mensal Caged'!EA120</f>
        <v>8531</v>
      </c>
      <c r="EA120" s="15">
        <f>EB120-'3. Saldo Mensal Caged'!EB120</f>
        <v>4780</v>
      </c>
      <c r="EB120" s="15">
        <f>EC120-'3. Saldo Mensal Caged'!EC120</f>
        <v>4584</v>
      </c>
      <c r="EC120" s="15">
        <f>ED120-'3. Saldo Mensal Caged'!ED120</f>
        <v>4479</v>
      </c>
      <c r="ED120" s="15">
        <f>EE120-'3. Saldo Mensal Caged'!EE120</f>
        <v>3904</v>
      </c>
      <c r="EE120" s="15">
        <f>EF120-'3. Saldo Mensal Caged'!EF120</f>
        <v>4940</v>
      </c>
      <c r="EF120" s="15">
        <f>EG120-'3. Saldo Mensal Caged'!EG120</f>
        <v>7392</v>
      </c>
      <c r="EG120" s="15">
        <f>EH120-'3. Saldo Mensal Caged'!EH120</f>
        <v>10124</v>
      </c>
      <c r="EH120" s="15">
        <f>EI120-'3. Saldo Mensal Caged'!EI120</f>
        <v>12042</v>
      </c>
      <c r="EI120" s="15">
        <f>EJ120-'3. Saldo Mensal Caged'!EJ120</f>
        <v>13049</v>
      </c>
      <c r="EJ120" s="15">
        <f>EK120-'3. Saldo Mensal Caged'!EK120</f>
        <v>13135</v>
      </c>
      <c r="EK120" s="15">
        <f>EL120-'3. Saldo Mensal Caged'!EL120</f>
        <v>12528</v>
      </c>
      <c r="EL120" s="15">
        <f>EM120-'3. Saldo Mensal Caged'!EM120</f>
        <v>9153</v>
      </c>
      <c r="EM120" s="15">
        <f>EN120-'3. Saldo Mensal Caged'!EN120</f>
        <v>5053</v>
      </c>
      <c r="EN120" s="15">
        <f>EO120-'3. Saldo Mensal Caged'!EO120</f>
        <v>4623</v>
      </c>
      <c r="EO120" s="15">
        <f>EP120-'3. Saldo Mensal Caged'!EP120</f>
        <v>4573</v>
      </c>
      <c r="EP120" s="15">
        <f>EQ120-'3. Saldo Mensal Caged'!EQ120</f>
        <v>4160</v>
      </c>
      <c r="EQ120" s="15">
        <f>ER120-'3. Saldo Mensal Caged'!ER120</f>
        <v>5150</v>
      </c>
      <c r="ER120" s="15">
        <f>ES120-'3. Saldo Mensal Caged'!ES120</f>
        <v>8234</v>
      </c>
      <c r="ES120" s="15">
        <f>ET120-'3. Saldo Mensal Caged'!ET120</f>
        <v>11756</v>
      </c>
      <c r="ET120" s="15">
        <f>EU120-'3. Saldo Mensal Caged'!EU120</f>
        <v>12985</v>
      </c>
      <c r="EU120" s="15">
        <f>EV120-'3. Saldo Mensal Caged'!EV120</f>
        <v>13101</v>
      </c>
      <c r="EV120" s="15">
        <f>EW120-'3. Saldo Mensal Caged'!EW120</f>
        <v>12610</v>
      </c>
      <c r="EW120" s="15">
        <f>EX120-'3. Saldo Mensal Caged'!EX120</f>
        <v>10639</v>
      </c>
      <c r="EX120" s="15">
        <f>EY120-'3. Saldo Mensal Caged'!EY120</f>
        <v>8024</v>
      </c>
      <c r="EY120" s="15">
        <f>EZ120-'3. Saldo Mensal Caged'!EZ120</f>
        <v>4766</v>
      </c>
      <c r="EZ120" s="15">
        <f>FA120-'3. Saldo Mensal Caged'!FA120</f>
        <v>4451</v>
      </c>
      <c r="FA120" s="15">
        <f>FB120-'3. Saldo Mensal Caged'!FB120</f>
        <v>4403</v>
      </c>
      <c r="FB120" s="15">
        <v>3974</v>
      </c>
    </row>
    <row r="121" spans="1:158" x14ac:dyDescent="0.2">
      <c r="B121" s="14" t="s">
        <v>102</v>
      </c>
      <c r="C121" s="15">
        <f>D121-'3. Saldo Mensal Caged'!D121</f>
        <v>12281</v>
      </c>
      <c r="D121" s="15">
        <f>E121-'3. Saldo Mensal Caged'!E121</f>
        <v>17216</v>
      </c>
      <c r="E121" s="15">
        <f>F121-'3. Saldo Mensal Caged'!F121</f>
        <v>24418</v>
      </c>
      <c r="F121" s="15">
        <f>G121-'3. Saldo Mensal Caged'!G121</f>
        <v>26369</v>
      </c>
      <c r="G121" s="15">
        <f>H121-'3. Saldo Mensal Caged'!H121</f>
        <v>25875</v>
      </c>
      <c r="H121" s="15">
        <f>I121-'3. Saldo Mensal Caged'!I121</f>
        <v>21911</v>
      </c>
      <c r="I121" s="15">
        <f>J121-'3. Saldo Mensal Caged'!J121</f>
        <v>14888</v>
      </c>
      <c r="J121" s="15">
        <f>K121-'3. Saldo Mensal Caged'!K121</f>
        <v>9336</v>
      </c>
      <c r="K121" s="15">
        <f>L121-'3. Saldo Mensal Caged'!L121</f>
        <v>8412</v>
      </c>
      <c r="L121" s="15">
        <f>M121-'3. Saldo Mensal Caged'!M121</f>
        <v>7508</v>
      </c>
      <c r="M121" s="15">
        <f>N121-'3. Saldo Mensal Caged'!N121</f>
        <v>7587</v>
      </c>
      <c r="N121" s="15">
        <f>O121-'3. Saldo Mensal Caged'!O121</f>
        <v>7814</v>
      </c>
      <c r="O121" s="15">
        <f>P121-'3. Saldo Mensal Caged'!P121</f>
        <v>8619</v>
      </c>
      <c r="P121" s="15">
        <f>Q121-'3. Saldo Mensal Caged'!Q121</f>
        <v>10342</v>
      </c>
      <c r="Q121" s="15">
        <f>R121-'3. Saldo Mensal Caged'!R121</f>
        <v>11761</v>
      </c>
      <c r="R121" s="15">
        <f>S121-'3. Saldo Mensal Caged'!S121</f>
        <v>12128</v>
      </c>
      <c r="S121" s="15">
        <f>T121-'3. Saldo Mensal Caged'!T121</f>
        <v>12235</v>
      </c>
      <c r="T121" s="15">
        <f>U121-'3. Saldo Mensal Caged'!U121</f>
        <v>11363</v>
      </c>
      <c r="U121" s="15">
        <f>V121-'3. Saldo Mensal Caged'!V121</f>
        <v>10466</v>
      </c>
      <c r="V121" s="15">
        <f>W121-'3. Saldo Mensal Caged'!W121</f>
        <v>8820</v>
      </c>
      <c r="W121" s="15">
        <f>X121-'3. Saldo Mensal Caged'!X121</f>
        <v>8283</v>
      </c>
      <c r="X121" s="15">
        <f>Y121-'3. Saldo Mensal Caged'!Y121</f>
        <v>8230</v>
      </c>
      <c r="Y121" s="15">
        <f>Z121-'3. Saldo Mensal Caged'!Z121</f>
        <v>8352</v>
      </c>
      <c r="Z121" s="15">
        <f>AA121-'3. Saldo Mensal Caged'!AA121</f>
        <v>8277</v>
      </c>
      <c r="AA121" s="15">
        <f>AB121-'3. Saldo Mensal Caged'!AB121</f>
        <v>8847</v>
      </c>
      <c r="AB121" s="15">
        <f>AC121-'3. Saldo Mensal Caged'!AC121</f>
        <v>10970</v>
      </c>
      <c r="AC121" s="15">
        <f>AD121-'3. Saldo Mensal Caged'!AD121</f>
        <v>11793</v>
      </c>
      <c r="AD121" s="15">
        <f>AE121-'3. Saldo Mensal Caged'!AE121</f>
        <v>12672</v>
      </c>
      <c r="AE121" s="15">
        <f>AF121-'3. Saldo Mensal Caged'!AF121</f>
        <v>12320</v>
      </c>
      <c r="AF121" s="15">
        <f>AG121-'3. Saldo Mensal Caged'!AG121</f>
        <v>11686</v>
      </c>
      <c r="AG121" s="15">
        <f>AH121-'3. Saldo Mensal Caged'!AH121</f>
        <v>10260</v>
      </c>
      <c r="AH121" s="15">
        <f>AI121-'3. Saldo Mensal Caged'!AI121</f>
        <v>8755</v>
      </c>
      <c r="AI121" s="15">
        <f>AJ121-'3. Saldo Mensal Caged'!AJ121</f>
        <v>7926</v>
      </c>
      <c r="AJ121" s="15">
        <f>AK121-'3. Saldo Mensal Caged'!AK121</f>
        <v>7885</v>
      </c>
      <c r="AK121" s="15">
        <f>AL121-'3. Saldo Mensal Caged'!AL121</f>
        <v>7989</v>
      </c>
      <c r="AL121" s="15">
        <f>AM121-'3. Saldo Mensal Caged'!AM121</f>
        <v>7965</v>
      </c>
      <c r="AM121" s="15">
        <f>AN121-'3. Saldo Mensal Caged'!AN121</f>
        <v>8402</v>
      </c>
      <c r="AN121" s="15">
        <f>AO121-'3. Saldo Mensal Caged'!AO121</f>
        <v>9708</v>
      </c>
      <c r="AO121" s="15">
        <f>AP121-'3. Saldo Mensal Caged'!AP121</f>
        <v>11094</v>
      </c>
      <c r="AP121" s="15">
        <f>AQ121-'3. Saldo Mensal Caged'!AQ121</f>
        <v>11321</v>
      </c>
      <c r="AQ121" s="15">
        <f>AR121-'3. Saldo Mensal Caged'!AR121</f>
        <v>11122</v>
      </c>
      <c r="AR121" s="15">
        <f>AS121-'3. Saldo Mensal Caged'!AS121</f>
        <v>10542</v>
      </c>
      <c r="AS121" s="15">
        <f>AT121-'3. Saldo Mensal Caged'!AT121</f>
        <v>8713</v>
      </c>
      <c r="AT121" s="15">
        <f>AU121-'3. Saldo Mensal Caged'!AU121</f>
        <v>8064</v>
      </c>
      <c r="AU121" s="15">
        <f>AV121-'3. Saldo Mensal Caged'!AV121</f>
        <v>7783</v>
      </c>
      <c r="AV121" s="15">
        <f>AW121-'3. Saldo Mensal Caged'!AW121</f>
        <v>7717</v>
      </c>
      <c r="AW121" s="15">
        <f>AX121-'3. Saldo Mensal Caged'!AX121</f>
        <v>7922</v>
      </c>
      <c r="AX121" s="15">
        <f>AY121-'3. Saldo Mensal Caged'!AY121</f>
        <v>7851</v>
      </c>
      <c r="AY121" s="15">
        <f>AZ121-'3. Saldo Mensal Caged'!AZ121</f>
        <v>8422</v>
      </c>
      <c r="AZ121" s="15">
        <f>BA121-'3. Saldo Mensal Caged'!BA121</f>
        <v>9425</v>
      </c>
      <c r="BA121" s="15">
        <f>BB121-'3. Saldo Mensal Caged'!BB121</f>
        <v>11150</v>
      </c>
      <c r="BB121" s="15">
        <f>BC121-'3. Saldo Mensal Caged'!BC121</f>
        <v>11629</v>
      </c>
      <c r="BC121" s="15">
        <f>BD121-'3. Saldo Mensal Caged'!BD121</f>
        <v>11608</v>
      </c>
      <c r="BD121" s="15">
        <f>BE121-'3. Saldo Mensal Caged'!BE121</f>
        <v>10997</v>
      </c>
      <c r="BE121" s="15">
        <f>BF121-'3. Saldo Mensal Caged'!BF121</f>
        <v>9946</v>
      </c>
      <c r="BF121" s="15">
        <f>BG121-'3. Saldo Mensal Caged'!BG121</f>
        <v>8383</v>
      </c>
      <c r="BG121" s="15">
        <f>BH121-'3. Saldo Mensal Caged'!BH121</f>
        <v>8314</v>
      </c>
      <c r="BH121" s="15">
        <f>BI121-'3. Saldo Mensal Caged'!BI121</f>
        <v>8171</v>
      </c>
      <c r="BI121" s="15">
        <f>BJ121-'3. Saldo Mensal Caged'!BJ121</f>
        <v>8173</v>
      </c>
      <c r="BJ121" s="15">
        <f>BK121-'3. Saldo Mensal Caged'!BK121</f>
        <v>8151</v>
      </c>
      <c r="BK121" s="15">
        <f>BL121-'3. Saldo Mensal Caged'!BL121</f>
        <v>8803</v>
      </c>
      <c r="BL121" s="15">
        <f>BM121-'3. Saldo Mensal Caged'!BM121</f>
        <v>10119</v>
      </c>
      <c r="BM121" s="15">
        <f>BN121-'3. Saldo Mensal Caged'!BN121</f>
        <v>11085</v>
      </c>
      <c r="BN121" s="15">
        <f>BO121-'3. Saldo Mensal Caged'!BO121</f>
        <v>11337</v>
      </c>
      <c r="BO121" s="15">
        <f>BP121-'3. Saldo Mensal Caged'!BP121</f>
        <v>11300</v>
      </c>
      <c r="BP121" s="15">
        <f>BQ121-'3. Saldo Mensal Caged'!BQ121</f>
        <v>10805</v>
      </c>
      <c r="BQ121" s="15">
        <f>BR121-'3. Saldo Mensal Caged'!BR121</f>
        <v>9121</v>
      </c>
      <c r="BR121" s="15">
        <f>BS121-'3. Saldo Mensal Caged'!BS121</f>
        <v>7841</v>
      </c>
      <c r="BS121" s="15">
        <f>BT121-'3. Saldo Mensal Caged'!BT121</f>
        <v>7708</v>
      </c>
      <c r="BT121" s="15">
        <f>BU121-'3. Saldo Mensal Caged'!BU121</f>
        <v>7818</v>
      </c>
      <c r="BU121" s="15">
        <f>BV121-'3. Saldo Mensal Caged'!BV121</f>
        <v>7818</v>
      </c>
      <c r="BV121" s="15">
        <f>BW121-'3. Saldo Mensal Caged'!BW121</f>
        <v>7838</v>
      </c>
      <c r="BW121" s="15">
        <f>BX121-'3. Saldo Mensal Caged'!BX121</f>
        <v>8292</v>
      </c>
      <c r="BX121" s="15">
        <f>BY121-'3. Saldo Mensal Caged'!BY121</f>
        <v>10271</v>
      </c>
      <c r="BY121" s="15">
        <f>BZ121-'3. Saldo Mensal Caged'!BZ121</f>
        <v>11253</v>
      </c>
      <c r="BZ121" s="15">
        <f>CA121-'3. Saldo Mensal Caged'!CA121</f>
        <v>11404</v>
      </c>
      <c r="CA121" s="15">
        <f>CB121-'3. Saldo Mensal Caged'!CB121</f>
        <v>11144</v>
      </c>
      <c r="CB121" s="15">
        <f>CC121-'3. Saldo Mensal Caged'!CC121</f>
        <v>10510</v>
      </c>
      <c r="CC121" s="15">
        <f>CD121-'3. Saldo Mensal Caged'!CD121</f>
        <v>9476</v>
      </c>
      <c r="CD121" s="15">
        <f>CE121-'3. Saldo Mensal Caged'!CE121</f>
        <v>7715</v>
      </c>
      <c r="CE121" s="15">
        <f>CF121-'3. Saldo Mensal Caged'!CF121</f>
        <v>7441</v>
      </c>
      <c r="CF121" s="15">
        <f>CG121-'3. Saldo Mensal Caged'!CG121</f>
        <v>7292</v>
      </c>
      <c r="CG121" s="15">
        <f>CH121-'3. Saldo Mensal Caged'!CH121</f>
        <v>7230</v>
      </c>
      <c r="CH121" s="15">
        <f>CI121-'3. Saldo Mensal Caged'!CI121</f>
        <v>7181</v>
      </c>
      <c r="CI121" s="15">
        <f>CJ121-'3. Saldo Mensal Caged'!CJ121</f>
        <v>7734</v>
      </c>
      <c r="CJ121" s="15">
        <f>CK121-'3. Saldo Mensal Caged'!CK121</f>
        <v>9287</v>
      </c>
      <c r="CK121" s="15">
        <f>CL121-'3. Saldo Mensal Caged'!CL121</f>
        <v>10558</v>
      </c>
      <c r="CL121" s="15">
        <f>CM121-'3. Saldo Mensal Caged'!CM121</f>
        <v>10818</v>
      </c>
      <c r="CM121" s="15">
        <f>CN121-'3. Saldo Mensal Caged'!CN121</f>
        <v>10898</v>
      </c>
      <c r="CN121" s="15">
        <f>CO121-'3. Saldo Mensal Caged'!CO121</f>
        <v>10345</v>
      </c>
      <c r="CO121" s="15">
        <f>CP121-'3. Saldo Mensal Caged'!CP121</f>
        <v>9629</v>
      </c>
      <c r="CP121" s="15">
        <f>CQ121-'3. Saldo Mensal Caged'!CQ121</f>
        <v>8129</v>
      </c>
      <c r="CQ121" s="15">
        <f>CR121-'3. Saldo Mensal Caged'!CR121</f>
        <v>7647</v>
      </c>
      <c r="CR121" s="15">
        <f>CS121-'3. Saldo Mensal Caged'!CS121</f>
        <v>7559</v>
      </c>
      <c r="CS121" s="15">
        <f>CT121-'3. Saldo Mensal Caged'!CT121</f>
        <v>6887</v>
      </c>
      <c r="CT121" s="15">
        <f>CU121-'3. Saldo Mensal Caged'!CU121</f>
        <v>6705</v>
      </c>
      <c r="CU121" s="15">
        <f>CV121-'3. Saldo Mensal Caged'!CV121</f>
        <v>7241</v>
      </c>
      <c r="CV121" s="15">
        <f>CW121-'3. Saldo Mensal Caged'!CW121</f>
        <v>8641</v>
      </c>
      <c r="CW121" s="15">
        <f>CX121-'3. Saldo Mensal Caged'!CX121</f>
        <v>10086</v>
      </c>
      <c r="CX121" s="15">
        <f>CY121-'3. Saldo Mensal Caged'!CY121</f>
        <v>10314</v>
      </c>
      <c r="CY121" s="15">
        <f>CZ121-'3. Saldo Mensal Caged'!CZ121</f>
        <v>10169</v>
      </c>
      <c r="CZ121" s="15">
        <f>DA121-'3. Saldo Mensal Caged'!DA121</f>
        <v>9845</v>
      </c>
      <c r="DA121" s="15">
        <f>DB121-'3. Saldo Mensal Caged'!DB121</f>
        <v>8477</v>
      </c>
      <c r="DB121" s="15">
        <f>DC121-'3. Saldo Mensal Caged'!DC121</f>
        <v>7103</v>
      </c>
      <c r="DC121" s="15">
        <f>DD121-'3. Saldo Mensal Caged'!DD121</f>
        <v>7016</v>
      </c>
      <c r="DD121" s="15">
        <f>DE121-'3. Saldo Mensal Caged'!DE121</f>
        <v>6904</v>
      </c>
      <c r="DE121" s="15">
        <f>DF121-'3. Saldo Mensal Caged'!DF121</f>
        <v>6890</v>
      </c>
      <c r="DF121" s="15">
        <f>DG121-'3. Saldo Mensal Caged'!DG121</f>
        <v>6912</v>
      </c>
      <c r="DG121" s="15">
        <f>DH121-'3. Saldo Mensal Caged'!DH121</f>
        <v>7282</v>
      </c>
      <c r="DH121" s="15">
        <f>DI121-'3. Saldo Mensal Caged'!DI121</f>
        <v>8351</v>
      </c>
      <c r="DI121" s="15">
        <f>DJ121-'3. Saldo Mensal Caged'!DJ121</f>
        <v>9361</v>
      </c>
      <c r="DJ121" s="15">
        <f>DK121-'3. Saldo Mensal Caged'!DK121</f>
        <v>8951</v>
      </c>
      <c r="DK121" s="15">
        <f>DL121-'3. Saldo Mensal Caged'!DL121</f>
        <v>8783</v>
      </c>
      <c r="DL121" s="15">
        <f>DM121-'3. Saldo Mensal Caged'!DM121</f>
        <v>7900</v>
      </c>
      <c r="DM121" s="15">
        <f>DN121-'3. Saldo Mensal Caged'!DN121</f>
        <v>7497</v>
      </c>
      <c r="DN121" s="15">
        <f>DO121-'3. Saldo Mensal Caged'!DO121</f>
        <v>6402</v>
      </c>
      <c r="DO121" s="15">
        <f>DP121-'3. Saldo Mensal Caged'!DP121</f>
        <v>6362</v>
      </c>
      <c r="DP121" s="15">
        <f>DQ121-'3. Saldo Mensal Caged'!DQ121</f>
        <v>6368</v>
      </c>
      <c r="DQ121" s="15">
        <f>DR121-'3. Saldo Mensal Caged'!DR121</f>
        <v>6379</v>
      </c>
      <c r="DR121" s="15">
        <f>DS121-'3. Saldo Mensal Caged'!DS121</f>
        <v>6528</v>
      </c>
      <c r="DS121" s="15">
        <f>DT121-'3. Saldo Mensal Caged'!DT121</f>
        <v>7083</v>
      </c>
      <c r="DT121" s="15">
        <f>DU121-'3. Saldo Mensal Caged'!DU121</f>
        <v>8767</v>
      </c>
      <c r="DU121" s="15">
        <f>DV121-'3. Saldo Mensal Caged'!DV121</f>
        <v>9921</v>
      </c>
      <c r="DV121" s="15">
        <f>DW121-'3. Saldo Mensal Caged'!DW121</f>
        <v>10193</v>
      </c>
      <c r="DW121" s="15">
        <f>DX121-'3. Saldo Mensal Caged'!DX121</f>
        <v>10174</v>
      </c>
      <c r="DX121" s="15">
        <f>DY121-'3. Saldo Mensal Caged'!DY121</f>
        <v>9656</v>
      </c>
      <c r="DY121" s="15">
        <f>DZ121-'3. Saldo Mensal Caged'!DZ121</f>
        <v>7740</v>
      </c>
      <c r="DZ121" s="15">
        <f>EA121-'3. Saldo Mensal Caged'!EA121</f>
        <v>6559</v>
      </c>
      <c r="EA121" s="15">
        <f>EB121-'3. Saldo Mensal Caged'!EB121</f>
        <v>6392</v>
      </c>
      <c r="EB121" s="15">
        <f>EC121-'3. Saldo Mensal Caged'!EC121</f>
        <v>6227</v>
      </c>
      <c r="EC121" s="15">
        <f>ED121-'3. Saldo Mensal Caged'!ED121</f>
        <v>6157</v>
      </c>
      <c r="ED121" s="15">
        <f>EE121-'3. Saldo Mensal Caged'!EE121</f>
        <v>6170</v>
      </c>
      <c r="EE121" s="15">
        <f>EF121-'3. Saldo Mensal Caged'!EF121</f>
        <v>6775</v>
      </c>
      <c r="EF121" s="15">
        <f>EG121-'3. Saldo Mensal Caged'!EG121</f>
        <v>8212</v>
      </c>
      <c r="EG121" s="15">
        <f>EH121-'3. Saldo Mensal Caged'!EH121</f>
        <v>9583</v>
      </c>
      <c r="EH121" s="15">
        <f>EI121-'3. Saldo Mensal Caged'!EI121</f>
        <v>9429</v>
      </c>
      <c r="EI121" s="15">
        <f>EJ121-'3. Saldo Mensal Caged'!EJ121</f>
        <v>9470</v>
      </c>
      <c r="EJ121" s="15">
        <f>EK121-'3. Saldo Mensal Caged'!EK121</f>
        <v>9236</v>
      </c>
      <c r="EK121" s="15">
        <f>EL121-'3. Saldo Mensal Caged'!EL121</f>
        <v>7839</v>
      </c>
      <c r="EL121" s="15">
        <f>EM121-'3. Saldo Mensal Caged'!EM121</f>
        <v>5855</v>
      </c>
      <c r="EM121" s="15">
        <f>EN121-'3. Saldo Mensal Caged'!EN121</f>
        <v>5713</v>
      </c>
      <c r="EN121" s="15">
        <f>EO121-'3. Saldo Mensal Caged'!EO121</f>
        <v>5683</v>
      </c>
      <c r="EO121" s="15">
        <f>EP121-'3. Saldo Mensal Caged'!EP121</f>
        <v>5569</v>
      </c>
      <c r="EP121" s="15">
        <f>EQ121-'3. Saldo Mensal Caged'!EQ121</f>
        <v>5508</v>
      </c>
      <c r="EQ121" s="15">
        <f>ER121-'3. Saldo Mensal Caged'!ER121</f>
        <v>5821</v>
      </c>
      <c r="ER121" s="15">
        <f>ES121-'3. Saldo Mensal Caged'!ES121</f>
        <v>7132</v>
      </c>
      <c r="ES121" s="15">
        <f>ET121-'3. Saldo Mensal Caged'!ET121</f>
        <v>8757</v>
      </c>
      <c r="ET121" s="15">
        <f>EU121-'3. Saldo Mensal Caged'!EU121</f>
        <v>8888</v>
      </c>
      <c r="EU121" s="15">
        <f>EV121-'3. Saldo Mensal Caged'!EV121</f>
        <v>8820</v>
      </c>
      <c r="EV121" s="15">
        <f>EW121-'3. Saldo Mensal Caged'!EW121</f>
        <v>8564</v>
      </c>
      <c r="EW121" s="15">
        <f>EX121-'3. Saldo Mensal Caged'!EX121</f>
        <v>7341</v>
      </c>
      <c r="EX121" s="15">
        <f>EY121-'3. Saldo Mensal Caged'!EY121</f>
        <v>5235</v>
      </c>
      <c r="EY121" s="15">
        <f>EZ121-'3. Saldo Mensal Caged'!EZ121</f>
        <v>5005</v>
      </c>
      <c r="EZ121" s="15">
        <f>FA121-'3. Saldo Mensal Caged'!FA121</f>
        <v>4986</v>
      </c>
      <c r="FA121" s="15">
        <f>FB121-'3. Saldo Mensal Caged'!FB121</f>
        <v>5020</v>
      </c>
      <c r="FB121" s="15">
        <v>4965</v>
      </c>
    </row>
    <row r="122" spans="1:158" s="20" customFormat="1" x14ac:dyDescent="0.2">
      <c r="A122" s="2"/>
      <c r="B122" s="16" t="s">
        <v>103</v>
      </c>
      <c r="C122" s="30">
        <f>D122-'3. Saldo Mensal Caged'!D122</f>
        <v>78409</v>
      </c>
      <c r="D122" s="30">
        <f>E122-'3. Saldo Mensal Caged'!E122</f>
        <v>78467</v>
      </c>
      <c r="E122" s="30">
        <f>F122-'3. Saldo Mensal Caged'!F122</f>
        <v>78888</v>
      </c>
      <c r="F122" s="30">
        <f>G122-'3. Saldo Mensal Caged'!G122</f>
        <v>79305</v>
      </c>
      <c r="G122" s="30">
        <f>H122-'3. Saldo Mensal Caged'!H122</f>
        <v>79790</v>
      </c>
      <c r="H122" s="30">
        <f>I122-'3. Saldo Mensal Caged'!I122</f>
        <v>80463</v>
      </c>
      <c r="I122" s="30">
        <f>J122-'3. Saldo Mensal Caged'!J122</f>
        <v>80552</v>
      </c>
      <c r="J122" s="30">
        <f>K122-'3. Saldo Mensal Caged'!K122</f>
        <v>80257</v>
      </c>
      <c r="K122" s="30">
        <f>L122-'3. Saldo Mensal Caged'!L122</f>
        <v>80173</v>
      </c>
      <c r="L122" s="30">
        <f>M122-'3. Saldo Mensal Caged'!M122</f>
        <v>79456</v>
      </c>
      <c r="M122" s="30">
        <f>N122-'3. Saldo Mensal Caged'!N122</f>
        <v>78802</v>
      </c>
      <c r="N122" s="30">
        <f>O122-'3. Saldo Mensal Caged'!O122</f>
        <v>78070</v>
      </c>
      <c r="O122" s="30">
        <f>P122-'3. Saldo Mensal Caged'!P122</f>
        <v>77995</v>
      </c>
      <c r="P122" s="30">
        <f>Q122-'3. Saldo Mensal Caged'!Q122</f>
        <v>77982</v>
      </c>
      <c r="Q122" s="30">
        <f>R122-'3. Saldo Mensal Caged'!R122</f>
        <v>78391</v>
      </c>
      <c r="R122" s="30">
        <f>S122-'3. Saldo Mensal Caged'!S122</f>
        <v>78058</v>
      </c>
      <c r="S122" s="30">
        <f>T122-'3. Saldo Mensal Caged'!T122</f>
        <v>78162</v>
      </c>
      <c r="T122" s="30">
        <f>U122-'3. Saldo Mensal Caged'!U122</f>
        <v>79337</v>
      </c>
      <c r="U122" s="30">
        <f>V122-'3. Saldo Mensal Caged'!V122</f>
        <v>80043</v>
      </c>
      <c r="V122" s="30">
        <f>W122-'3. Saldo Mensal Caged'!W122</f>
        <v>79902</v>
      </c>
      <c r="W122" s="30">
        <f>X122-'3. Saldo Mensal Caged'!X122</f>
        <v>79766</v>
      </c>
      <c r="X122" s="30">
        <f>Y122-'3. Saldo Mensal Caged'!Y122</f>
        <v>79220</v>
      </c>
      <c r="Y122" s="30">
        <f>Z122-'3. Saldo Mensal Caged'!Z122</f>
        <v>78235</v>
      </c>
      <c r="Z122" s="30">
        <f>AA122-'3. Saldo Mensal Caged'!AA122</f>
        <v>76493</v>
      </c>
      <c r="AA122" s="30">
        <f>AB122-'3. Saldo Mensal Caged'!AB122</f>
        <v>75943</v>
      </c>
      <c r="AB122" s="30">
        <f>AC122-'3. Saldo Mensal Caged'!AC122</f>
        <v>74973</v>
      </c>
      <c r="AC122" s="30">
        <f>AD122-'3. Saldo Mensal Caged'!AD122</f>
        <v>74425</v>
      </c>
      <c r="AD122" s="30">
        <f>AE122-'3. Saldo Mensal Caged'!AE122</f>
        <v>73439</v>
      </c>
      <c r="AE122" s="30">
        <f>AF122-'3. Saldo Mensal Caged'!AF122</f>
        <v>73232</v>
      </c>
      <c r="AF122" s="30">
        <f>AG122-'3. Saldo Mensal Caged'!AG122</f>
        <v>73358</v>
      </c>
      <c r="AG122" s="30">
        <f>AH122-'3. Saldo Mensal Caged'!AH122</f>
        <v>74018</v>
      </c>
      <c r="AH122" s="30">
        <f>AI122-'3. Saldo Mensal Caged'!AI122</f>
        <v>74323</v>
      </c>
      <c r="AI122" s="30">
        <f>AJ122-'3. Saldo Mensal Caged'!AJ122</f>
        <v>73958</v>
      </c>
      <c r="AJ122" s="30">
        <f>AK122-'3. Saldo Mensal Caged'!AK122</f>
        <v>73768</v>
      </c>
      <c r="AK122" s="30">
        <f>AL122-'3. Saldo Mensal Caged'!AL122</f>
        <v>73695</v>
      </c>
      <c r="AL122" s="30">
        <f>AM122-'3. Saldo Mensal Caged'!AM122</f>
        <v>72857</v>
      </c>
      <c r="AM122" s="30">
        <f>AN122-'3. Saldo Mensal Caged'!AN122</f>
        <v>73544</v>
      </c>
      <c r="AN122" s="30">
        <f>AO122-'3. Saldo Mensal Caged'!AO122</f>
        <v>73894</v>
      </c>
      <c r="AO122" s="30">
        <f>AP122-'3. Saldo Mensal Caged'!AP122</f>
        <v>74390</v>
      </c>
      <c r="AP122" s="30">
        <f>AQ122-'3. Saldo Mensal Caged'!AQ122</f>
        <v>74765</v>
      </c>
      <c r="AQ122" s="30">
        <f>AR122-'3. Saldo Mensal Caged'!AR122</f>
        <v>75544</v>
      </c>
      <c r="AR122" s="30">
        <f>AS122-'3. Saldo Mensal Caged'!AS122</f>
        <v>76606</v>
      </c>
      <c r="AS122" s="30">
        <f>AT122-'3. Saldo Mensal Caged'!AT122</f>
        <v>77199</v>
      </c>
      <c r="AT122" s="30">
        <f>AU122-'3. Saldo Mensal Caged'!AU122</f>
        <v>77004</v>
      </c>
      <c r="AU122" s="30">
        <f>AV122-'3. Saldo Mensal Caged'!AV122</f>
        <v>76803</v>
      </c>
      <c r="AV122" s="30">
        <f>AW122-'3. Saldo Mensal Caged'!AW122</f>
        <v>76579</v>
      </c>
      <c r="AW122" s="30">
        <f>AX122-'3. Saldo Mensal Caged'!AX122</f>
        <v>75844</v>
      </c>
      <c r="AX122" s="30">
        <f>AY122-'3. Saldo Mensal Caged'!AY122</f>
        <v>74840</v>
      </c>
      <c r="AY122" s="30">
        <f>AZ122-'3. Saldo Mensal Caged'!AZ122</f>
        <v>74974</v>
      </c>
      <c r="AZ122" s="30">
        <f>BA122-'3. Saldo Mensal Caged'!BA122</f>
        <v>75099</v>
      </c>
      <c r="BA122" s="30">
        <f>BB122-'3. Saldo Mensal Caged'!BB122</f>
        <v>74766</v>
      </c>
      <c r="BB122" s="30">
        <f>BC122-'3. Saldo Mensal Caged'!BC122</f>
        <v>75046</v>
      </c>
      <c r="BC122" s="30">
        <f>BD122-'3. Saldo Mensal Caged'!BD122</f>
        <v>74778</v>
      </c>
      <c r="BD122" s="30">
        <f>BE122-'3. Saldo Mensal Caged'!BE122</f>
        <v>75737</v>
      </c>
      <c r="BE122" s="30">
        <f>BF122-'3. Saldo Mensal Caged'!BF122</f>
        <v>76128</v>
      </c>
      <c r="BF122" s="30">
        <f>BG122-'3. Saldo Mensal Caged'!BG122</f>
        <v>75842</v>
      </c>
      <c r="BG122" s="30">
        <f>BH122-'3. Saldo Mensal Caged'!BH122</f>
        <v>75256</v>
      </c>
      <c r="BH122" s="30">
        <f>BI122-'3. Saldo Mensal Caged'!BI122</f>
        <v>74302</v>
      </c>
      <c r="BI122" s="30">
        <f>BJ122-'3. Saldo Mensal Caged'!BJ122</f>
        <v>72288</v>
      </c>
      <c r="BJ122" s="30">
        <f>BK122-'3. Saldo Mensal Caged'!BK122</f>
        <v>70002</v>
      </c>
      <c r="BK122" s="30">
        <f>BL122-'3. Saldo Mensal Caged'!BL122</f>
        <v>70186</v>
      </c>
      <c r="BL122" s="30">
        <f>BM122-'3. Saldo Mensal Caged'!BM122</f>
        <v>70273</v>
      </c>
      <c r="BM122" s="30">
        <f>BN122-'3. Saldo Mensal Caged'!BN122</f>
        <v>70446</v>
      </c>
      <c r="BN122" s="30">
        <f>BO122-'3. Saldo Mensal Caged'!BO122</f>
        <v>70219</v>
      </c>
      <c r="BO122" s="30">
        <f>BP122-'3. Saldo Mensal Caged'!BP122</f>
        <v>70227</v>
      </c>
      <c r="BP122" s="30">
        <f>BQ122-'3. Saldo Mensal Caged'!BQ122</f>
        <v>71530</v>
      </c>
      <c r="BQ122" s="30">
        <f>BR122-'3. Saldo Mensal Caged'!BR122</f>
        <v>72084</v>
      </c>
      <c r="BR122" s="30">
        <f>BS122-'3. Saldo Mensal Caged'!BS122</f>
        <v>71186</v>
      </c>
      <c r="BS122" s="30">
        <f>BT122-'3. Saldo Mensal Caged'!BT122</f>
        <v>70853</v>
      </c>
      <c r="BT122" s="30">
        <f>BU122-'3. Saldo Mensal Caged'!BU122</f>
        <v>70128</v>
      </c>
      <c r="BU122" s="30">
        <f>BV122-'3. Saldo Mensal Caged'!BV122</f>
        <v>68984</v>
      </c>
      <c r="BV122" s="30">
        <f>BW122-'3. Saldo Mensal Caged'!BW122</f>
        <v>67613</v>
      </c>
      <c r="BW122" s="30">
        <f>BX122-'3. Saldo Mensal Caged'!BX122</f>
        <v>68147</v>
      </c>
      <c r="BX122" s="30">
        <f>BY122-'3. Saldo Mensal Caged'!BY122</f>
        <v>68624</v>
      </c>
      <c r="BY122" s="30">
        <f>BZ122-'3. Saldo Mensal Caged'!BZ122</f>
        <v>68885</v>
      </c>
      <c r="BZ122" s="30">
        <f>CA122-'3. Saldo Mensal Caged'!CA122</f>
        <v>69154</v>
      </c>
      <c r="CA122" s="30">
        <f>CB122-'3. Saldo Mensal Caged'!CB122</f>
        <v>69549</v>
      </c>
      <c r="CB122" s="30">
        <f>CC122-'3. Saldo Mensal Caged'!CC122</f>
        <v>70395</v>
      </c>
      <c r="CC122" s="30">
        <f>CD122-'3. Saldo Mensal Caged'!CD122</f>
        <v>71203</v>
      </c>
      <c r="CD122" s="30">
        <f>CE122-'3. Saldo Mensal Caged'!CE122</f>
        <v>71407</v>
      </c>
      <c r="CE122" s="30">
        <f>CF122-'3. Saldo Mensal Caged'!CF122</f>
        <v>71166</v>
      </c>
      <c r="CF122" s="30">
        <f>CG122-'3. Saldo Mensal Caged'!CG122</f>
        <v>70513</v>
      </c>
      <c r="CG122" s="30">
        <f>CH122-'3. Saldo Mensal Caged'!CH122</f>
        <v>70214</v>
      </c>
      <c r="CH122" s="30">
        <f>CI122-'3. Saldo Mensal Caged'!CI122</f>
        <v>68507</v>
      </c>
      <c r="CI122" s="30">
        <f>CJ122-'3. Saldo Mensal Caged'!CJ122</f>
        <v>68812</v>
      </c>
      <c r="CJ122" s="30">
        <f>CK122-'3. Saldo Mensal Caged'!CK122</f>
        <v>69031</v>
      </c>
      <c r="CK122" s="30">
        <f>CL122-'3. Saldo Mensal Caged'!CL122</f>
        <v>69311</v>
      </c>
      <c r="CL122" s="30">
        <f>CM122-'3. Saldo Mensal Caged'!CM122</f>
        <v>69477</v>
      </c>
      <c r="CM122" s="30">
        <f>CN122-'3. Saldo Mensal Caged'!CN122</f>
        <v>69546</v>
      </c>
      <c r="CN122" s="30">
        <f>CO122-'3. Saldo Mensal Caged'!CO122</f>
        <v>70318</v>
      </c>
      <c r="CO122" s="30">
        <f>CP122-'3. Saldo Mensal Caged'!CP122</f>
        <v>70974</v>
      </c>
      <c r="CP122" s="30">
        <f>CQ122-'3. Saldo Mensal Caged'!CQ122</f>
        <v>71054</v>
      </c>
      <c r="CQ122" s="30">
        <f>CR122-'3. Saldo Mensal Caged'!CR122</f>
        <v>71077</v>
      </c>
      <c r="CR122" s="30">
        <f>CS122-'3. Saldo Mensal Caged'!CS122</f>
        <v>70271</v>
      </c>
      <c r="CS122" s="30">
        <f>CT122-'3. Saldo Mensal Caged'!CT122</f>
        <v>69584</v>
      </c>
      <c r="CT122" s="30">
        <f>CU122-'3. Saldo Mensal Caged'!CU122</f>
        <v>68062</v>
      </c>
      <c r="CU122" s="30">
        <f>CV122-'3. Saldo Mensal Caged'!CV122</f>
        <v>68163</v>
      </c>
      <c r="CV122" s="30">
        <f>CW122-'3. Saldo Mensal Caged'!CW122</f>
        <v>68590</v>
      </c>
      <c r="CW122" s="30">
        <f>CX122-'3. Saldo Mensal Caged'!CX122</f>
        <v>68697</v>
      </c>
      <c r="CX122" s="30">
        <f>CY122-'3. Saldo Mensal Caged'!CY122</f>
        <v>68675</v>
      </c>
      <c r="CY122" s="30">
        <f>CZ122-'3. Saldo Mensal Caged'!CZ122</f>
        <v>67558</v>
      </c>
      <c r="CZ122" s="30">
        <f>DA122-'3. Saldo Mensal Caged'!DA122</f>
        <v>67313</v>
      </c>
      <c r="DA122" s="30">
        <f>DB122-'3. Saldo Mensal Caged'!DB122</f>
        <v>67015</v>
      </c>
      <c r="DB122" s="30">
        <f>DC122-'3. Saldo Mensal Caged'!DC122</f>
        <v>65638</v>
      </c>
      <c r="DC122" s="30">
        <f>DD122-'3. Saldo Mensal Caged'!DD122</f>
        <v>64878</v>
      </c>
      <c r="DD122" s="30">
        <f>DE122-'3. Saldo Mensal Caged'!DE122</f>
        <v>63634</v>
      </c>
      <c r="DE122" s="30">
        <f>DF122-'3. Saldo Mensal Caged'!DF122</f>
        <v>62054</v>
      </c>
      <c r="DF122" s="30">
        <f>DG122-'3. Saldo Mensal Caged'!DG122</f>
        <v>60316</v>
      </c>
      <c r="DG122" s="30">
        <f>DH122-'3. Saldo Mensal Caged'!DH122</f>
        <v>59201</v>
      </c>
      <c r="DH122" s="30">
        <f>DI122-'3. Saldo Mensal Caged'!DI122</f>
        <v>59128</v>
      </c>
      <c r="DI122" s="30">
        <f>DJ122-'3. Saldo Mensal Caged'!DJ122</f>
        <v>59089</v>
      </c>
      <c r="DJ122" s="30">
        <f>DK122-'3. Saldo Mensal Caged'!DK122</f>
        <v>59152</v>
      </c>
      <c r="DK122" s="30">
        <f>DL122-'3. Saldo Mensal Caged'!DL122</f>
        <v>59431</v>
      </c>
      <c r="DL122" s="30">
        <f>DM122-'3. Saldo Mensal Caged'!DM122</f>
        <v>59862</v>
      </c>
      <c r="DM122" s="30">
        <f>DN122-'3. Saldo Mensal Caged'!DN122</f>
        <v>59905</v>
      </c>
      <c r="DN122" s="30">
        <f>DO122-'3. Saldo Mensal Caged'!DO122</f>
        <v>60081</v>
      </c>
      <c r="DO122" s="30">
        <f>DP122-'3. Saldo Mensal Caged'!DP122</f>
        <v>59659</v>
      </c>
      <c r="DP122" s="30">
        <f>DQ122-'3. Saldo Mensal Caged'!DQ122</f>
        <v>59273</v>
      </c>
      <c r="DQ122" s="30">
        <f>DR122-'3. Saldo Mensal Caged'!DR122</f>
        <v>58074</v>
      </c>
      <c r="DR122" s="30">
        <f>DS122-'3. Saldo Mensal Caged'!DS122</f>
        <v>57111</v>
      </c>
      <c r="DS122" s="30">
        <f>DT122-'3. Saldo Mensal Caged'!DT122</f>
        <v>57236</v>
      </c>
      <c r="DT122" s="30">
        <f>DU122-'3. Saldo Mensal Caged'!DU122</f>
        <v>57790</v>
      </c>
      <c r="DU122" s="30">
        <f>DV122-'3. Saldo Mensal Caged'!DV122</f>
        <v>57385</v>
      </c>
      <c r="DV122" s="30">
        <f>DW122-'3. Saldo Mensal Caged'!DW122</f>
        <v>57705</v>
      </c>
      <c r="DW122" s="30">
        <f>DX122-'3. Saldo Mensal Caged'!DX122</f>
        <v>58061</v>
      </c>
      <c r="DX122" s="30">
        <f>DY122-'3. Saldo Mensal Caged'!DY122</f>
        <v>58273</v>
      </c>
      <c r="DY122" s="30">
        <f>DZ122-'3. Saldo Mensal Caged'!DZ122</f>
        <v>59074</v>
      </c>
      <c r="DZ122" s="30">
        <f>EA122-'3. Saldo Mensal Caged'!EA122</f>
        <v>59146</v>
      </c>
      <c r="EA122" s="30">
        <f>EB122-'3. Saldo Mensal Caged'!EB122</f>
        <v>59173</v>
      </c>
      <c r="EB122" s="30">
        <f>EC122-'3. Saldo Mensal Caged'!EC122</f>
        <v>58555</v>
      </c>
      <c r="EC122" s="30">
        <f>ED122-'3. Saldo Mensal Caged'!ED122</f>
        <v>57853</v>
      </c>
      <c r="ED122" s="30">
        <f>EE122-'3. Saldo Mensal Caged'!EE122</f>
        <v>56839</v>
      </c>
      <c r="EE122" s="30">
        <f>EF122-'3. Saldo Mensal Caged'!EF122</f>
        <v>57120</v>
      </c>
      <c r="EF122" s="30">
        <f>EG122-'3. Saldo Mensal Caged'!EG122</f>
        <v>57590</v>
      </c>
      <c r="EG122" s="30">
        <f>EH122-'3. Saldo Mensal Caged'!EH122</f>
        <v>57920</v>
      </c>
      <c r="EH122" s="30">
        <f>EI122-'3. Saldo Mensal Caged'!EI122</f>
        <v>58170</v>
      </c>
      <c r="EI122" s="30">
        <f>EJ122-'3. Saldo Mensal Caged'!EJ122</f>
        <v>58187</v>
      </c>
      <c r="EJ122" s="30">
        <f>EK122-'3. Saldo Mensal Caged'!EK122</f>
        <v>58714</v>
      </c>
      <c r="EK122" s="30">
        <f>EL122-'3. Saldo Mensal Caged'!EL122</f>
        <v>59324</v>
      </c>
      <c r="EL122" s="30">
        <f>EM122-'3. Saldo Mensal Caged'!EM122</f>
        <v>59389</v>
      </c>
      <c r="EM122" s="30">
        <f>EN122-'3. Saldo Mensal Caged'!EN122</f>
        <v>59376</v>
      </c>
      <c r="EN122" s="30">
        <f>EO122-'3. Saldo Mensal Caged'!EO122</f>
        <v>59031</v>
      </c>
      <c r="EO122" s="30">
        <f>EP122-'3. Saldo Mensal Caged'!EP122</f>
        <v>57818</v>
      </c>
      <c r="EP122" s="30">
        <f>EQ122-'3. Saldo Mensal Caged'!EQ122</f>
        <v>56742</v>
      </c>
      <c r="EQ122" s="30">
        <f>ER122-'3. Saldo Mensal Caged'!ER122</f>
        <v>56747</v>
      </c>
      <c r="ER122" s="30">
        <f>ES122-'3. Saldo Mensal Caged'!ES122</f>
        <v>57263</v>
      </c>
      <c r="ES122" s="30">
        <f>ET122-'3. Saldo Mensal Caged'!ET122</f>
        <v>57296</v>
      </c>
      <c r="ET122" s="30">
        <f>EU122-'3. Saldo Mensal Caged'!EU122</f>
        <v>57360</v>
      </c>
      <c r="EU122" s="30">
        <f>EV122-'3. Saldo Mensal Caged'!EV122</f>
        <v>57458</v>
      </c>
      <c r="EV122" s="30">
        <f>EW122-'3. Saldo Mensal Caged'!EW122</f>
        <v>57819</v>
      </c>
      <c r="EW122" s="30">
        <f>EX122-'3. Saldo Mensal Caged'!EX122</f>
        <v>58197</v>
      </c>
      <c r="EX122" s="30">
        <f>EY122-'3. Saldo Mensal Caged'!EY122</f>
        <v>58027</v>
      </c>
      <c r="EY122" s="30">
        <f>EZ122-'3. Saldo Mensal Caged'!EZ122</f>
        <v>57967</v>
      </c>
      <c r="EZ122" s="30">
        <f>FA122-'3. Saldo Mensal Caged'!FA122</f>
        <v>57832</v>
      </c>
      <c r="FA122" s="30">
        <f>FB122-'3. Saldo Mensal Caged'!FB122</f>
        <v>56671</v>
      </c>
      <c r="FB122" s="30">
        <v>55162</v>
      </c>
    </row>
    <row r="123" spans="1:158" s="20" customFormat="1" x14ac:dyDescent="0.2">
      <c r="A123" s="2"/>
      <c r="B123" s="21" t="s">
        <v>104</v>
      </c>
      <c r="C123" s="15">
        <f>D123-'3. Saldo Mensal Caged'!D123</f>
        <v>28416</v>
      </c>
      <c r="D123" s="15">
        <f>E123-'3. Saldo Mensal Caged'!E123</f>
        <v>28507</v>
      </c>
      <c r="E123" s="15">
        <f>F123-'3. Saldo Mensal Caged'!F123</f>
        <v>28850</v>
      </c>
      <c r="F123" s="15">
        <f>G123-'3. Saldo Mensal Caged'!G123</f>
        <v>29109</v>
      </c>
      <c r="G123" s="15">
        <f>H123-'3. Saldo Mensal Caged'!H123</f>
        <v>29560</v>
      </c>
      <c r="H123" s="15">
        <f>I123-'3. Saldo Mensal Caged'!I123</f>
        <v>30140</v>
      </c>
      <c r="I123" s="15">
        <f>J123-'3. Saldo Mensal Caged'!J123</f>
        <v>30198</v>
      </c>
      <c r="J123" s="15">
        <f>K123-'3. Saldo Mensal Caged'!K123</f>
        <v>29800</v>
      </c>
      <c r="K123" s="15">
        <f>L123-'3. Saldo Mensal Caged'!L123</f>
        <v>29603</v>
      </c>
      <c r="L123" s="15">
        <f>M123-'3. Saldo Mensal Caged'!M123</f>
        <v>28591</v>
      </c>
      <c r="M123" s="15">
        <f>N123-'3. Saldo Mensal Caged'!N123</f>
        <v>28390</v>
      </c>
      <c r="N123" s="15">
        <f>O123-'3. Saldo Mensal Caged'!O123</f>
        <v>28058</v>
      </c>
      <c r="O123" s="15">
        <f>P123-'3. Saldo Mensal Caged'!P123</f>
        <v>28293</v>
      </c>
      <c r="P123" s="15">
        <f>Q123-'3. Saldo Mensal Caged'!Q123</f>
        <v>28501</v>
      </c>
      <c r="Q123" s="15">
        <f>R123-'3. Saldo Mensal Caged'!R123</f>
        <v>28634</v>
      </c>
      <c r="R123" s="15">
        <f>S123-'3. Saldo Mensal Caged'!S123</f>
        <v>28364</v>
      </c>
      <c r="S123" s="15">
        <f>T123-'3. Saldo Mensal Caged'!T123</f>
        <v>28436</v>
      </c>
      <c r="T123" s="15">
        <f>U123-'3. Saldo Mensal Caged'!U123</f>
        <v>29582</v>
      </c>
      <c r="U123" s="15">
        <f>V123-'3. Saldo Mensal Caged'!V123</f>
        <v>30039</v>
      </c>
      <c r="V123" s="15">
        <f>W123-'3. Saldo Mensal Caged'!W123</f>
        <v>29938</v>
      </c>
      <c r="W123" s="15">
        <f>X123-'3. Saldo Mensal Caged'!X123</f>
        <v>29622</v>
      </c>
      <c r="X123" s="15">
        <f>Y123-'3. Saldo Mensal Caged'!Y123</f>
        <v>28884</v>
      </c>
      <c r="Y123" s="15">
        <f>Z123-'3. Saldo Mensal Caged'!Z123</f>
        <v>28120</v>
      </c>
      <c r="Z123" s="15">
        <f>AA123-'3. Saldo Mensal Caged'!AA123</f>
        <v>27420</v>
      </c>
      <c r="AA123" s="15">
        <f>AB123-'3. Saldo Mensal Caged'!AB123</f>
        <v>27222</v>
      </c>
      <c r="AB123" s="15">
        <f>AC123-'3. Saldo Mensal Caged'!AC123</f>
        <v>26882</v>
      </c>
      <c r="AC123" s="15">
        <f>AD123-'3. Saldo Mensal Caged'!AD123</f>
        <v>26672</v>
      </c>
      <c r="AD123" s="15">
        <f>AE123-'3. Saldo Mensal Caged'!AE123</f>
        <v>26496</v>
      </c>
      <c r="AE123" s="15">
        <f>AF123-'3. Saldo Mensal Caged'!AF123</f>
        <v>26422</v>
      </c>
      <c r="AF123" s="15">
        <f>AG123-'3. Saldo Mensal Caged'!AG123</f>
        <v>26863</v>
      </c>
      <c r="AG123" s="15">
        <f>AH123-'3. Saldo Mensal Caged'!AH123</f>
        <v>27442</v>
      </c>
      <c r="AH123" s="15">
        <f>AI123-'3. Saldo Mensal Caged'!AI123</f>
        <v>27419</v>
      </c>
      <c r="AI123" s="15">
        <f>AJ123-'3. Saldo Mensal Caged'!AJ123</f>
        <v>26898</v>
      </c>
      <c r="AJ123" s="15">
        <f>AK123-'3. Saldo Mensal Caged'!AK123</f>
        <v>26481</v>
      </c>
      <c r="AK123" s="15">
        <f>AL123-'3. Saldo Mensal Caged'!AL123</f>
        <v>26425</v>
      </c>
      <c r="AL123" s="15">
        <f>AM123-'3. Saldo Mensal Caged'!AM123</f>
        <v>26116</v>
      </c>
      <c r="AM123" s="15">
        <f>AN123-'3. Saldo Mensal Caged'!AN123</f>
        <v>26407</v>
      </c>
      <c r="AN123" s="15">
        <f>AO123-'3. Saldo Mensal Caged'!AO123</f>
        <v>26738</v>
      </c>
      <c r="AO123" s="15">
        <f>AP123-'3. Saldo Mensal Caged'!AP123</f>
        <v>26875</v>
      </c>
      <c r="AP123" s="15">
        <f>AQ123-'3. Saldo Mensal Caged'!AQ123</f>
        <v>26953</v>
      </c>
      <c r="AQ123" s="15">
        <f>AR123-'3. Saldo Mensal Caged'!AR123</f>
        <v>27414</v>
      </c>
      <c r="AR123" s="15">
        <f>AS123-'3. Saldo Mensal Caged'!AS123</f>
        <v>28282</v>
      </c>
      <c r="AS123" s="15">
        <f>AT123-'3. Saldo Mensal Caged'!AT123</f>
        <v>28675</v>
      </c>
      <c r="AT123" s="15">
        <f>AU123-'3. Saldo Mensal Caged'!AU123</f>
        <v>28657</v>
      </c>
      <c r="AU123" s="15">
        <f>AV123-'3. Saldo Mensal Caged'!AV123</f>
        <v>28248</v>
      </c>
      <c r="AV123" s="15">
        <f>AW123-'3. Saldo Mensal Caged'!AW123</f>
        <v>27901</v>
      </c>
      <c r="AW123" s="15">
        <f>AX123-'3. Saldo Mensal Caged'!AX123</f>
        <v>27217</v>
      </c>
      <c r="AX123" s="15">
        <f>AY123-'3. Saldo Mensal Caged'!AY123</f>
        <v>26725</v>
      </c>
      <c r="AY123" s="15">
        <f>AZ123-'3. Saldo Mensal Caged'!AZ123</f>
        <v>26788</v>
      </c>
      <c r="AZ123" s="15">
        <f>BA123-'3. Saldo Mensal Caged'!BA123</f>
        <v>26674</v>
      </c>
      <c r="BA123" s="15">
        <f>BB123-'3. Saldo Mensal Caged'!BB123</f>
        <v>26446</v>
      </c>
      <c r="BB123" s="15">
        <f>BC123-'3. Saldo Mensal Caged'!BC123</f>
        <v>26659</v>
      </c>
      <c r="BC123" s="15">
        <f>BD123-'3. Saldo Mensal Caged'!BD123</f>
        <v>26735</v>
      </c>
      <c r="BD123" s="15">
        <f>BE123-'3. Saldo Mensal Caged'!BE123</f>
        <v>27702</v>
      </c>
      <c r="BE123" s="15">
        <f>BF123-'3. Saldo Mensal Caged'!BF123</f>
        <v>28235</v>
      </c>
      <c r="BF123" s="15">
        <f>BG123-'3. Saldo Mensal Caged'!BG123</f>
        <v>28285</v>
      </c>
      <c r="BG123" s="15">
        <f>BH123-'3. Saldo Mensal Caged'!BH123</f>
        <v>28015</v>
      </c>
      <c r="BH123" s="15">
        <f>BI123-'3. Saldo Mensal Caged'!BI123</f>
        <v>27734</v>
      </c>
      <c r="BI123" s="15">
        <f>BJ123-'3. Saldo Mensal Caged'!BJ123</f>
        <v>26285</v>
      </c>
      <c r="BJ123" s="15">
        <f>BK123-'3. Saldo Mensal Caged'!BK123</f>
        <v>24874</v>
      </c>
      <c r="BK123" s="15">
        <f>BL123-'3. Saldo Mensal Caged'!BL123</f>
        <v>24928</v>
      </c>
      <c r="BL123" s="15">
        <f>BM123-'3. Saldo Mensal Caged'!BM123</f>
        <v>25022</v>
      </c>
      <c r="BM123" s="15">
        <f>BN123-'3. Saldo Mensal Caged'!BN123</f>
        <v>25145</v>
      </c>
      <c r="BN123" s="15">
        <f>BO123-'3. Saldo Mensal Caged'!BO123</f>
        <v>25188</v>
      </c>
      <c r="BO123" s="15">
        <f>BP123-'3. Saldo Mensal Caged'!BP123</f>
        <v>25587</v>
      </c>
      <c r="BP123" s="15">
        <f>BQ123-'3. Saldo Mensal Caged'!BQ123</f>
        <v>27148</v>
      </c>
      <c r="BQ123" s="15">
        <f>BR123-'3. Saldo Mensal Caged'!BR123</f>
        <v>27952</v>
      </c>
      <c r="BR123" s="15">
        <f>BS123-'3. Saldo Mensal Caged'!BS123</f>
        <v>27569</v>
      </c>
      <c r="BS123" s="15">
        <f>BT123-'3. Saldo Mensal Caged'!BT123</f>
        <v>27116</v>
      </c>
      <c r="BT123" s="15">
        <f>BU123-'3. Saldo Mensal Caged'!BU123</f>
        <v>26617</v>
      </c>
      <c r="BU123" s="15">
        <f>BV123-'3. Saldo Mensal Caged'!BV123</f>
        <v>25954</v>
      </c>
      <c r="BV123" s="15">
        <f>BW123-'3. Saldo Mensal Caged'!BW123</f>
        <v>25061</v>
      </c>
      <c r="BW123" s="15">
        <f>BX123-'3. Saldo Mensal Caged'!BX123</f>
        <v>25211</v>
      </c>
      <c r="BX123" s="15">
        <f>BY123-'3. Saldo Mensal Caged'!BY123</f>
        <v>25333</v>
      </c>
      <c r="BY123" s="15">
        <f>BZ123-'3. Saldo Mensal Caged'!BZ123</f>
        <v>25202</v>
      </c>
      <c r="BZ123" s="15">
        <f>CA123-'3. Saldo Mensal Caged'!CA123</f>
        <v>25288</v>
      </c>
      <c r="CA123" s="15">
        <f>CB123-'3. Saldo Mensal Caged'!CB123</f>
        <v>25549</v>
      </c>
      <c r="CB123" s="15">
        <f>CC123-'3. Saldo Mensal Caged'!CC123</f>
        <v>26355</v>
      </c>
      <c r="CC123" s="15">
        <f>CD123-'3. Saldo Mensal Caged'!CD123</f>
        <v>26971</v>
      </c>
      <c r="CD123" s="15">
        <f>CE123-'3. Saldo Mensal Caged'!CE123</f>
        <v>27165</v>
      </c>
      <c r="CE123" s="15">
        <f>CF123-'3. Saldo Mensal Caged'!CF123</f>
        <v>26846</v>
      </c>
      <c r="CF123" s="15">
        <f>CG123-'3. Saldo Mensal Caged'!CG123</f>
        <v>26213</v>
      </c>
      <c r="CG123" s="15">
        <f>CH123-'3. Saldo Mensal Caged'!CH123</f>
        <v>26003</v>
      </c>
      <c r="CH123" s="15">
        <f>CI123-'3. Saldo Mensal Caged'!CI123</f>
        <v>25074</v>
      </c>
      <c r="CI123" s="15">
        <f>CJ123-'3. Saldo Mensal Caged'!CJ123</f>
        <v>25196</v>
      </c>
      <c r="CJ123" s="15">
        <f>CK123-'3. Saldo Mensal Caged'!CK123</f>
        <v>25428</v>
      </c>
      <c r="CK123" s="15">
        <f>CL123-'3. Saldo Mensal Caged'!CL123</f>
        <v>25522</v>
      </c>
      <c r="CL123" s="15">
        <f>CM123-'3. Saldo Mensal Caged'!CM123</f>
        <v>25746</v>
      </c>
      <c r="CM123" s="15">
        <f>CN123-'3. Saldo Mensal Caged'!CN123</f>
        <v>25710</v>
      </c>
      <c r="CN123" s="15">
        <f>CO123-'3. Saldo Mensal Caged'!CO123</f>
        <v>26470</v>
      </c>
      <c r="CO123" s="15">
        <f>CP123-'3. Saldo Mensal Caged'!CP123</f>
        <v>27173</v>
      </c>
      <c r="CP123" s="15">
        <f>CQ123-'3. Saldo Mensal Caged'!CQ123</f>
        <v>27437</v>
      </c>
      <c r="CQ123" s="15">
        <f>CR123-'3. Saldo Mensal Caged'!CR123</f>
        <v>27401</v>
      </c>
      <c r="CR123" s="15">
        <f>CS123-'3. Saldo Mensal Caged'!CS123</f>
        <v>26717</v>
      </c>
      <c r="CS123" s="15">
        <f>CT123-'3. Saldo Mensal Caged'!CT123</f>
        <v>26206</v>
      </c>
      <c r="CT123" s="15">
        <f>CU123-'3. Saldo Mensal Caged'!CU123</f>
        <v>25251</v>
      </c>
      <c r="CU123" s="15">
        <f>CV123-'3. Saldo Mensal Caged'!CV123</f>
        <v>25412</v>
      </c>
      <c r="CV123" s="15">
        <f>CW123-'3. Saldo Mensal Caged'!CW123</f>
        <v>25721</v>
      </c>
      <c r="CW123" s="15">
        <f>CX123-'3. Saldo Mensal Caged'!CX123</f>
        <v>25653</v>
      </c>
      <c r="CX123" s="15">
        <f>CY123-'3. Saldo Mensal Caged'!CY123</f>
        <v>25769</v>
      </c>
      <c r="CY123" s="15">
        <f>CZ123-'3. Saldo Mensal Caged'!CZ123</f>
        <v>25648</v>
      </c>
      <c r="CZ123" s="15">
        <f>DA123-'3. Saldo Mensal Caged'!DA123</f>
        <v>25774</v>
      </c>
      <c r="DA123" s="15">
        <f>DB123-'3. Saldo Mensal Caged'!DB123</f>
        <v>26039</v>
      </c>
      <c r="DB123" s="15">
        <f>DC123-'3. Saldo Mensal Caged'!DC123</f>
        <v>25469</v>
      </c>
      <c r="DC123" s="15">
        <f>DD123-'3. Saldo Mensal Caged'!DD123</f>
        <v>24997</v>
      </c>
      <c r="DD123" s="15">
        <f>DE123-'3. Saldo Mensal Caged'!DE123</f>
        <v>24242</v>
      </c>
      <c r="DE123" s="15">
        <f>DF123-'3. Saldo Mensal Caged'!DF123</f>
        <v>23330</v>
      </c>
      <c r="DF123" s="15">
        <f>DG123-'3. Saldo Mensal Caged'!DG123</f>
        <v>22314</v>
      </c>
      <c r="DG123" s="15">
        <f>DH123-'3. Saldo Mensal Caged'!DH123</f>
        <v>21791</v>
      </c>
      <c r="DH123" s="15">
        <f>DI123-'3. Saldo Mensal Caged'!DI123</f>
        <v>21670</v>
      </c>
      <c r="DI123" s="15">
        <f>DJ123-'3. Saldo Mensal Caged'!DJ123</f>
        <v>21756</v>
      </c>
      <c r="DJ123" s="15">
        <f>DK123-'3. Saldo Mensal Caged'!DK123</f>
        <v>21718</v>
      </c>
      <c r="DK123" s="15">
        <f>DL123-'3. Saldo Mensal Caged'!DL123</f>
        <v>21968</v>
      </c>
      <c r="DL123" s="15">
        <f>DM123-'3. Saldo Mensal Caged'!DM123</f>
        <v>22688</v>
      </c>
      <c r="DM123" s="15">
        <f>DN123-'3. Saldo Mensal Caged'!DN123</f>
        <v>23148</v>
      </c>
      <c r="DN123" s="15">
        <f>DO123-'3. Saldo Mensal Caged'!DO123</f>
        <v>23162</v>
      </c>
      <c r="DO123" s="15">
        <f>DP123-'3. Saldo Mensal Caged'!DP123</f>
        <v>22563</v>
      </c>
      <c r="DP123" s="15">
        <f>DQ123-'3. Saldo Mensal Caged'!DQ123</f>
        <v>22203</v>
      </c>
      <c r="DQ123" s="15">
        <f>DR123-'3. Saldo Mensal Caged'!DR123</f>
        <v>21250</v>
      </c>
      <c r="DR123" s="15">
        <f>DS123-'3. Saldo Mensal Caged'!DS123</f>
        <v>20768</v>
      </c>
      <c r="DS123" s="15">
        <f>DT123-'3. Saldo Mensal Caged'!DT123</f>
        <v>20642</v>
      </c>
      <c r="DT123" s="15">
        <f>DU123-'3. Saldo Mensal Caged'!DU123</f>
        <v>20977</v>
      </c>
      <c r="DU123" s="15">
        <f>DV123-'3. Saldo Mensal Caged'!DV123</f>
        <v>20614</v>
      </c>
      <c r="DV123" s="15">
        <f>DW123-'3. Saldo Mensal Caged'!DW123</f>
        <v>20712</v>
      </c>
      <c r="DW123" s="15">
        <f>DX123-'3. Saldo Mensal Caged'!DX123</f>
        <v>20779</v>
      </c>
      <c r="DX123" s="15">
        <f>DY123-'3. Saldo Mensal Caged'!DY123</f>
        <v>21191</v>
      </c>
      <c r="DY123" s="15">
        <f>DZ123-'3. Saldo Mensal Caged'!DZ123</f>
        <v>22075</v>
      </c>
      <c r="DZ123" s="15">
        <f>EA123-'3. Saldo Mensal Caged'!EA123</f>
        <v>22187</v>
      </c>
      <c r="EA123" s="15">
        <f>EB123-'3. Saldo Mensal Caged'!EB123</f>
        <v>22099</v>
      </c>
      <c r="EB123" s="15">
        <f>EC123-'3. Saldo Mensal Caged'!EC123</f>
        <v>21506</v>
      </c>
      <c r="EC123" s="15">
        <f>ED123-'3. Saldo Mensal Caged'!ED123</f>
        <v>20951</v>
      </c>
      <c r="ED123" s="15">
        <f>EE123-'3. Saldo Mensal Caged'!EE123</f>
        <v>20347</v>
      </c>
      <c r="EE123" s="15">
        <f>EF123-'3. Saldo Mensal Caged'!EF123</f>
        <v>20535</v>
      </c>
      <c r="EF123" s="15">
        <f>EG123-'3. Saldo Mensal Caged'!EG123</f>
        <v>20755</v>
      </c>
      <c r="EG123" s="15">
        <f>EH123-'3. Saldo Mensal Caged'!EH123</f>
        <v>20978</v>
      </c>
      <c r="EH123" s="15">
        <f>EI123-'3. Saldo Mensal Caged'!EI123</f>
        <v>21128</v>
      </c>
      <c r="EI123" s="15">
        <f>EJ123-'3. Saldo Mensal Caged'!EJ123</f>
        <v>21205</v>
      </c>
      <c r="EJ123" s="15">
        <f>EK123-'3. Saldo Mensal Caged'!EK123</f>
        <v>21911</v>
      </c>
      <c r="EK123" s="15">
        <f>EL123-'3. Saldo Mensal Caged'!EL123</f>
        <v>22619</v>
      </c>
      <c r="EL123" s="15">
        <f>EM123-'3. Saldo Mensal Caged'!EM123</f>
        <v>22794</v>
      </c>
      <c r="EM123" s="15">
        <f>EN123-'3. Saldo Mensal Caged'!EN123</f>
        <v>22917</v>
      </c>
      <c r="EN123" s="15">
        <f>EO123-'3. Saldo Mensal Caged'!EO123</f>
        <v>22630</v>
      </c>
      <c r="EO123" s="15">
        <f>EP123-'3. Saldo Mensal Caged'!EP123</f>
        <v>21582</v>
      </c>
      <c r="EP123" s="15">
        <f>EQ123-'3. Saldo Mensal Caged'!EQ123</f>
        <v>20997</v>
      </c>
      <c r="EQ123" s="15">
        <f>ER123-'3. Saldo Mensal Caged'!ER123</f>
        <v>21000</v>
      </c>
      <c r="ER123" s="15">
        <f>ES123-'3. Saldo Mensal Caged'!ES123</f>
        <v>21169</v>
      </c>
      <c r="ES123" s="15">
        <f>ET123-'3. Saldo Mensal Caged'!ET123</f>
        <v>21149</v>
      </c>
      <c r="ET123" s="15">
        <f>EU123-'3. Saldo Mensal Caged'!EU123</f>
        <v>21163</v>
      </c>
      <c r="EU123" s="15">
        <f>EV123-'3. Saldo Mensal Caged'!EV123</f>
        <v>21252</v>
      </c>
      <c r="EV123" s="15">
        <f>EW123-'3. Saldo Mensal Caged'!EW123</f>
        <v>21728</v>
      </c>
      <c r="EW123" s="15">
        <f>EX123-'3. Saldo Mensal Caged'!EX123</f>
        <v>22325</v>
      </c>
      <c r="EX123" s="15">
        <f>EY123-'3. Saldo Mensal Caged'!EY123</f>
        <v>22360</v>
      </c>
      <c r="EY123" s="15">
        <f>EZ123-'3. Saldo Mensal Caged'!EZ123</f>
        <v>22441</v>
      </c>
      <c r="EZ123" s="15">
        <f>FA123-'3. Saldo Mensal Caged'!FA123</f>
        <v>22344</v>
      </c>
      <c r="FA123" s="15">
        <f>FB123-'3. Saldo Mensal Caged'!FB123</f>
        <v>21605</v>
      </c>
      <c r="FB123" s="15">
        <v>20632</v>
      </c>
    </row>
    <row r="124" spans="1:158" s="20" customFormat="1" x14ac:dyDescent="0.2">
      <c r="A124" s="2"/>
      <c r="B124" s="21" t="s">
        <v>105</v>
      </c>
      <c r="C124" s="15">
        <f>D124-'3. Saldo Mensal Caged'!D124</f>
        <v>8809</v>
      </c>
      <c r="D124" s="15">
        <f>E124-'3. Saldo Mensal Caged'!E124</f>
        <v>8740</v>
      </c>
      <c r="E124" s="15">
        <f>F124-'3. Saldo Mensal Caged'!F124</f>
        <v>8548</v>
      </c>
      <c r="F124" s="15">
        <f>G124-'3. Saldo Mensal Caged'!G124</f>
        <v>8494</v>
      </c>
      <c r="G124" s="15">
        <f>H124-'3. Saldo Mensal Caged'!H124</f>
        <v>8363</v>
      </c>
      <c r="H124" s="15">
        <f>I124-'3. Saldo Mensal Caged'!I124</f>
        <v>8429</v>
      </c>
      <c r="I124" s="15">
        <f>J124-'3. Saldo Mensal Caged'!J124</f>
        <v>8414</v>
      </c>
      <c r="J124" s="15">
        <f>K124-'3. Saldo Mensal Caged'!K124</f>
        <v>8504</v>
      </c>
      <c r="K124" s="15">
        <f>L124-'3. Saldo Mensal Caged'!L124</f>
        <v>8560</v>
      </c>
      <c r="L124" s="15">
        <f>M124-'3. Saldo Mensal Caged'!M124</f>
        <v>8661</v>
      </c>
      <c r="M124" s="15">
        <f>N124-'3. Saldo Mensal Caged'!N124</f>
        <v>8549</v>
      </c>
      <c r="N124" s="15">
        <f>O124-'3. Saldo Mensal Caged'!O124</f>
        <v>8452</v>
      </c>
      <c r="O124" s="15">
        <f>P124-'3. Saldo Mensal Caged'!P124</f>
        <v>8409</v>
      </c>
      <c r="P124" s="15">
        <f>Q124-'3. Saldo Mensal Caged'!Q124</f>
        <v>8494</v>
      </c>
      <c r="Q124" s="15">
        <f>R124-'3. Saldo Mensal Caged'!R124</f>
        <v>8396</v>
      </c>
      <c r="R124" s="15">
        <f>S124-'3. Saldo Mensal Caged'!S124</f>
        <v>8170</v>
      </c>
      <c r="S124" s="15">
        <f>T124-'3. Saldo Mensal Caged'!T124</f>
        <v>8180</v>
      </c>
      <c r="T124" s="15">
        <f>U124-'3. Saldo Mensal Caged'!U124</f>
        <v>8184</v>
      </c>
      <c r="U124" s="15">
        <f>V124-'3. Saldo Mensal Caged'!V124</f>
        <v>8381</v>
      </c>
      <c r="V124" s="15">
        <f>W124-'3. Saldo Mensal Caged'!W124</f>
        <v>8304</v>
      </c>
      <c r="W124" s="15">
        <f>X124-'3. Saldo Mensal Caged'!X124</f>
        <v>8300</v>
      </c>
      <c r="X124" s="15">
        <f>Y124-'3. Saldo Mensal Caged'!Y124</f>
        <v>8280</v>
      </c>
      <c r="Y124" s="15">
        <f>Z124-'3. Saldo Mensal Caged'!Z124</f>
        <v>8136</v>
      </c>
      <c r="Z124" s="15">
        <f>AA124-'3. Saldo Mensal Caged'!AA124</f>
        <v>7772</v>
      </c>
      <c r="AA124" s="15">
        <f>AB124-'3. Saldo Mensal Caged'!AB124</f>
        <v>7624</v>
      </c>
      <c r="AB124" s="15">
        <f>AC124-'3. Saldo Mensal Caged'!AC124</f>
        <v>7255</v>
      </c>
      <c r="AC124" s="15">
        <f>AD124-'3. Saldo Mensal Caged'!AD124</f>
        <v>7087</v>
      </c>
      <c r="AD124" s="15">
        <f>AE124-'3. Saldo Mensal Caged'!AE124</f>
        <v>6831</v>
      </c>
      <c r="AE124" s="15">
        <f>AF124-'3. Saldo Mensal Caged'!AF124</f>
        <v>6740</v>
      </c>
      <c r="AF124" s="15">
        <f>AG124-'3. Saldo Mensal Caged'!AG124</f>
        <v>6721</v>
      </c>
      <c r="AG124" s="15">
        <f>AH124-'3. Saldo Mensal Caged'!AH124</f>
        <v>6813</v>
      </c>
      <c r="AH124" s="15">
        <f>AI124-'3. Saldo Mensal Caged'!AI124</f>
        <v>6906</v>
      </c>
      <c r="AI124" s="15">
        <f>AJ124-'3. Saldo Mensal Caged'!AJ124</f>
        <v>6940</v>
      </c>
      <c r="AJ124" s="15">
        <f>AK124-'3. Saldo Mensal Caged'!AK124</f>
        <v>6928</v>
      </c>
      <c r="AK124" s="15">
        <f>AL124-'3. Saldo Mensal Caged'!AL124</f>
        <v>6911</v>
      </c>
      <c r="AL124" s="15">
        <f>AM124-'3. Saldo Mensal Caged'!AM124</f>
        <v>6814</v>
      </c>
      <c r="AM124" s="15">
        <f>AN124-'3. Saldo Mensal Caged'!AN124</f>
        <v>7010</v>
      </c>
      <c r="AN124" s="15">
        <f>AO124-'3. Saldo Mensal Caged'!AO124</f>
        <v>7003</v>
      </c>
      <c r="AO124" s="15">
        <f>AP124-'3. Saldo Mensal Caged'!AP124</f>
        <v>7122</v>
      </c>
      <c r="AP124" s="15">
        <f>AQ124-'3. Saldo Mensal Caged'!AQ124</f>
        <v>7212</v>
      </c>
      <c r="AQ124" s="15">
        <f>AR124-'3. Saldo Mensal Caged'!AR124</f>
        <v>7282</v>
      </c>
      <c r="AR124" s="15">
        <f>AS124-'3. Saldo Mensal Caged'!AS124</f>
        <v>7334</v>
      </c>
      <c r="AS124" s="15">
        <f>AT124-'3. Saldo Mensal Caged'!AT124</f>
        <v>7418</v>
      </c>
      <c r="AT124" s="15">
        <f>AU124-'3. Saldo Mensal Caged'!AU124</f>
        <v>7183</v>
      </c>
      <c r="AU124" s="15">
        <f>AV124-'3. Saldo Mensal Caged'!AV124</f>
        <v>7251</v>
      </c>
      <c r="AV124" s="15">
        <f>AW124-'3. Saldo Mensal Caged'!AW124</f>
        <v>7445</v>
      </c>
      <c r="AW124" s="15">
        <f>AX124-'3. Saldo Mensal Caged'!AX124</f>
        <v>7412</v>
      </c>
      <c r="AX124" s="15">
        <f>AY124-'3. Saldo Mensal Caged'!AY124</f>
        <v>7359</v>
      </c>
      <c r="AY124" s="15">
        <f>AZ124-'3. Saldo Mensal Caged'!AZ124</f>
        <v>7517</v>
      </c>
      <c r="AZ124" s="15">
        <f>BA124-'3. Saldo Mensal Caged'!BA124</f>
        <v>7597</v>
      </c>
      <c r="BA124" s="15">
        <f>BB124-'3. Saldo Mensal Caged'!BB124</f>
        <v>7719</v>
      </c>
      <c r="BB124" s="15">
        <f>BC124-'3. Saldo Mensal Caged'!BC124</f>
        <v>7809</v>
      </c>
      <c r="BC124" s="15">
        <f>BD124-'3. Saldo Mensal Caged'!BD124</f>
        <v>7737</v>
      </c>
      <c r="BD124" s="15">
        <f>BE124-'3. Saldo Mensal Caged'!BE124</f>
        <v>7810</v>
      </c>
      <c r="BE124" s="15">
        <f>BF124-'3. Saldo Mensal Caged'!BF124</f>
        <v>7707</v>
      </c>
      <c r="BF124" s="15">
        <f>BG124-'3. Saldo Mensal Caged'!BG124</f>
        <v>7517</v>
      </c>
      <c r="BG124" s="15">
        <f>BH124-'3. Saldo Mensal Caged'!BH124</f>
        <v>7467</v>
      </c>
      <c r="BH124" s="15">
        <f>BI124-'3. Saldo Mensal Caged'!BI124</f>
        <v>7019</v>
      </c>
      <c r="BI124" s="15">
        <f>BJ124-'3. Saldo Mensal Caged'!BJ124</f>
        <v>6965</v>
      </c>
      <c r="BJ124" s="15">
        <f>BK124-'3. Saldo Mensal Caged'!BK124</f>
        <v>6814</v>
      </c>
      <c r="BK124" s="15">
        <f>BL124-'3. Saldo Mensal Caged'!BL124</f>
        <v>6925</v>
      </c>
      <c r="BL124" s="15">
        <f>BM124-'3. Saldo Mensal Caged'!BM124</f>
        <v>6935</v>
      </c>
      <c r="BM124" s="15">
        <f>BN124-'3. Saldo Mensal Caged'!BN124</f>
        <v>6935</v>
      </c>
      <c r="BN124" s="15">
        <f>BO124-'3. Saldo Mensal Caged'!BO124</f>
        <v>6810</v>
      </c>
      <c r="BO124" s="15">
        <f>BP124-'3. Saldo Mensal Caged'!BP124</f>
        <v>6743</v>
      </c>
      <c r="BP124" s="15">
        <f>BQ124-'3. Saldo Mensal Caged'!BQ124</f>
        <v>6727</v>
      </c>
      <c r="BQ124" s="15">
        <f>BR124-'3. Saldo Mensal Caged'!BR124</f>
        <v>6593</v>
      </c>
      <c r="BR124" s="15">
        <f>BS124-'3. Saldo Mensal Caged'!BS124</f>
        <v>6546</v>
      </c>
      <c r="BS124" s="15">
        <f>BT124-'3. Saldo Mensal Caged'!BT124</f>
        <v>6514</v>
      </c>
      <c r="BT124" s="15">
        <f>BU124-'3. Saldo Mensal Caged'!BU124</f>
        <v>6315</v>
      </c>
      <c r="BU124" s="15">
        <f>BV124-'3. Saldo Mensal Caged'!BV124</f>
        <v>6031</v>
      </c>
      <c r="BV124" s="15">
        <f>BW124-'3. Saldo Mensal Caged'!BW124</f>
        <v>5883</v>
      </c>
      <c r="BW124" s="15">
        <f>BX124-'3. Saldo Mensal Caged'!BX124</f>
        <v>5774</v>
      </c>
      <c r="BX124" s="15">
        <f>BY124-'3. Saldo Mensal Caged'!BY124</f>
        <v>5763</v>
      </c>
      <c r="BY124" s="15">
        <f>BZ124-'3. Saldo Mensal Caged'!BZ124</f>
        <v>5810</v>
      </c>
      <c r="BZ124" s="15">
        <f>CA124-'3. Saldo Mensal Caged'!CA124</f>
        <v>5937</v>
      </c>
      <c r="CA124" s="15">
        <f>CB124-'3. Saldo Mensal Caged'!CB124</f>
        <v>5951</v>
      </c>
      <c r="CB124" s="15">
        <f>CC124-'3. Saldo Mensal Caged'!CC124</f>
        <v>6013</v>
      </c>
      <c r="CC124" s="15">
        <f>CD124-'3. Saldo Mensal Caged'!CD124</f>
        <v>6193</v>
      </c>
      <c r="CD124" s="15">
        <f>CE124-'3. Saldo Mensal Caged'!CE124</f>
        <v>6042</v>
      </c>
      <c r="CE124" s="15">
        <f>CF124-'3. Saldo Mensal Caged'!CF124</f>
        <v>5869</v>
      </c>
      <c r="CF124" s="15">
        <f>CG124-'3. Saldo Mensal Caged'!CG124</f>
        <v>5928</v>
      </c>
      <c r="CG124" s="15">
        <f>CH124-'3. Saldo Mensal Caged'!CH124</f>
        <v>5856</v>
      </c>
      <c r="CH124" s="15">
        <f>CI124-'3. Saldo Mensal Caged'!CI124</f>
        <v>5741</v>
      </c>
      <c r="CI124" s="15">
        <f>CJ124-'3. Saldo Mensal Caged'!CJ124</f>
        <v>5828</v>
      </c>
      <c r="CJ124" s="15">
        <f>CK124-'3. Saldo Mensal Caged'!CK124</f>
        <v>5785</v>
      </c>
      <c r="CK124" s="15">
        <f>CL124-'3. Saldo Mensal Caged'!CL124</f>
        <v>5827</v>
      </c>
      <c r="CL124" s="15">
        <f>CM124-'3. Saldo Mensal Caged'!CM124</f>
        <v>5655</v>
      </c>
      <c r="CM124" s="15">
        <f>CN124-'3. Saldo Mensal Caged'!CN124</f>
        <v>5807</v>
      </c>
      <c r="CN124" s="15">
        <f>CO124-'3. Saldo Mensal Caged'!CO124</f>
        <v>5939</v>
      </c>
      <c r="CO124" s="15">
        <f>CP124-'3. Saldo Mensal Caged'!CP124</f>
        <v>6016</v>
      </c>
      <c r="CP124" s="15">
        <f>CQ124-'3. Saldo Mensal Caged'!CQ124</f>
        <v>6017</v>
      </c>
      <c r="CQ124" s="15">
        <f>CR124-'3. Saldo Mensal Caged'!CR124</f>
        <v>6161</v>
      </c>
      <c r="CR124" s="15">
        <f>CS124-'3. Saldo Mensal Caged'!CS124</f>
        <v>6127</v>
      </c>
      <c r="CS124" s="15">
        <f>CT124-'3. Saldo Mensal Caged'!CT124</f>
        <v>6156</v>
      </c>
      <c r="CT124" s="15">
        <f>CU124-'3. Saldo Mensal Caged'!CU124</f>
        <v>6053</v>
      </c>
      <c r="CU124" s="15">
        <f>CV124-'3. Saldo Mensal Caged'!CV124</f>
        <v>6069</v>
      </c>
      <c r="CV124" s="15">
        <f>CW124-'3. Saldo Mensal Caged'!CW124</f>
        <v>6076</v>
      </c>
      <c r="CW124" s="15">
        <f>CX124-'3. Saldo Mensal Caged'!CX124</f>
        <v>6051</v>
      </c>
      <c r="CX124" s="15">
        <f>CY124-'3. Saldo Mensal Caged'!CY124</f>
        <v>6047</v>
      </c>
      <c r="CY124" s="15">
        <f>CZ124-'3. Saldo Mensal Caged'!CZ124</f>
        <v>5991</v>
      </c>
      <c r="CZ124" s="15">
        <f>DA124-'3. Saldo Mensal Caged'!DA124</f>
        <v>5856</v>
      </c>
      <c r="DA124" s="15">
        <f>DB124-'3. Saldo Mensal Caged'!DB124</f>
        <v>5819</v>
      </c>
      <c r="DB124" s="15">
        <f>DC124-'3. Saldo Mensal Caged'!DC124</f>
        <v>5802</v>
      </c>
      <c r="DC124" s="15">
        <f>DD124-'3. Saldo Mensal Caged'!DD124</f>
        <v>5849</v>
      </c>
      <c r="DD124" s="15">
        <f>DE124-'3. Saldo Mensal Caged'!DE124</f>
        <v>5813</v>
      </c>
      <c r="DE124" s="15">
        <f>DF124-'3. Saldo Mensal Caged'!DF124</f>
        <v>5663</v>
      </c>
      <c r="DF124" s="15">
        <f>DG124-'3. Saldo Mensal Caged'!DG124</f>
        <v>5540</v>
      </c>
      <c r="DG124" s="15">
        <f>DH124-'3. Saldo Mensal Caged'!DH124</f>
        <v>5194</v>
      </c>
      <c r="DH124" s="15">
        <f>DI124-'3. Saldo Mensal Caged'!DI124</f>
        <v>5130</v>
      </c>
      <c r="DI124" s="15">
        <f>DJ124-'3. Saldo Mensal Caged'!DJ124</f>
        <v>5192</v>
      </c>
      <c r="DJ124" s="15">
        <f>DK124-'3. Saldo Mensal Caged'!DK124</f>
        <v>5224</v>
      </c>
      <c r="DK124" s="15">
        <f>DL124-'3. Saldo Mensal Caged'!DL124</f>
        <v>5392</v>
      </c>
      <c r="DL124" s="15">
        <f>DM124-'3. Saldo Mensal Caged'!DM124</f>
        <v>5399</v>
      </c>
      <c r="DM124" s="15">
        <f>DN124-'3. Saldo Mensal Caged'!DN124</f>
        <v>5375</v>
      </c>
      <c r="DN124" s="15">
        <f>DO124-'3. Saldo Mensal Caged'!DO124</f>
        <v>5427</v>
      </c>
      <c r="DO124" s="15">
        <f>DP124-'3. Saldo Mensal Caged'!DP124</f>
        <v>5445</v>
      </c>
      <c r="DP124" s="15">
        <f>DQ124-'3. Saldo Mensal Caged'!DQ124</f>
        <v>5413</v>
      </c>
      <c r="DQ124" s="15">
        <f>DR124-'3. Saldo Mensal Caged'!DR124</f>
        <v>5343</v>
      </c>
      <c r="DR124" s="15">
        <f>DS124-'3. Saldo Mensal Caged'!DS124</f>
        <v>5298</v>
      </c>
      <c r="DS124" s="15">
        <f>DT124-'3. Saldo Mensal Caged'!DT124</f>
        <v>5288</v>
      </c>
      <c r="DT124" s="15">
        <f>DU124-'3. Saldo Mensal Caged'!DU124</f>
        <v>5277</v>
      </c>
      <c r="DU124" s="15">
        <f>DV124-'3. Saldo Mensal Caged'!DV124</f>
        <v>5123</v>
      </c>
      <c r="DV124" s="15">
        <f>DW124-'3. Saldo Mensal Caged'!DW124</f>
        <v>5183</v>
      </c>
      <c r="DW124" s="15">
        <f>DX124-'3. Saldo Mensal Caged'!DX124</f>
        <v>5165</v>
      </c>
      <c r="DX124" s="15">
        <f>DY124-'3. Saldo Mensal Caged'!DY124</f>
        <v>5143</v>
      </c>
      <c r="DY124" s="15">
        <f>DZ124-'3. Saldo Mensal Caged'!DZ124</f>
        <v>5096</v>
      </c>
      <c r="DZ124" s="15">
        <f>EA124-'3. Saldo Mensal Caged'!EA124</f>
        <v>5087</v>
      </c>
      <c r="EA124" s="15">
        <f>EB124-'3. Saldo Mensal Caged'!EB124</f>
        <v>5080</v>
      </c>
      <c r="EB124" s="15">
        <f>EC124-'3. Saldo Mensal Caged'!EC124</f>
        <v>5079</v>
      </c>
      <c r="EC124" s="15">
        <f>ED124-'3. Saldo Mensal Caged'!ED124</f>
        <v>5078</v>
      </c>
      <c r="ED124" s="15">
        <f>EE124-'3. Saldo Mensal Caged'!EE124</f>
        <v>5065</v>
      </c>
      <c r="EE124" s="15">
        <f>EF124-'3. Saldo Mensal Caged'!EF124</f>
        <v>5020</v>
      </c>
      <c r="EF124" s="15">
        <f>EG124-'3. Saldo Mensal Caged'!EG124</f>
        <v>5057</v>
      </c>
      <c r="EG124" s="15">
        <f>EH124-'3. Saldo Mensal Caged'!EH124</f>
        <v>5057</v>
      </c>
      <c r="EH124" s="15">
        <f>EI124-'3. Saldo Mensal Caged'!EI124</f>
        <v>5087</v>
      </c>
      <c r="EI124" s="15">
        <f>EJ124-'3. Saldo Mensal Caged'!EJ124</f>
        <v>5079</v>
      </c>
      <c r="EJ124" s="15">
        <f>EK124-'3. Saldo Mensal Caged'!EK124</f>
        <v>5055</v>
      </c>
      <c r="EK124" s="15">
        <f>EL124-'3. Saldo Mensal Caged'!EL124</f>
        <v>5066</v>
      </c>
      <c r="EL124" s="15">
        <f>EM124-'3. Saldo Mensal Caged'!EM124</f>
        <v>5083</v>
      </c>
      <c r="EM124" s="15">
        <f>EN124-'3. Saldo Mensal Caged'!EN124</f>
        <v>5055</v>
      </c>
      <c r="EN124" s="15">
        <f>EO124-'3. Saldo Mensal Caged'!EO124</f>
        <v>5182</v>
      </c>
      <c r="EO124" s="15">
        <f>EP124-'3. Saldo Mensal Caged'!EP124</f>
        <v>5255</v>
      </c>
      <c r="EP124" s="15">
        <f>EQ124-'3. Saldo Mensal Caged'!EQ124</f>
        <v>5157</v>
      </c>
      <c r="EQ124" s="15">
        <f>ER124-'3. Saldo Mensal Caged'!ER124</f>
        <v>5035</v>
      </c>
      <c r="ER124" s="15">
        <f>ES124-'3. Saldo Mensal Caged'!ES124</f>
        <v>5148</v>
      </c>
      <c r="ES124" s="15">
        <f>ET124-'3. Saldo Mensal Caged'!ET124</f>
        <v>5257</v>
      </c>
      <c r="ET124" s="15">
        <f>EU124-'3. Saldo Mensal Caged'!EU124</f>
        <v>5323</v>
      </c>
      <c r="EU124" s="15">
        <f>EV124-'3. Saldo Mensal Caged'!EV124</f>
        <v>5384</v>
      </c>
      <c r="EV124" s="15">
        <f>EW124-'3. Saldo Mensal Caged'!EW124</f>
        <v>5588</v>
      </c>
      <c r="EW124" s="15">
        <f>EX124-'3. Saldo Mensal Caged'!EX124</f>
        <v>5649</v>
      </c>
      <c r="EX124" s="15">
        <f>EY124-'3. Saldo Mensal Caged'!EY124</f>
        <v>5671</v>
      </c>
      <c r="EY124" s="15">
        <f>EZ124-'3. Saldo Mensal Caged'!EZ124</f>
        <v>5609</v>
      </c>
      <c r="EZ124" s="15">
        <f>FA124-'3. Saldo Mensal Caged'!FA124</f>
        <v>5579</v>
      </c>
      <c r="FA124" s="15">
        <f>FB124-'3. Saldo Mensal Caged'!FB124</f>
        <v>5320</v>
      </c>
      <c r="FB124" s="15">
        <v>5231</v>
      </c>
    </row>
    <row r="125" spans="1:158" x14ac:dyDescent="0.2">
      <c r="B125" s="14" t="s">
        <v>106</v>
      </c>
      <c r="C125" s="15">
        <f>D125-'3. Saldo Mensal Caged'!D125</f>
        <v>38704</v>
      </c>
      <c r="D125" s="15">
        <f>E125-'3. Saldo Mensal Caged'!E125</f>
        <v>38711</v>
      </c>
      <c r="E125" s="15">
        <f>F125-'3. Saldo Mensal Caged'!F125</f>
        <v>38822</v>
      </c>
      <c r="F125" s="15">
        <f>G125-'3. Saldo Mensal Caged'!G125</f>
        <v>38987</v>
      </c>
      <c r="G125" s="15">
        <f>H125-'3. Saldo Mensal Caged'!H125</f>
        <v>39180</v>
      </c>
      <c r="H125" s="15">
        <f>I125-'3. Saldo Mensal Caged'!I125</f>
        <v>39172</v>
      </c>
      <c r="I125" s="15">
        <f>J125-'3. Saldo Mensal Caged'!J125</f>
        <v>39294</v>
      </c>
      <c r="J125" s="15">
        <f>K125-'3. Saldo Mensal Caged'!K125</f>
        <v>39381</v>
      </c>
      <c r="K125" s="15">
        <f>L125-'3. Saldo Mensal Caged'!L125</f>
        <v>39392</v>
      </c>
      <c r="L125" s="15">
        <f>M125-'3. Saldo Mensal Caged'!M125</f>
        <v>39628</v>
      </c>
      <c r="M125" s="15">
        <f>N125-'3. Saldo Mensal Caged'!N125</f>
        <v>39320</v>
      </c>
      <c r="N125" s="15">
        <f>O125-'3. Saldo Mensal Caged'!O125</f>
        <v>39078</v>
      </c>
      <c r="O125" s="15">
        <f>P125-'3. Saldo Mensal Caged'!P125</f>
        <v>38820</v>
      </c>
      <c r="P125" s="15">
        <f>Q125-'3. Saldo Mensal Caged'!Q125</f>
        <v>38551</v>
      </c>
      <c r="Q125" s="15">
        <f>R125-'3. Saldo Mensal Caged'!R125</f>
        <v>38902</v>
      </c>
      <c r="R125" s="15">
        <f>S125-'3. Saldo Mensal Caged'!S125</f>
        <v>38993</v>
      </c>
      <c r="S125" s="15">
        <f>T125-'3. Saldo Mensal Caged'!T125</f>
        <v>39002</v>
      </c>
      <c r="T125" s="15">
        <f>U125-'3. Saldo Mensal Caged'!U125</f>
        <v>39061</v>
      </c>
      <c r="U125" s="15">
        <f>V125-'3. Saldo Mensal Caged'!V125</f>
        <v>39139</v>
      </c>
      <c r="V125" s="15">
        <f>W125-'3. Saldo Mensal Caged'!W125</f>
        <v>39196</v>
      </c>
      <c r="W125" s="15">
        <f>X125-'3. Saldo Mensal Caged'!X125</f>
        <v>39355</v>
      </c>
      <c r="X125" s="15">
        <f>Y125-'3. Saldo Mensal Caged'!Y125</f>
        <v>39599</v>
      </c>
      <c r="Y125" s="15">
        <f>Z125-'3. Saldo Mensal Caged'!Z125</f>
        <v>39611</v>
      </c>
      <c r="Z125" s="15">
        <f>AA125-'3. Saldo Mensal Caged'!AA125</f>
        <v>39046</v>
      </c>
      <c r="AA125" s="15">
        <f>AB125-'3. Saldo Mensal Caged'!AB125</f>
        <v>38836</v>
      </c>
      <c r="AB125" s="15">
        <f>AC125-'3. Saldo Mensal Caged'!AC125</f>
        <v>38666</v>
      </c>
      <c r="AC125" s="15">
        <f>AD125-'3. Saldo Mensal Caged'!AD125</f>
        <v>38508</v>
      </c>
      <c r="AD125" s="15">
        <f>AE125-'3. Saldo Mensal Caged'!AE125</f>
        <v>37958</v>
      </c>
      <c r="AE125" s="15">
        <f>AF125-'3. Saldo Mensal Caged'!AF125</f>
        <v>37938</v>
      </c>
      <c r="AF125" s="15">
        <f>AG125-'3. Saldo Mensal Caged'!AG125</f>
        <v>37675</v>
      </c>
      <c r="AG125" s="15">
        <f>AH125-'3. Saldo Mensal Caged'!AH125</f>
        <v>37667</v>
      </c>
      <c r="AH125" s="15">
        <f>AI125-'3. Saldo Mensal Caged'!AI125</f>
        <v>37872</v>
      </c>
      <c r="AI125" s="15">
        <f>AJ125-'3. Saldo Mensal Caged'!AJ125</f>
        <v>37995</v>
      </c>
      <c r="AJ125" s="15">
        <f>AK125-'3. Saldo Mensal Caged'!AK125</f>
        <v>38214</v>
      </c>
      <c r="AK125" s="15">
        <f>AL125-'3. Saldo Mensal Caged'!AL125</f>
        <v>38242</v>
      </c>
      <c r="AL125" s="15">
        <f>AM125-'3. Saldo Mensal Caged'!AM125</f>
        <v>37852</v>
      </c>
      <c r="AM125" s="15">
        <f>AN125-'3. Saldo Mensal Caged'!AN125</f>
        <v>38013</v>
      </c>
      <c r="AN125" s="15">
        <f>AO125-'3. Saldo Mensal Caged'!AO125</f>
        <v>38015</v>
      </c>
      <c r="AO125" s="15">
        <f>AP125-'3. Saldo Mensal Caged'!AP125</f>
        <v>38232</v>
      </c>
      <c r="AP125" s="15">
        <f>AQ125-'3. Saldo Mensal Caged'!AQ125</f>
        <v>38470</v>
      </c>
      <c r="AQ125" s="15">
        <f>AR125-'3. Saldo Mensal Caged'!AR125</f>
        <v>38734</v>
      </c>
      <c r="AR125" s="15">
        <f>AS125-'3. Saldo Mensal Caged'!AS125</f>
        <v>38835</v>
      </c>
      <c r="AS125" s="15">
        <f>AT125-'3. Saldo Mensal Caged'!AT125</f>
        <v>38950</v>
      </c>
      <c r="AT125" s="15">
        <f>AU125-'3. Saldo Mensal Caged'!AU125</f>
        <v>39047</v>
      </c>
      <c r="AU125" s="15">
        <f>AV125-'3. Saldo Mensal Caged'!AV125</f>
        <v>39189</v>
      </c>
      <c r="AV125" s="15">
        <f>AW125-'3. Saldo Mensal Caged'!AW125</f>
        <v>39109</v>
      </c>
      <c r="AW125" s="15">
        <f>AX125-'3. Saldo Mensal Caged'!AX125</f>
        <v>39092</v>
      </c>
      <c r="AX125" s="15">
        <f>AY125-'3. Saldo Mensal Caged'!AY125</f>
        <v>38665</v>
      </c>
      <c r="AY125" s="15">
        <f>AZ125-'3. Saldo Mensal Caged'!AZ125</f>
        <v>38594</v>
      </c>
      <c r="AZ125" s="15">
        <f>BA125-'3. Saldo Mensal Caged'!BA125</f>
        <v>38747</v>
      </c>
      <c r="BA125" s="15">
        <f>BB125-'3. Saldo Mensal Caged'!BB125</f>
        <v>38529</v>
      </c>
      <c r="BB125" s="15">
        <f>BC125-'3. Saldo Mensal Caged'!BC125</f>
        <v>38486</v>
      </c>
      <c r="BC125" s="15">
        <f>BD125-'3. Saldo Mensal Caged'!BD125</f>
        <v>38187</v>
      </c>
      <c r="BD125" s="15">
        <f>BE125-'3. Saldo Mensal Caged'!BE125</f>
        <v>38110</v>
      </c>
      <c r="BE125" s="15">
        <f>BF125-'3. Saldo Mensal Caged'!BF125</f>
        <v>38096</v>
      </c>
      <c r="BF125" s="15">
        <f>BG125-'3. Saldo Mensal Caged'!BG125</f>
        <v>37995</v>
      </c>
      <c r="BG125" s="15">
        <f>BH125-'3. Saldo Mensal Caged'!BH125</f>
        <v>37816</v>
      </c>
      <c r="BH125" s="15">
        <f>BI125-'3. Saldo Mensal Caged'!BI125</f>
        <v>37606</v>
      </c>
      <c r="BI125" s="15">
        <f>BJ125-'3. Saldo Mensal Caged'!BJ125</f>
        <v>37227</v>
      </c>
      <c r="BJ125" s="15">
        <f>BK125-'3. Saldo Mensal Caged'!BK125</f>
        <v>36578</v>
      </c>
      <c r="BK125" s="15">
        <f>BL125-'3. Saldo Mensal Caged'!BL125</f>
        <v>36644</v>
      </c>
      <c r="BL125" s="15">
        <f>BM125-'3. Saldo Mensal Caged'!BM125</f>
        <v>36645</v>
      </c>
      <c r="BM125" s="15">
        <f>BN125-'3. Saldo Mensal Caged'!BN125</f>
        <v>36647</v>
      </c>
      <c r="BN125" s="15">
        <f>BO125-'3. Saldo Mensal Caged'!BO125</f>
        <v>36500</v>
      </c>
      <c r="BO125" s="15">
        <f>BP125-'3. Saldo Mensal Caged'!BP125</f>
        <v>36180</v>
      </c>
      <c r="BP125" s="15">
        <f>BQ125-'3. Saldo Mensal Caged'!BQ125</f>
        <v>35963</v>
      </c>
      <c r="BQ125" s="15">
        <f>BR125-'3. Saldo Mensal Caged'!BR125</f>
        <v>35877</v>
      </c>
      <c r="BR125" s="15">
        <f>BS125-'3. Saldo Mensal Caged'!BS125</f>
        <v>35439</v>
      </c>
      <c r="BS125" s="15">
        <f>BT125-'3. Saldo Mensal Caged'!BT125</f>
        <v>35575</v>
      </c>
      <c r="BT125" s="15">
        <f>BU125-'3. Saldo Mensal Caged'!BU125</f>
        <v>35545</v>
      </c>
      <c r="BU125" s="15">
        <f>BV125-'3. Saldo Mensal Caged'!BV125</f>
        <v>35342</v>
      </c>
      <c r="BV125" s="15">
        <f>BW125-'3. Saldo Mensal Caged'!BW125</f>
        <v>35052</v>
      </c>
      <c r="BW125" s="15">
        <f>BX125-'3. Saldo Mensal Caged'!BX125</f>
        <v>35501</v>
      </c>
      <c r="BX125" s="15">
        <f>BY125-'3. Saldo Mensal Caged'!BY125</f>
        <v>35875</v>
      </c>
      <c r="BY125" s="15">
        <f>BZ125-'3. Saldo Mensal Caged'!BZ125</f>
        <v>36203</v>
      </c>
      <c r="BZ125" s="15">
        <f>CA125-'3. Saldo Mensal Caged'!CA125</f>
        <v>36285</v>
      </c>
      <c r="CA125" s="15">
        <f>CB125-'3. Saldo Mensal Caged'!CB125</f>
        <v>36398</v>
      </c>
      <c r="CB125" s="15">
        <f>CC125-'3. Saldo Mensal Caged'!CC125</f>
        <v>36388</v>
      </c>
      <c r="CC125" s="15">
        <f>CD125-'3. Saldo Mensal Caged'!CD125</f>
        <v>36420</v>
      </c>
      <c r="CD125" s="15">
        <f>CE125-'3. Saldo Mensal Caged'!CE125</f>
        <v>36590</v>
      </c>
      <c r="CE125" s="15">
        <f>CF125-'3. Saldo Mensal Caged'!CF125</f>
        <v>36842</v>
      </c>
      <c r="CF125" s="15">
        <f>CG125-'3. Saldo Mensal Caged'!CG125</f>
        <v>36860</v>
      </c>
      <c r="CG125" s="15">
        <f>CH125-'3. Saldo Mensal Caged'!CH125</f>
        <v>36852</v>
      </c>
      <c r="CH125" s="15">
        <f>CI125-'3. Saldo Mensal Caged'!CI125</f>
        <v>36226</v>
      </c>
      <c r="CI125" s="15">
        <f>CJ125-'3. Saldo Mensal Caged'!CJ125</f>
        <v>36326</v>
      </c>
      <c r="CJ125" s="15">
        <f>CK125-'3. Saldo Mensal Caged'!CK125</f>
        <v>36304</v>
      </c>
      <c r="CK125" s="15">
        <f>CL125-'3. Saldo Mensal Caged'!CL125</f>
        <v>36439</v>
      </c>
      <c r="CL125" s="15">
        <f>CM125-'3. Saldo Mensal Caged'!CM125</f>
        <v>36558</v>
      </c>
      <c r="CM125" s="15">
        <f>CN125-'3. Saldo Mensal Caged'!CN125</f>
        <v>36525</v>
      </c>
      <c r="CN125" s="15">
        <f>CO125-'3. Saldo Mensal Caged'!CO125</f>
        <v>36425</v>
      </c>
      <c r="CO125" s="15">
        <f>CP125-'3. Saldo Mensal Caged'!CP125</f>
        <v>36330</v>
      </c>
      <c r="CP125" s="15">
        <f>CQ125-'3. Saldo Mensal Caged'!CQ125</f>
        <v>36178</v>
      </c>
      <c r="CQ125" s="15">
        <f>CR125-'3. Saldo Mensal Caged'!CR125</f>
        <v>36110</v>
      </c>
      <c r="CR125" s="15">
        <f>CS125-'3. Saldo Mensal Caged'!CS125</f>
        <v>35978</v>
      </c>
      <c r="CS125" s="15">
        <f>CT125-'3. Saldo Mensal Caged'!CT125</f>
        <v>35813</v>
      </c>
      <c r="CT125" s="15">
        <f>CU125-'3. Saldo Mensal Caged'!CU125</f>
        <v>35385</v>
      </c>
      <c r="CU125" s="15">
        <f>CV125-'3. Saldo Mensal Caged'!CV125</f>
        <v>35284</v>
      </c>
      <c r="CV125" s="15">
        <f>CW125-'3. Saldo Mensal Caged'!CW125</f>
        <v>35395</v>
      </c>
      <c r="CW125" s="15">
        <f>CX125-'3. Saldo Mensal Caged'!CX125</f>
        <v>35591</v>
      </c>
      <c r="CX125" s="15">
        <f>CY125-'3. Saldo Mensal Caged'!CY125</f>
        <v>35560</v>
      </c>
      <c r="CY125" s="15">
        <f>CZ125-'3. Saldo Mensal Caged'!CZ125</f>
        <v>34843</v>
      </c>
      <c r="CZ125" s="15">
        <f>DA125-'3. Saldo Mensal Caged'!DA125</f>
        <v>34660</v>
      </c>
      <c r="DA125" s="15">
        <f>DB125-'3. Saldo Mensal Caged'!DB125</f>
        <v>34138</v>
      </c>
      <c r="DB125" s="15">
        <f>DC125-'3. Saldo Mensal Caged'!DC125</f>
        <v>33373</v>
      </c>
      <c r="DC125" s="15">
        <f>DD125-'3. Saldo Mensal Caged'!DD125</f>
        <v>33062</v>
      </c>
      <c r="DD125" s="15">
        <f>DE125-'3. Saldo Mensal Caged'!DE125</f>
        <v>32758</v>
      </c>
      <c r="DE125" s="15">
        <f>DF125-'3. Saldo Mensal Caged'!DF125</f>
        <v>32252</v>
      </c>
      <c r="DF125" s="15">
        <f>DG125-'3. Saldo Mensal Caged'!DG125</f>
        <v>31666</v>
      </c>
      <c r="DG125" s="15">
        <f>DH125-'3. Saldo Mensal Caged'!DH125</f>
        <v>31398</v>
      </c>
      <c r="DH125" s="15">
        <f>DI125-'3. Saldo Mensal Caged'!DI125</f>
        <v>31493</v>
      </c>
      <c r="DI125" s="15">
        <f>DJ125-'3. Saldo Mensal Caged'!DJ125</f>
        <v>31294</v>
      </c>
      <c r="DJ125" s="15">
        <f>DK125-'3. Saldo Mensal Caged'!DK125</f>
        <v>31329</v>
      </c>
      <c r="DK125" s="15">
        <f>DL125-'3. Saldo Mensal Caged'!DL125</f>
        <v>31185</v>
      </c>
      <c r="DL125" s="15">
        <f>DM125-'3. Saldo Mensal Caged'!DM125</f>
        <v>30859</v>
      </c>
      <c r="DM125" s="15">
        <f>DN125-'3. Saldo Mensal Caged'!DN125</f>
        <v>30363</v>
      </c>
      <c r="DN125" s="15">
        <f>DO125-'3. Saldo Mensal Caged'!DO125</f>
        <v>30444</v>
      </c>
      <c r="DO125" s="15">
        <f>DP125-'3. Saldo Mensal Caged'!DP125</f>
        <v>30591</v>
      </c>
      <c r="DP125" s="15">
        <f>DQ125-'3. Saldo Mensal Caged'!DQ125</f>
        <v>30587</v>
      </c>
      <c r="DQ125" s="15">
        <f>DR125-'3. Saldo Mensal Caged'!DR125</f>
        <v>30395</v>
      </c>
      <c r="DR125" s="15">
        <f>DS125-'3. Saldo Mensal Caged'!DS125</f>
        <v>29957</v>
      </c>
      <c r="DS125" s="15">
        <f>DT125-'3. Saldo Mensal Caged'!DT125</f>
        <v>30146</v>
      </c>
      <c r="DT125" s="15">
        <f>DU125-'3. Saldo Mensal Caged'!DU125</f>
        <v>30325</v>
      </c>
      <c r="DU125" s="15">
        <f>DV125-'3. Saldo Mensal Caged'!DV125</f>
        <v>30416</v>
      </c>
      <c r="DV125" s="15">
        <f>DW125-'3. Saldo Mensal Caged'!DW125</f>
        <v>30565</v>
      </c>
      <c r="DW125" s="15">
        <f>DX125-'3. Saldo Mensal Caged'!DX125</f>
        <v>30870</v>
      </c>
      <c r="DX125" s="15">
        <f>DY125-'3. Saldo Mensal Caged'!DY125</f>
        <v>30706</v>
      </c>
      <c r="DY125" s="15">
        <f>DZ125-'3. Saldo Mensal Caged'!DZ125</f>
        <v>30673</v>
      </c>
      <c r="DZ125" s="15">
        <f>EA125-'3. Saldo Mensal Caged'!EA125</f>
        <v>30619</v>
      </c>
      <c r="EA125" s="15">
        <f>EB125-'3. Saldo Mensal Caged'!EB125</f>
        <v>30734</v>
      </c>
      <c r="EB125" s="15">
        <f>EC125-'3. Saldo Mensal Caged'!EC125</f>
        <v>30696</v>
      </c>
      <c r="EC125" s="15">
        <f>ED125-'3. Saldo Mensal Caged'!ED125</f>
        <v>30548</v>
      </c>
      <c r="ED125" s="15">
        <f>EE125-'3. Saldo Mensal Caged'!EE125</f>
        <v>30159</v>
      </c>
      <c r="EE125" s="15">
        <f>EF125-'3. Saldo Mensal Caged'!EF125</f>
        <v>30317</v>
      </c>
      <c r="EF125" s="15">
        <f>EG125-'3. Saldo Mensal Caged'!EG125</f>
        <v>30514</v>
      </c>
      <c r="EG125" s="15">
        <f>EH125-'3. Saldo Mensal Caged'!EH125</f>
        <v>30621</v>
      </c>
      <c r="EH125" s="15">
        <f>EI125-'3. Saldo Mensal Caged'!EI125</f>
        <v>30678</v>
      </c>
      <c r="EI125" s="15">
        <f>EJ125-'3. Saldo Mensal Caged'!EJ125</f>
        <v>30658</v>
      </c>
      <c r="EJ125" s="15">
        <f>EK125-'3. Saldo Mensal Caged'!EK125</f>
        <v>30518</v>
      </c>
      <c r="EK125" s="15">
        <f>EL125-'3. Saldo Mensal Caged'!EL125</f>
        <v>30418</v>
      </c>
      <c r="EL125" s="15">
        <f>EM125-'3. Saldo Mensal Caged'!EM125</f>
        <v>30290</v>
      </c>
      <c r="EM125" s="15">
        <f>EN125-'3. Saldo Mensal Caged'!EN125</f>
        <v>30195</v>
      </c>
      <c r="EN125" s="15">
        <f>EO125-'3. Saldo Mensal Caged'!EO125</f>
        <v>30011</v>
      </c>
      <c r="EO125" s="15">
        <f>EP125-'3. Saldo Mensal Caged'!EP125</f>
        <v>29773</v>
      </c>
      <c r="EP125" s="15">
        <f>EQ125-'3. Saldo Mensal Caged'!EQ125</f>
        <v>29375</v>
      </c>
      <c r="EQ125" s="15">
        <f>ER125-'3. Saldo Mensal Caged'!ER125</f>
        <v>29471</v>
      </c>
      <c r="ER125" s="15">
        <f>ES125-'3. Saldo Mensal Caged'!ES125</f>
        <v>29661</v>
      </c>
      <c r="ES125" s="15">
        <f>ET125-'3. Saldo Mensal Caged'!ET125</f>
        <v>29578</v>
      </c>
      <c r="ET125" s="15">
        <f>EU125-'3. Saldo Mensal Caged'!EU125</f>
        <v>29565</v>
      </c>
      <c r="EU125" s="15">
        <f>EV125-'3. Saldo Mensal Caged'!EV125</f>
        <v>29486</v>
      </c>
      <c r="EV125" s="15">
        <f>EW125-'3. Saldo Mensal Caged'!EW125</f>
        <v>29178</v>
      </c>
      <c r="EW125" s="15">
        <f>EX125-'3. Saldo Mensal Caged'!EX125</f>
        <v>28884</v>
      </c>
      <c r="EX125" s="15">
        <f>EY125-'3. Saldo Mensal Caged'!EY125</f>
        <v>28676</v>
      </c>
      <c r="EY125" s="15">
        <f>EZ125-'3. Saldo Mensal Caged'!EZ125</f>
        <v>28567</v>
      </c>
      <c r="EZ125" s="15">
        <f>FA125-'3. Saldo Mensal Caged'!FA125</f>
        <v>28544</v>
      </c>
      <c r="FA125" s="15">
        <f>FB125-'3. Saldo Mensal Caged'!FB125</f>
        <v>28362</v>
      </c>
      <c r="FB125" s="15">
        <v>27950</v>
      </c>
    </row>
    <row r="126" spans="1:158" x14ac:dyDescent="0.2">
      <c r="B126" s="14" t="s">
        <v>107</v>
      </c>
      <c r="C126" s="15">
        <f>D126-'3. Saldo Mensal Caged'!D126</f>
        <v>2480</v>
      </c>
      <c r="D126" s="15">
        <f>E126-'3. Saldo Mensal Caged'!E126</f>
        <v>2509</v>
      </c>
      <c r="E126" s="15">
        <f>F126-'3. Saldo Mensal Caged'!F126</f>
        <v>2668</v>
      </c>
      <c r="F126" s="15">
        <f>G126-'3. Saldo Mensal Caged'!G126</f>
        <v>2715</v>
      </c>
      <c r="G126" s="15">
        <f>H126-'3. Saldo Mensal Caged'!H126</f>
        <v>2687</v>
      </c>
      <c r="H126" s="15">
        <f>I126-'3. Saldo Mensal Caged'!I126</f>
        <v>2722</v>
      </c>
      <c r="I126" s="15">
        <f>J126-'3. Saldo Mensal Caged'!J126</f>
        <v>2646</v>
      </c>
      <c r="J126" s="15">
        <f>K126-'3. Saldo Mensal Caged'!K126</f>
        <v>2572</v>
      </c>
      <c r="K126" s="15">
        <f>L126-'3. Saldo Mensal Caged'!L126</f>
        <v>2618</v>
      </c>
      <c r="L126" s="15">
        <f>M126-'3. Saldo Mensal Caged'!M126</f>
        <v>2576</v>
      </c>
      <c r="M126" s="15">
        <f>N126-'3. Saldo Mensal Caged'!N126</f>
        <v>2543</v>
      </c>
      <c r="N126" s="15">
        <f>O126-'3. Saldo Mensal Caged'!O126</f>
        <v>2482</v>
      </c>
      <c r="O126" s="15">
        <f>P126-'3. Saldo Mensal Caged'!P126</f>
        <v>2473</v>
      </c>
      <c r="P126" s="15">
        <f>Q126-'3. Saldo Mensal Caged'!Q126</f>
        <v>2436</v>
      </c>
      <c r="Q126" s="15">
        <f>R126-'3. Saldo Mensal Caged'!R126</f>
        <v>2459</v>
      </c>
      <c r="R126" s="15">
        <f>S126-'3. Saldo Mensal Caged'!S126</f>
        <v>2531</v>
      </c>
      <c r="S126" s="15">
        <f>T126-'3. Saldo Mensal Caged'!T126</f>
        <v>2544</v>
      </c>
      <c r="T126" s="15">
        <f>U126-'3. Saldo Mensal Caged'!U126</f>
        <v>2510</v>
      </c>
      <c r="U126" s="15">
        <f>V126-'3. Saldo Mensal Caged'!V126</f>
        <v>2484</v>
      </c>
      <c r="V126" s="15">
        <f>W126-'3. Saldo Mensal Caged'!W126</f>
        <v>2464</v>
      </c>
      <c r="W126" s="15">
        <f>X126-'3. Saldo Mensal Caged'!X126</f>
        <v>2489</v>
      </c>
      <c r="X126" s="15">
        <f>Y126-'3. Saldo Mensal Caged'!Y126</f>
        <v>2457</v>
      </c>
      <c r="Y126" s="15">
        <f>Z126-'3. Saldo Mensal Caged'!Z126</f>
        <v>2368</v>
      </c>
      <c r="Z126" s="15">
        <f>AA126-'3. Saldo Mensal Caged'!AA126</f>
        <v>2255</v>
      </c>
      <c r="AA126" s="15">
        <f>AB126-'3. Saldo Mensal Caged'!AB126</f>
        <v>2261</v>
      </c>
      <c r="AB126" s="15">
        <f>AC126-'3. Saldo Mensal Caged'!AC126</f>
        <v>2170</v>
      </c>
      <c r="AC126" s="15">
        <f>AD126-'3. Saldo Mensal Caged'!AD126</f>
        <v>2158</v>
      </c>
      <c r="AD126" s="15">
        <f>AE126-'3. Saldo Mensal Caged'!AE126</f>
        <v>2154</v>
      </c>
      <c r="AE126" s="15">
        <f>AF126-'3. Saldo Mensal Caged'!AF126</f>
        <v>2132</v>
      </c>
      <c r="AF126" s="15">
        <f>AG126-'3. Saldo Mensal Caged'!AG126</f>
        <v>2099</v>
      </c>
      <c r="AG126" s="15">
        <f>AH126-'3. Saldo Mensal Caged'!AH126</f>
        <v>2096</v>
      </c>
      <c r="AH126" s="15">
        <f>AI126-'3. Saldo Mensal Caged'!AI126</f>
        <v>2126</v>
      </c>
      <c r="AI126" s="15">
        <f>AJ126-'3. Saldo Mensal Caged'!AJ126</f>
        <v>2125</v>
      </c>
      <c r="AJ126" s="15">
        <f>AK126-'3. Saldo Mensal Caged'!AK126</f>
        <v>2145</v>
      </c>
      <c r="AK126" s="15">
        <f>AL126-'3. Saldo Mensal Caged'!AL126</f>
        <v>2117</v>
      </c>
      <c r="AL126" s="15">
        <f>AM126-'3. Saldo Mensal Caged'!AM126</f>
        <v>2075</v>
      </c>
      <c r="AM126" s="15">
        <f>AN126-'3. Saldo Mensal Caged'!AN126</f>
        <v>2114</v>
      </c>
      <c r="AN126" s="15">
        <f>AO126-'3. Saldo Mensal Caged'!AO126</f>
        <v>2138</v>
      </c>
      <c r="AO126" s="15">
        <f>AP126-'3. Saldo Mensal Caged'!AP126</f>
        <v>2161</v>
      </c>
      <c r="AP126" s="15">
        <f>AQ126-'3. Saldo Mensal Caged'!AQ126</f>
        <v>2130</v>
      </c>
      <c r="AQ126" s="15">
        <f>AR126-'3. Saldo Mensal Caged'!AR126</f>
        <v>2114</v>
      </c>
      <c r="AR126" s="15">
        <f>AS126-'3. Saldo Mensal Caged'!AS126</f>
        <v>2155</v>
      </c>
      <c r="AS126" s="15">
        <f>AT126-'3. Saldo Mensal Caged'!AT126</f>
        <v>2156</v>
      </c>
      <c r="AT126" s="15">
        <f>AU126-'3. Saldo Mensal Caged'!AU126</f>
        <v>2117</v>
      </c>
      <c r="AU126" s="15">
        <f>AV126-'3. Saldo Mensal Caged'!AV126</f>
        <v>2115</v>
      </c>
      <c r="AV126" s="15">
        <f>AW126-'3. Saldo Mensal Caged'!AW126</f>
        <v>2124</v>
      </c>
      <c r="AW126" s="15">
        <f>AX126-'3. Saldo Mensal Caged'!AX126</f>
        <v>2123</v>
      </c>
      <c r="AX126" s="15">
        <f>AY126-'3. Saldo Mensal Caged'!AY126</f>
        <v>2091</v>
      </c>
      <c r="AY126" s="15">
        <f>AZ126-'3. Saldo Mensal Caged'!AZ126</f>
        <v>2075</v>
      </c>
      <c r="AZ126" s="15">
        <f>BA126-'3. Saldo Mensal Caged'!BA126</f>
        <v>2081</v>
      </c>
      <c r="BA126" s="15">
        <f>BB126-'3. Saldo Mensal Caged'!BB126</f>
        <v>2072</v>
      </c>
      <c r="BB126" s="15">
        <f>BC126-'3. Saldo Mensal Caged'!BC126</f>
        <v>2092</v>
      </c>
      <c r="BC126" s="15">
        <f>BD126-'3. Saldo Mensal Caged'!BD126</f>
        <v>2119</v>
      </c>
      <c r="BD126" s="15">
        <f>BE126-'3. Saldo Mensal Caged'!BE126</f>
        <v>2115</v>
      </c>
      <c r="BE126" s="15">
        <f>BF126-'3. Saldo Mensal Caged'!BF126</f>
        <v>2090</v>
      </c>
      <c r="BF126" s="15">
        <f>BG126-'3. Saldo Mensal Caged'!BG126</f>
        <v>2045</v>
      </c>
      <c r="BG126" s="15">
        <f>BH126-'3. Saldo Mensal Caged'!BH126</f>
        <v>1958</v>
      </c>
      <c r="BH126" s="15">
        <f>BI126-'3. Saldo Mensal Caged'!BI126</f>
        <v>1943</v>
      </c>
      <c r="BI126" s="15">
        <f>BJ126-'3. Saldo Mensal Caged'!BJ126</f>
        <v>1811</v>
      </c>
      <c r="BJ126" s="15">
        <f>BK126-'3. Saldo Mensal Caged'!BK126</f>
        <v>1736</v>
      </c>
      <c r="BK126" s="15">
        <f>BL126-'3. Saldo Mensal Caged'!BL126</f>
        <v>1689</v>
      </c>
      <c r="BL126" s="15">
        <f>BM126-'3. Saldo Mensal Caged'!BM126</f>
        <v>1671</v>
      </c>
      <c r="BM126" s="15">
        <f>BN126-'3. Saldo Mensal Caged'!BN126</f>
        <v>1719</v>
      </c>
      <c r="BN126" s="15">
        <f>BO126-'3. Saldo Mensal Caged'!BO126</f>
        <v>1721</v>
      </c>
      <c r="BO126" s="15">
        <f>BP126-'3. Saldo Mensal Caged'!BP126</f>
        <v>1717</v>
      </c>
      <c r="BP126" s="15">
        <f>BQ126-'3. Saldo Mensal Caged'!BQ126</f>
        <v>1692</v>
      </c>
      <c r="BQ126" s="15">
        <f>BR126-'3. Saldo Mensal Caged'!BR126</f>
        <v>1662</v>
      </c>
      <c r="BR126" s="15">
        <f>BS126-'3. Saldo Mensal Caged'!BS126</f>
        <v>1632</v>
      </c>
      <c r="BS126" s="15">
        <f>BT126-'3. Saldo Mensal Caged'!BT126</f>
        <v>1648</v>
      </c>
      <c r="BT126" s="15">
        <f>BU126-'3. Saldo Mensal Caged'!BU126</f>
        <v>1651</v>
      </c>
      <c r="BU126" s="15">
        <f>BV126-'3. Saldo Mensal Caged'!BV126</f>
        <v>1657</v>
      </c>
      <c r="BV126" s="15">
        <f>BW126-'3. Saldo Mensal Caged'!BW126</f>
        <v>1617</v>
      </c>
      <c r="BW126" s="15">
        <f>BX126-'3. Saldo Mensal Caged'!BX126</f>
        <v>1661</v>
      </c>
      <c r="BX126" s="15">
        <f>BY126-'3. Saldo Mensal Caged'!BY126</f>
        <v>1653</v>
      </c>
      <c r="BY126" s="15">
        <f>BZ126-'3. Saldo Mensal Caged'!BZ126</f>
        <v>1670</v>
      </c>
      <c r="BZ126" s="15">
        <f>CA126-'3. Saldo Mensal Caged'!CA126</f>
        <v>1644</v>
      </c>
      <c r="CA126" s="15">
        <f>CB126-'3. Saldo Mensal Caged'!CB126</f>
        <v>1651</v>
      </c>
      <c r="CB126" s="15">
        <f>CC126-'3. Saldo Mensal Caged'!CC126</f>
        <v>1639</v>
      </c>
      <c r="CC126" s="15">
        <f>CD126-'3. Saldo Mensal Caged'!CD126</f>
        <v>1619</v>
      </c>
      <c r="CD126" s="15">
        <f>CE126-'3. Saldo Mensal Caged'!CE126</f>
        <v>1610</v>
      </c>
      <c r="CE126" s="15">
        <f>CF126-'3. Saldo Mensal Caged'!CF126</f>
        <v>1609</v>
      </c>
      <c r="CF126" s="15">
        <f>CG126-'3. Saldo Mensal Caged'!CG126</f>
        <v>1512</v>
      </c>
      <c r="CG126" s="15">
        <f>CH126-'3. Saldo Mensal Caged'!CH126</f>
        <v>1503</v>
      </c>
      <c r="CH126" s="15">
        <f>CI126-'3. Saldo Mensal Caged'!CI126</f>
        <v>1466</v>
      </c>
      <c r="CI126" s="15">
        <f>CJ126-'3. Saldo Mensal Caged'!CJ126</f>
        <v>1462</v>
      </c>
      <c r="CJ126" s="15">
        <f>CK126-'3. Saldo Mensal Caged'!CK126</f>
        <v>1514</v>
      </c>
      <c r="CK126" s="15">
        <f>CL126-'3. Saldo Mensal Caged'!CL126</f>
        <v>1523</v>
      </c>
      <c r="CL126" s="15">
        <f>CM126-'3. Saldo Mensal Caged'!CM126</f>
        <v>1518</v>
      </c>
      <c r="CM126" s="15">
        <f>CN126-'3. Saldo Mensal Caged'!CN126</f>
        <v>1504</v>
      </c>
      <c r="CN126" s="15">
        <f>CO126-'3. Saldo Mensal Caged'!CO126</f>
        <v>1484</v>
      </c>
      <c r="CO126" s="15">
        <f>CP126-'3. Saldo Mensal Caged'!CP126</f>
        <v>1455</v>
      </c>
      <c r="CP126" s="15">
        <f>CQ126-'3. Saldo Mensal Caged'!CQ126</f>
        <v>1422</v>
      </c>
      <c r="CQ126" s="15">
        <f>CR126-'3. Saldo Mensal Caged'!CR126</f>
        <v>1405</v>
      </c>
      <c r="CR126" s="15">
        <f>CS126-'3. Saldo Mensal Caged'!CS126</f>
        <v>1449</v>
      </c>
      <c r="CS126" s="15">
        <f>CT126-'3. Saldo Mensal Caged'!CT126</f>
        <v>1409</v>
      </c>
      <c r="CT126" s="15">
        <f>CU126-'3. Saldo Mensal Caged'!CU126</f>
        <v>1373</v>
      </c>
      <c r="CU126" s="15">
        <f>CV126-'3. Saldo Mensal Caged'!CV126</f>
        <v>1398</v>
      </c>
      <c r="CV126" s="15">
        <f>CW126-'3. Saldo Mensal Caged'!CW126</f>
        <v>1398</v>
      </c>
      <c r="CW126" s="15">
        <f>CX126-'3. Saldo Mensal Caged'!CX126</f>
        <v>1402</v>
      </c>
      <c r="CX126" s="15">
        <f>CY126-'3. Saldo Mensal Caged'!CY126</f>
        <v>1299</v>
      </c>
      <c r="CY126" s="15">
        <f>CZ126-'3. Saldo Mensal Caged'!CZ126</f>
        <v>1076</v>
      </c>
      <c r="CZ126" s="15">
        <f>DA126-'3. Saldo Mensal Caged'!DA126</f>
        <v>1023</v>
      </c>
      <c r="DA126" s="15">
        <f>DB126-'3. Saldo Mensal Caged'!DB126</f>
        <v>1019</v>
      </c>
      <c r="DB126" s="15">
        <f>DC126-'3. Saldo Mensal Caged'!DC126</f>
        <v>994</v>
      </c>
      <c r="DC126" s="15">
        <f>DD126-'3. Saldo Mensal Caged'!DD126</f>
        <v>970</v>
      </c>
      <c r="DD126" s="15">
        <f>DE126-'3. Saldo Mensal Caged'!DE126</f>
        <v>821</v>
      </c>
      <c r="DE126" s="15">
        <f>DF126-'3. Saldo Mensal Caged'!DF126</f>
        <v>809</v>
      </c>
      <c r="DF126" s="15">
        <f>DG126-'3. Saldo Mensal Caged'!DG126</f>
        <v>796</v>
      </c>
      <c r="DG126" s="15">
        <f>DH126-'3. Saldo Mensal Caged'!DH126</f>
        <v>818</v>
      </c>
      <c r="DH126" s="15">
        <f>DI126-'3. Saldo Mensal Caged'!DI126</f>
        <v>835</v>
      </c>
      <c r="DI126" s="15">
        <f>DJ126-'3. Saldo Mensal Caged'!DJ126</f>
        <v>847</v>
      </c>
      <c r="DJ126" s="15">
        <f>DK126-'3. Saldo Mensal Caged'!DK126</f>
        <v>881</v>
      </c>
      <c r="DK126" s="15">
        <f>DL126-'3. Saldo Mensal Caged'!DL126</f>
        <v>886</v>
      </c>
      <c r="DL126" s="15">
        <f>DM126-'3. Saldo Mensal Caged'!DM126</f>
        <v>916</v>
      </c>
      <c r="DM126" s="15">
        <f>DN126-'3. Saldo Mensal Caged'!DN126</f>
        <v>1019</v>
      </c>
      <c r="DN126" s="15">
        <f>DO126-'3. Saldo Mensal Caged'!DO126</f>
        <v>1048</v>
      </c>
      <c r="DO126" s="15">
        <f>DP126-'3. Saldo Mensal Caged'!DP126</f>
        <v>1060</v>
      </c>
      <c r="DP126" s="15">
        <f>DQ126-'3. Saldo Mensal Caged'!DQ126</f>
        <v>1070</v>
      </c>
      <c r="DQ126" s="15">
        <f>DR126-'3. Saldo Mensal Caged'!DR126</f>
        <v>1086</v>
      </c>
      <c r="DR126" s="15">
        <f>DS126-'3. Saldo Mensal Caged'!DS126</f>
        <v>1088</v>
      </c>
      <c r="DS126" s="15">
        <f>DT126-'3. Saldo Mensal Caged'!DT126</f>
        <v>1160</v>
      </c>
      <c r="DT126" s="15">
        <f>DU126-'3. Saldo Mensal Caged'!DU126</f>
        <v>1211</v>
      </c>
      <c r="DU126" s="15">
        <f>DV126-'3. Saldo Mensal Caged'!DV126</f>
        <v>1232</v>
      </c>
      <c r="DV126" s="15">
        <f>DW126-'3. Saldo Mensal Caged'!DW126</f>
        <v>1245</v>
      </c>
      <c r="DW126" s="15">
        <f>DX126-'3. Saldo Mensal Caged'!DX126</f>
        <v>1247</v>
      </c>
      <c r="DX126" s="15">
        <f>DY126-'3. Saldo Mensal Caged'!DY126</f>
        <v>1233</v>
      </c>
      <c r="DY126" s="15">
        <f>DZ126-'3. Saldo Mensal Caged'!DZ126</f>
        <v>1230</v>
      </c>
      <c r="DZ126" s="15">
        <f>EA126-'3. Saldo Mensal Caged'!EA126</f>
        <v>1253</v>
      </c>
      <c r="EA126" s="15">
        <f>EB126-'3. Saldo Mensal Caged'!EB126</f>
        <v>1260</v>
      </c>
      <c r="EB126" s="15">
        <f>EC126-'3. Saldo Mensal Caged'!EC126</f>
        <v>1274</v>
      </c>
      <c r="EC126" s="15">
        <f>ED126-'3. Saldo Mensal Caged'!ED126</f>
        <v>1276</v>
      </c>
      <c r="ED126" s="15">
        <f>EE126-'3. Saldo Mensal Caged'!EE126</f>
        <v>1268</v>
      </c>
      <c r="EE126" s="15">
        <f>EF126-'3. Saldo Mensal Caged'!EF126</f>
        <v>1248</v>
      </c>
      <c r="EF126" s="15">
        <f>EG126-'3. Saldo Mensal Caged'!EG126</f>
        <v>1264</v>
      </c>
      <c r="EG126" s="15">
        <f>EH126-'3. Saldo Mensal Caged'!EH126</f>
        <v>1264</v>
      </c>
      <c r="EH126" s="15">
        <f>EI126-'3. Saldo Mensal Caged'!EI126</f>
        <v>1277</v>
      </c>
      <c r="EI126" s="15">
        <f>EJ126-'3. Saldo Mensal Caged'!EJ126</f>
        <v>1245</v>
      </c>
      <c r="EJ126" s="15">
        <f>EK126-'3. Saldo Mensal Caged'!EK126</f>
        <v>1230</v>
      </c>
      <c r="EK126" s="15">
        <f>EL126-'3. Saldo Mensal Caged'!EL126</f>
        <v>1221</v>
      </c>
      <c r="EL126" s="15">
        <f>EM126-'3. Saldo Mensal Caged'!EM126</f>
        <v>1222</v>
      </c>
      <c r="EM126" s="15">
        <f>EN126-'3. Saldo Mensal Caged'!EN126</f>
        <v>1209</v>
      </c>
      <c r="EN126" s="15">
        <f>EO126-'3. Saldo Mensal Caged'!EO126</f>
        <v>1208</v>
      </c>
      <c r="EO126" s="15">
        <f>EP126-'3. Saldo Mensal Caged'!EP126</f>
        <v>1208</v>
      </c>
      <c r="EP126" s="15">
        <f>EQ126-'3. Saldo Mensal Caged'!EQ126</f>
        <v>1213</v>
      </c>
      <c r="EQ126" s="15">
        <f>ER126-'3. Saldo Mensal Caged'!ER126</f>
        <v>1241</v>
      </c>
      <c r="ER126" s="15">
        <f>ES126-'3. Saldo Mensal Caged'!ES126</f>
        <v>1285</v>
      </c>
      <c r="ES126" s="15">
        <f>ET126-'3. Saldo Mensal Caged'!ET126</f>
        <v>1312</v>
      </c>
      <c r="ET126" s="15">
        <f>EU126-'3. Saldo Mensal Caged'!EU126</f>
        <v>1309</v>
      </c>
      <c r="EU126" s="15">
        <f>EV126-'3. Saldo Mensal Caged'!EV126</f>
        <v>1336</v>
      </c>
      <c r="EV126" s="15">
        <f>EW126-'3. Saldo Mensal Caged'!EW126</f>
        <v>1325</v>
      </c>
      <c r="EW126" s="15">
        <f>EX126-'3. Saldo Mensal Caged'!EX126</f>
        <v>1339</v>
      </c>
      <c r="EX126" s="15">
        <f>EY126-'3. Saldo Mensal Caged'!EY126</f>
        <v>1320</v>
      </c>
      <c r="EY126" s="15">
        <f>EZ126-'3. Saldo Mensal Caged'!EZ126</f>
        <v>1350</v>
      </c>
      <c r="EZ126" s="15">
        <f>FA126-'3. Saldo Mensal Caged'!FA126</f>
        <v>1365</v>
      </c>
      <c r="FA126" s="15">
        <f>FB126-'3. Saldo Mensal Caged'!FB126</f>
        <v>1384</v>
      </c>
      <c r="FB126" s="15">
        <v>1349</v>
      </c>
    </row>
    <row r="127" spans="1:158" x14ac:dyDescent="0.2">
      <c r="B127" s="16" t="s">
        <v>108</v>
      </c>
      <c r="C127" s="30">
        <f>D127-'3. Saldo Mensal Caged'!D127</f>
        <v>44340</v>
      </c>
      <c r="D127" s="30">
        <f>E127-'3. Saldo Mensal Caged'!E127</f>
        <v>44714</v>
      </c>
      <c r="E127" s="30">
        <f>F127-'3. Saldo Mensal Caged'!F127</f>
        <v>44270</v>
      </c>
      <c r="F127" s="30">
        <f>G127-'3. Saldo Mensal Caged'!G127</f>
        <v>44412</v>
      </c>
      <c r="G127" s="30">
        <f>H127-'3. Saldo Mensal Caged'!H127</f>
        <v>44161</v>
      </c>
      <c r="H127" s="30">
        <f>I127-'3. Saldo Mensal Caged'!I127</f>
        <v>44031</v>
      </c>
      <c r="I127" s="30">
        <f>J127-'3. Saldo Mensal Caged'!J127</f>
        <v>44107</v>
      </c>
      <c r="J127" s="30">
        <f>K127-'3. Saldo Mensal Caged'!K127</f>
        <v>43996</v>
      </c>
      <c r="K127" s="30">
        <f>L127-'3. Saldo Mensal Caged'!L127</f>
        <v>44090</v>
      </c>
      <c r="L127" s="30">
        <f>M127-'3. Saldo Mensal Caged'!M127</f>
        <v>44294</v>
      </c>
      <c r="M127" s="30">
        <f>N127-'3. Saldo Mensal Caged'!N127</f>
        <v>44606</v>
      </c>
      <c r="N127" s="30">
        <f>O127-'3. Saldo Mensal Caged'!O127</f>
        <v>44439</v>
      </c>
      <c r="O127" s="30">
        <f>P127-'3. Saldo Mensal Caged'!P127</f>
        <v>44923</v>
      </c>
      <c r="P127" s="30">
        <f>Q127-'3. Saldo Mensal Caged'!Q127</f>
        <v>45251</v>
      </c>
      <c r="Q127" s="30">
        <f>R127-'3. Saldo Mensal Caged'!R127</f>
        <v>45636</v>
      </c>
      <c r="R127" s="30">
        <f>S127-'3. Saldo Mensal Caged'!S127</f>
        <v>46180</v>
      </c>
      <c r="S127" s="30">
        <f>T127-'3. Saldo Mensal Caged'!T127</f>
        <v>46090</v>
      </c>
      <c r="T127" s="30">
        <f>U127-'3. Saldo Mensal Caged'!U127</f>
        <v>45184</v>
      </c>
      <c r="U127" s="30">
        <f>V127-'3. Saldo Mensal Caged'!V127</f>
        <v>44473</v>
      </c>
      <c r="V127" s="30">
        <f>W127-'3. Saldo Mensal Caged'!W127</f>
        <v>43298</v>
      </c>
      <c r="W127" s="30">
        <f>X127-'3. Saldo Mensal Caged'!X127</f>
        <v>41720</v>
      </c>
      <c r="X127" s="30">
        <f>Y127-'3. Saldo Mensal Caged'!Y127</f>
        <v>40526</v>
      </c>
      <c r="Y127" s="30">
        <f>Z127-'3. Saldo Mensal Caged'!Z127</f>
        <v>38558</v>
      </c>
      <c r="Z127" s="30">
        <f>AA127-'3. Saldo Mensal Caged'!AA127</f>
        <v>37697</v>
      </c>
      <c r="AA127" s="30">
        <f>AB127-'3. Saldo Mensal Caged'!AB127</f>
        <v>37525</v>
      </c>
      <c r="AB127" s="30">
        <f>AC127-'3. Saldo Mensal Caged'!AC127</f>
        <v>37158</v>
      </c>
      <c r="AC127" s="30">
        <f>AD127-'3. Saldo Mensal Caged'!AD127</f>
        <v>36706</v>
      </c>
      <c r="AD127" s="30">
        <f>AE127-'3. Saldo Mensal Caged'!AE127</f>
        <v>36940</v>
      </c>
      <c r="AE127" s="30">
        <f>AF127-'3. Saldo Mensal Caged'!AF127</f>
        <v>37135</v>
      </c>
      <c r="AF127" s="30">
        <f>AG127-'3. Saldo Mensal Caged'!AG127</f>
        <v>37113</v>
      </c>
      <c r="AG127" s="30">
        <f>AH127-'3. Saldo Mensal Caged'!AH127</f>
        <v>37075</v>
      </c>
      <c r="AH127" s="30">
        <f>AI127-'3. Saldo Mensal Caged'!AI127</f>
        <v>37490</v>
      </c>
      <c r="AI127" s="30">
        <f>AJ127-'3. Saldo Mensal Caged'!AJ127</f>
        <v>38201</v>
      </c>
      <c r="AJ127" s="30">
        <f>AK127-'3. Saldo Mensal Caged'!AK127</f>
        <v>39054</v>
      </c>
      <c r="AK127" s="30">
        <f>AL127-'3. Saldo Mensal Caged'!AL127</f>
        <v>39102</v>
      </c>
      <c r="AL127" s="30">
        <f>AM127-'3. Saldo Mensal Caged'!AM127</f>
        <v>38936</v>
      </c>
      <c r="AM127" s="30">
        <f>AN127-'3. Saldo Mensal Caged'!AN127</f>
        <v>39774</v>
      </c>
      <c r="AN127" s="30">
        <f>AO127-'3. Saldo Mensal Caged'!AO127</f>
        <v>40186</v>
      </c>
      <c r="AO127" s="30">
        <f>AP127-'3. Saldo Mensal Caged'!AP127</f>
        <v>40551</v>
      </c>
      <c r="AP127" s="30">
        <f>AQ127-'3. Saldo Mensal Caged'!AQ127</f>
        <v>40635</v>
      </c>
      <c r="AQ127" s="30">
        <f>AR127-'3. Saldo Mensal Caged'!AR127</f>
        <v>41200</v>
      </c>
      <c r="AR127" s="30">
        <f>AS127-'3. Saldo Mensal Caged'!AS127</f>
        <v>41320</v>
      </c>
      <c r="AS127" s="30">
        <f>AT127-'3. Saldo Mensal Caged'!AT127</f>
        <v>41545</v>
      </c>
      <c r="AT127" s="30">
        <f>AU127-'3. Saldo Mensal Caged'!AU127</f>
        <v>41380</v>
      </c>
      <c r="AU127" s="30">
        <f>AV127-'3. Saldo Mensal Caged'!AV127</f>
        <v>41213</v>
      </c>
      <c r="AV127" s="30">
        <f>AW127-'3. Saldo Mensal Caged'!AW127</f>
        <v>41258</v>
      </c>
      <c r="AW127" s="30">
        <f>AX127-'3. Saldo Mensal Caged'!AX127</f>
        <v>40815</v>
      </c>
      <c r="AX127" s="30">
        <f>AY127-'3. Saldo Mensal Caged'!AY127</f>
        <v>40260</v>
      </c>
      <c r="AY127" s="30">
        <f>AZ127-'3. Saldo Mensal Caged'!AZ127</f>
        <v>41301</v>
      </c>
      <c r="AZ127" s="30">
        <f>BA127-'3. Saldo Mensal Caged'!BA127</f>
        <v>42048</v>
      </c>
      <c r="BA127" s="30">
        <f>BB127-'3. Saldo Mensal Caged'!BB127</f>
        <v>42234</v>
      </c>
      <c r="BB127" s="30">
        <f>BC127-'3. Saldo Mensal Caged'!BC127</f>
        <v>42219</v>
      </c>
      <c r="BC127" s="30">
        <f>BD127-'3. Saldo Mensal Caged'!BD127</f>
        <v>41595</v>
      </c>
      <c r="BD127" s="30">
        <f>BE127-'3. Saldo Mensal Caged'!BE127</f>
        <v>40954</v>
      </c>
      <c r="BE127" s="30">
        <f>BF127-'3. Saldo Mensal Caged'!BF127</f>
        <v>40184</v>
      </c>
      <c r="BF127" s="30">
        <f>BG127-'3. Saldo Mensal Caged'!BG127</f>
        <v>38869</v>
      </c>
      <c r="BG127" s="30">
        <f>BH127-'3. Saldo Mensal Caged'!BH127</f>
        <v>38597</v>
      </c>
      <c r="BH127" s="30">
        <f>BI127-'3. Saldo Mensal Caged'!BI127</f>
        <v>38742</v>
      </c>
      <c r="BI127" s="30">
        <f>BJ127-'3. Saldo Mensal Caged'!BJ127</f>
        <v>38519</v>
      </c>
      <c r="BJ127" s="30">
        <f>BK127-'3. Saldo Mensal Caged'!BK127</f>
        <v>37375</v>
      </c>
      <c r="BK127" s="30">
        <f>BL127-'3. Saldo Mensal Caged'!BL127</f>
        <v>37605</v>
      </c>
      <c r="BL127" s="30">
        <f>BM127-'3. Saldo Mensal Caged'!BM127</f>
        <v>38183</v>
      </c>
      <c r="BM127" s="30">
        <f>BN127-'3. Saldo Mensal Caged'!BN127</f>
        <v>38549</v>
      </c>
      <c r="BN127" s="30">
        <f>BO127-'3. Saldo Mensal Caged'!BO127</f>
        <v>38993</v>
      </c>
      <c r="BO127" s="30">
        <f>BP127-'3. Saldo Mensal Caged'!BP127</f>
        <v>39313</v>
      </c>
      <c r="BP127" s="30">
        <f>BQ127-'3. Saldo Mensal Caged'!BQ127</f>
        <v>39333</v>
      </c>
      <c r="BQ127" s="30">
        <f>BR127-'3. Saldo Mensal Caged'!BR127</f>
        <v>39567</v>
      </c>
      <c r="BR127" s="30">
        <f>BS127-'3. Saldo Mensal Caged'!BS127</f>
        <v>39238</v>
      </c>
      <c r="BS127" s="30">
        <f>BT127-'3. Saldo Mensal Caged'!BT127</f>
        <v>38952</v>
      </c>
      <c r="BT127" s="30">
        <f>BU127-'3. Saldo Mensal Caged'!BU127</f>
        <v>38857</v>
      </c>
      <c r="BU127" s="30">
        <f>BV127-'3. Saldo Mensal Caged'!BV127</f>
        <v>38645</v>
      </c>
      <c r="BV127" s="30">
        <f>BW127-'3. Saldo Mensal Caged'!BW127</f>
        <v>37985</v>
      </c>
      <c r="BW127" s="30">
        <f>BX127-'3. Saldo Mensal Caged'!BX127</f>
        <v>38603</v>
      </c>
      <c r="BX127" s="30">
        <f>BY127-'3. Saldo Mensal Caged'!BY127</f>
        <v>38700</v>
      </c>
      <c r="BY127" s="30">
        <f>BZ127-'3. Saldo Mensal Caged'!BZ127</f>
        <v>38894</v>
      </c>
      <c r="BZ127" s="30">
        <f>CA127-'3. Saldo Mensal Caged'!CA127</f>
        <v>39022</v>
      </c>
      <c r="CA127" s="30">
        <f>CB127-'3. Saldo Mensal Caged'!CB127</f>
        <v>38978</v>
      </c>
      <c r="CB127" s="30">
        <f>CC127-'3. Saldo Mensal Caged'!CC127</f>
        <v>39030</v>
      </c>
      <c r="CC127" s="30">
        <f>CD127-'3. Saldo Mensal Caged'!CD127</f>
        <v>38984</v>
      </c>
      <c r="CD127" s="30">
        <f>CE127-'3. Saldo Mensal Caged'!CE127</f>
        <v>38920</v>
      </c>
      <c r="CE127" s="30">
        <f>CF127-'3. Saldo Mensal Caged'!CF127</f>
        <v>38705</v>
      </c>
      <c r="CF127" s="30">
        <f>CG127-'3. Saldo Mensal Caged'!CG127</f>
        <v>38777</v>
      </c>
      <c r="CG127" s="30">
        <f>CH127-'3. Saldo Mensal Caged'!CH127</f>
        <v>38660</v>
      </c>
      <c r="CH127" s="30">
        <f>CI127-'3. Saldo Mensal Caged'!CI127</f>
        <v>38479</v>
      </c>
      <c r="CI127" s="30">
        <f>CJ127-'3. Saldo Mensal Caged'!CJ127</f>
        <v>39011</v>
      </c>
      <c r="CJ127" s="30">
        <f>CK127-'3. Saldo Mensal Caged'!CK127</f>
        <v>39898</v>
      </c>
      <c r="CK127" s="30">
        <f>CL127-'3. Saldo Mensal Caged'!CL127</f>
        <v>40092</v>
      </c>
      <c r="CL127" s="30">
        <f>CM127-'3. Saldo Mensal Caged'!CM127</f>
        <v>40154</v>
      </c>
      <c r="CM127" s="30">
        <f>CN127-'3. Saldo Mensal Caged'!CN127</f>
        <v>39704</v>
      </c>
      <c r="CN127" s="30">
        <f>CO127-'3. Saldo Mensal Caged'!CO127</f>
        <v>39540</v>
      </c>
      <c r="CO127" s="30">
        <f>CP127-'3. Saldo Mensal Caged'!CP127</f>
        <v>39233</v>
      </c>
      <c r="CP127" s="30">
        <f>CQ127-'3. Saldo Mensal Caged'!CQ127</f>
        <v>38570</v>
      </c>
      <c r="CQ127" s="30">
        <f>CR127-'3. Saldo Mensal Caged'!CR127</f>
        <v>37982</v>
      </c>
      <c r="CR127" s="30">
        <f>CS127-'3. Saldo Mensal Caged'!CS127</f>
        <v>37548</v>
      </c>
      <c r="CS127" s="30">
        <f>CT127-'3. Saldo Mensal Caged'!CT127</f>
        <v>37150</v>
      </c>
      <c r="CT127" s="30">
        <f>CU127-'3. Saldo Mensal Caged'!CU127</f>
        <v>36560</v>
      </c>
      <c r="CU127" s="30">
        <f>CV127-'3. Saldo Mensal Caged'!CV127</f>
        <v>36995</v>
      </c>
      <c r="CV127" s="30">
        <f>CW127-'3. Saldo Mensal Caged'!CW127</f>
        <v>37132</v>
      </c>
      <c r="CW127" s="30">
        <f>CX127-'3. Saldo Mensal Caged'!CX127</f>
        <v>36933</v>
      </c>
      <c r="CX127" s="30">
        <f>CY127-'3. Saldo Mensal Caged'!CY127</f>
        <v>36662</v>
      </c>
      <c r="CY127" s="30">
        <f>CZ127-'3. Saldo Mensal Caged'!CZ127</f>
        <v>36004</v>
      </c>
      <c r="CZ127" s="30">
        <f>DA127-'3. Saldo Mensal Caged'!DA127</f>
        <v>35691</v>
      </c>
      <c r="DA127" s="30">
        <f>DB127-'3. Saldo Mensal Caged'!DB127</f>
        <v>35192</v>
      </c>
      <c r="DB127" s="30">
        <f>DC127-'3. Saldo Mensal Caged'!DC127</f>
        <v>35041</v>
      </c>
      <c r="DC127" s="30">
        <f>DD127-'3. Saldo Mensal Caged'!DD127</f>
        <v>34973</v>
      </c>
      <c r="DD127" s="30">
        <f>DE127-'3. Saldo Mensal Caged'!DE127</f>
        <v>34982</v>
      </c>
      <c r="DE127" s="30">
        <f>DF127-'3. Saldo Mensal Caged'!DF127</f>
        <v>35073</v>
      </c>
      <c r="DF127" s="30">
        <f>DG127-'3. Saldo Mensal Caged'!DG127</f>
        <v>34832</v>
      </c>
      <c r="DG127" s="30">
        <f>DH127-'3. Saldo Mensal Caged'!DH127</f>
        <v>35324</v>
      </c>
      <c r="DH127" s="30">
        <f>DI127-'3. Saldo Mensal Caged'!DI127</f>
        <v>35847</v>
      </c>
      <c r="DI127" s="30">
        <f>DJ127-'3. Saldo Mensal Caged'!DJ127</f>
        <v>36232</v>
      </c>
      <c r="DJ127" s="30">
        <f>DK127-'3. Saldo Mensal Caged'!DK127</f>
        <v>36222</v>
      </c>
      <c r="DK127" s="30">
        <f>DL127-'3. Saldo Mensal Caged'!DL127</f>
        <v>36124</v>
      </c>
      <c r="DL127" s="30">
        <f>DM127-'3. Saldo Mensal Caged'!DM127</f>
        <v>35923</v>
      </c>
      <c r="DM127" s="30">
        <f>DN127-'3. Saldo Mensal Caged'!DN127</f>
        <v>35744</v>
      </c>
      <c r="DN127" s="30">
        <f>DO127-'3. Saldo Mensal Caged'!DO127</f>
        <v>35544</v>
      </c>
      <c r="DO127" s="30">
        <f>DP127-'3. Saldo Mensal Caged'!DP127</f>
        <v>34991</v>
      </c>
      <c r="DP127" s="30">
        <f>DQ127-'3. Saldo Mensal Caged'!DQ127</f>
        <v>34723</v>
      </c>
      <c r="DQ127" s="30">
        <f>DR127-'3. Saldo Mensal Caged'!DR127</f>
        <v>34425</v>
      </c>
      <c r="DR127" s="30">
        <f>DS127-'3. Saldo Mensal Caged'!DS127</f>
        <v>33936</v>
      </c>
      <c r="DS127" s="30">
        <f>DT127-'3. Saldo Mensal Caged'!DT127</f>
        <v>34073</v>
      </c>
      <c r="DT127" s="30">
        <f>DU127-'3. Saldo Mensal Caged'!DU127</f>
        <v>34169</v>
      </c>
      <c r="DU127" s="30">
        <f>DV127-'3. Saldo Mensal Caged'!DV127</f>
        <v>34281</v>
      </c>
      <c r="DV127" s="30">
        <f>DW127-'3. Saldo Mensal Caged'!DW127</f>
        <v>34322</v>
      </c>
      <c r="DW127" s="30">
        <f>DX127-'3. Saldo Mensal Caged'!DX127</f>
        <v>34034</v>
      </c>
      <c r="DX127" s="30">
        <f>DY127-'3. Saldo Mensal Caged'!DY127</f>
        <v>33991</v>
      </c>
      <c r="DY127" s="30">
        <f>DZ127-'3. Saldo Mensal Caged'!DZ127</f>
        <v>34095</v>
      </c>
      <c r="DZ127" s="30">
        <f>EA127-'3. Saldo Mensal Caged'!EA127</f>
        <v>33906</v>
      </c>
      <c r="EA127" s="30">
        <f>EB127-'3. Saldo Mensal Caged'!EB127</f>
        <v>33723</v>
      </c>
      <c r="EB127" s="30">
        <f>EC127-'3. Saldo Mensal Caged'!EC127</f>
        <v>33239</v>
      </c>
      <c r="EC127" s="30">
        <f>ED127-'3. Saldo Mensal Caged'!ED127</f>
        <v>33270</v>
      </c>
      <c r="ED127" s="30">
        <f>EE127-'3. Saldo Mensal Caged'!EE127</f>
        <v>32833</v>
      </c>
      <c r="EE127" s="30">
        <f>EF127-'3. Saldo Mensal Caged'!EF127</f>
        <v>33428</v>
      </c>
      <c r="EF127" s="30">
        <f>EG127-'3. Saldo Mensal Caged'!EG127</f>
        <v>33705</v>
      </c>
      <c r="EG127" s="30">
        <f>EH127-'3. Saldo Mensal Caged'!EH127</f>
        <v>33857</v>
      </c>
      <c r="EH127" s="30">
        <f>EI127-'3. Saldo Mensal Caged'!EI127</f>
        <v>33880</v>
      </c>
      <c r="EI127" s="30">
        <f>EJ127-'3. Saldo Mensal Caged'!EJ127</f>
        <v>33707</v>
      </c>
      <c r="EJ127" s="30">
        <f>EK127-'3. Saldo Mensal Caged'!EK127</f>
        <v>33592</v>
      </c>
      <c r="EK127" s="30">
        <f>EL127-'3. Saldo Mensal Caged'!EL127</f>
        <v>33551</v>
      </c>
      <c r="EL127" s="30">
        <f>EM127-'3. Saldo Mensal Caged'!EM127</f>
        <v>33379</v>
      </c>
      <c r="EM127" s="30">
        <f>EN127-'3. Saldo Mensal Caged'!EN127</f>
        <v>33263</v>
      </c>
      <c r="EN127" s="30">
        <f>EO127-'3. Saldo Mensal Caged'!EO127</f>
        <v>33156</v>
      </c>
      <c r="EO127" s="30">
        <f>EP127-'3. Saldo Mensal Caged'!EP127</f>
        <v>33095</v>
      </c>
      <c r="EP127" s="30">
        <f>EQ127-'3. Saldo Mensal Caged'!EQ127</f>
        <v>32687</v>
      </c>
      <c r="EQ127" s="30">
        <f>ER127-'3. Saldo Mensal Caged'!ER127</f>
        <v>32815</v>
      </c>
      <c r="ER127" s="30">
        <f>ES127-'3. Saldo Mensal Caged'!ES127</f>
        <v>32880</v>
      </c>
      <c r="ES127" s="30">
        <f>ET127-'3. Saldo Mensal Caged'!ET127</f>
        <v>32613</v>
      </c>
      <c r="ET127" s="30">
        <f>EU127-'3. Saldo Mensal Caged'!EU127</f>
        <v>32315</v>
      </c>
      <c r="EU127" s="30">
        <f>EV127-'3. Saldo Mensal Caged'!EV127</f>
        <v>32030</v>
      </c>
      <c r="EV127" s="30">
        <f>EW127-'3. Saldo Mensal Caged'!EW127</f>
        <v>31702</v>
      </c>
      <c r="EW127" s="30">
        <f>EX127-'3. Saldo Mensal Caged'!EX127</f>
        <v>31453</v>
      </c>
      <c r="EX127" s="30">
        <f>EY127-'3. Saldo Mensal Caged'!EY127</f>
        <v>31237</v>
      </c>
      <c r="EY127" s="30">
        <f>EZ127-'3. Saldo Mensal Caged'!EZ127</f>
        <v>30946</v>
      </c>
      <c r="EZ127" s="30">
        <f>FA127-'3. Saldo Mensal Caged'!FA127</f>
        <v>30947</v>
      </c>
      <c r="FA127" s="30">
        <f>FB127-'3. Saldo Mensal Caged'!FB127</f>
        <v>30873</v>
      </c>
      <c r="FB127" s="30">
        <v>30180</v>
      </c>
    </row>
    <row r="128" spans="1:158" x14ac:dyDescent="0.2">
      <c r="B128" s="14" t="s">
        <v>109</v>
      </c>
      <c r="C128" s="15">
        <f>D128-'3. Saldo Mensal Caged'!D128</f>
        <v>44340</v>
      </c>
      <c r="D128" s="15">
        <f>E128-'3. Saldo Mensal Caged'!E128</f>
        <v>44714</v>
      </c>
      <c r="E128" s="15">
        <f>F128-'3. Saldo Mensal Caged'!F128</f>
        <v>44270</v>
      </c>
      <c r="F128" s="15">
        <f>G128-'3. Saldo Mensal Caged'!G128</f>
        <v>44412</v>
      </c>
      <c r="G128" s="15">
        <f>H128-'3. Saldo Mensal Caged'!H128</f>
        <v>44161</v>
      </c>
      <c r="H128" s="15">
        <f>I128-'3. Saldo Mensal Caged'!I128</f>
        <v>44031</v>
      </c>
      <c r="I128" s="15">
        <f>J128-'3. Saldo Mensal Caged'!J128</f>
        <v>44107</v>
      </c>
      <c r="J128" s="15">
        <f>K128-'3. Saldo Mensal Caged'!K128</f>
        <v>43996</v>
      </c>
      <c r="K128" s="15">
        <f>L128-'3. Saldo Mensal Caged'!L128</f>
        <v>44090</v>
      </c>
      <c r="L128" s="15">
        <f>M128-'3. Saldo Mensal Caged'!M128</f>
        <v>44294</v>
      </c>
      <c r="M128" s="15">
        <f>N128-'3. Saldo Mensal Caged'!N128</f>
        <v>44606</v>
      </c>
      <c r="N128" s="15">
        <f>O128-'3. Saldo Mensal Caged'!O128</f>
        <v>44439</v>
      </c>
      <c r="O128" s="15">
        <f>P128-'3. Saldo Mensal Caged'!P128</f>
        <v>44923</v>
      </c>
      <c r="P128" s="15">
        <f>Q128-'3. Saldo Mensal Caged'!Q128</f>
        <v>45251</v>
      </c>
      <c r="Q128" s="15">
        <f>R128-'3. Saldo Mensal Caged'!R128</f>
        <v>45636</v>
      </c>
      <c r="R128" s="15">
        <f>S128-'3. Saldo Mensal Caged'!S128</f>
        <v>46180</v>
      </c>
      <c r="S128" s="15">
        <f>T128-'3. Saldo Mensal Caged'!T128</f>
        <v>46090</v>
      </c>
      <c r="T128" s="15">
        <f>U128-'3. Saldo Mensal Caged'!U128</f>
        <v>45184</v>
      </c>
      <c r="U128" s="15">
        <f>V128-'3. Saldo Mensal Caged'!V128</f>
        <v>44473</v>
      </c>
      <c r="V128" s="15">
        <f>W128-'3. Saldo Mensal Caged'!W128</f>
        <v>43298</v>
      </c>
      <c r="W128" s="15">
        <f>X128-'3. Saldo Mensal Caged'!X128</f>
        <v>41720</v>
      </c>
      <c r="X128" s="15">
        <f>Y128-'3. Saldo Mensal Caged'!Y128</f>
        <v>40526</v>
      </c>
      <c r="Y128" s="15">
        <f>Z128-'3. Saldo Mensal Caged'!Z128</f>
        <v>38558</v>
      </c>
      <c r="Z128" s="15">
        <f>AA128-'3. Saldo Mensal Caged'!AA128</f>
        <v>37697</v>
      </c>
      <c r="AA128" s="15">
        <f>AB128-'3. Saldo Mensal Caged'!AB128</f>
        <v>37525</v>
      </c>
      <c r="AB128" s="15">
        <f>AC128-'3. Saldo Mensal Caged'!AC128</f>
        <v>37158</v>
      </c>
      <c r="AC128" s="15">
        <f>AD128-'3. Saldo Mensal Caged'!AD128</f>
        <v>36706</v>
      </c>
      <c r="AD128" s="15">
        <f>AE128-'3. Saldo Mensal Caged'!AE128</f>
        <v>36940</v>
      </c>
      <c r="AE128" s="15">
        <f>AF128-'3. Saldo Mensal Caged'!AF128</f>
        <v>37135</v>
      </c>
      <c r="AF128" s="15">
        <f>AG128-'3. Saldo Mensal Caged'!AG128</f>
        <v>37113</v>
      </c>
      <c r="AG128" s="15">
        <f>AH128-'3. Saldo Mensal Caged'!AH128</f>
        <v>37075</v>
      </c>
      <c r="AH128" s="15">
        <f>AI128-'3. Saldo Mensal Caged'!AI128</f>
        <v>37490</v>
      </c>
      <c r="AI128" s="15">
        <f>AJ128-'3. Saldo Mensal Caged'!AJ128</f>
        <v>38201</v>
      </c>
      <c r="AJ128" s="15">
        <f>AK128-'3. Saldo Mensal Caged'!AK128</f>
        <v>39054</v>
      </c>
      <c r="AK128" s="15">
        <f>AL128-'3. Saldo Mensal Caged'!AL128</f>
        <v>39102</v>
      </c>
      <c r="AL128" s="15">
        <f>AM128-'3. Saldo Mensal Caged'!AM128</f>
        <v>38936</v>
      </c>
      <c r="AM128" s="15">
        <f>AN128-'3. Saldo Mensal Caged'!AN128</f>
        <v>39774</v>
      </c>
      <c r="AN128" s="15">
        <f>AO128-'3. Saldo Mensal Caged'!AO128</f>
        <v>40186</v>
      </c>
      <c r="AO128" s="15">
        <f>AP128-'3. Saldo Mensal Caged'!AP128</f>
        <v>40551</v>
      </c>
      <c r="AP128" s="15">
        <f>AQ128-'3. Saldo Mensal Caged'!AQ128</f>
        <v>40635</v>
      </c>
      <c r="AQ128" s="15">
        <f>AR128-'3. Saldo Mensal Caged'!AR128</f>
        <v>41200</v>
      </c>
      <c r="AR128" s="15">
        <f>AS128-'3. Saldo Mensal Caged'!AS128</f>
        <v>41320</v>
      </c>
      <c r="AS128" s="15">
        <f>AT128-'3. Saldo Mensal Caged'!AT128</f>
        <v>41545</v>
      </c>
      <c r="AT128" s="15">
        <f>AU128-'3. Saldo Mensal Caged'!AU128</f>
        <v>41380</v>
      </c>
      <c r="AU128" s="15">
        <f>AV128-'3. Saldo Mensal Caged'!AV128</f>
        <v>41213</v>
      </c>
      <c r="AV128" s="15">
        <f>AW128-'3. Saldo Mensal Caged'!AW128</f>
        <v>41258</v>
      </c>
      <c r="AW128" s="15">
        <f>AX128-'3. Saldo Mensal Caged'!AX128</f>
        <v>40815</v>
      </c>
      <c r="AX128" s="15">
        <f>AY128-'3. Saldo Mensal Caged'!AY128</f>
        <v>40260</v>
      </c>
      <c r="AY128" s="15">
        <f>AZ128-'3. Saldo Mensal Caged'!AZ128</f>
        <v>41301</v>
      </c>
      <c r="AZ128" s="15">
        <f>BA128-'3. Saldo Mensal Caged'!BA128</f>
        <v>42048</v>
      </c>
      <c r="BA128" s="15">
        <f>BB128-'3. Saldo Mensal Caged'!BB128</f>
        <v>42234</v>
      </c>
      <c r="BB128" s="15">
        <f>BC128-'3. Saldo Mensal Caged'!BC128</f>
        <v>42219</v>
      </c>
      <c r="BC128" s="15">
        <f>BD128-'3. Saldo Mensal Caged'!BD128</f>
        <v>41595</v>
      </c>
      <c r="BD128" s="15">
        <f>BE128-'3. Saldo Mensal Caged'!BE128</f>
        <v>40954</v>
      </c>
      <c r="BE128" s="15">
        <f>BF128-'3. Saldo Mensal Caged'!BF128</f>
        <v>40184</v>
      </c>
      <c r="BF128" s="15">
        <f>BG128-'3. Saldo Mensal Caged'!BG128</f>
        <v>38869</v>
      </c>
      <c r="BG128" s="15">
        <f>BH128-'3. Saldo Mensal Caged'!BH128</f>
        <v>38597</v>
      </c>
      <c r="BH128" s="15">
        <f>BI128-'3. Saldo Mensal Caged'!BI128</f>
        <v>38742</v>
      </c>
      <c r="BI128" s="15">
        <f>BJ128-'3. Saldo Mensal Caged'!BJ128</f>
        <v>38519</v>
      </c>
      <c r="BJ128" s="15">
        <f>BK128-'3. Saldo Mensal Caged'!BK128</f>
        <v>37375</v>
      </c>
      <c r="BK128" s="15">
        <f>BL128-'3. Saldo Mensal Caged'!BL128</f>
        <v>37605</v>
      </c>
      <c r="BL128" s="15">
        <f>BM128-'3. Saldo Mensal Caged'!BM128</f>
        <v>38183</v>
      </c>
      <c r="BM128" s="15">
        <f>BN128-'3. Saldo Mensal Caged'!BN128</f>
        <v>38549</v>
      </c>
      <c r="BN128" s="15">
        <f>BO128-'3. Saldo Mensal Caged'!BO128</f>
        <v>38993</v>
      </c>
      <c r="BO128" s="15">
        <f>BP128-'3. Saldo Mensal Caged'!BP128</f>
        <v>39313</v>
      </c>
      <c r="BP128" s="15">
        <f>BQ128-'3. Saldo Mensal Caged'!BQ128</f>
        <v>39333</v>
      </c>
      <c r="BQ128" s="15">
        <f>BR128-'3. Saldo Mensal Caged'!BR128</f>
        <v>39567</v>
      </c>
      <c r="BR128" s="15">
        <f>BS128-'3. Saldo Mensal Caged'!BS128</f>
        <v>39238</v>
      </c>
      <c r="BS128" s="15">
        <f>BT128-'3. Saldo Mensal Caged'!BT128</f>
        <v>38952</v>
      </c>
      <c r="BT128" s="15">
        <f>BU128-'3. Saldo Mensal Caged'!BU128</f>
        <v>38857</v>
      </c>
      <c r="BU128" s="15">
        <f>BV128-'3. Saldo Mensal Caged'!BV128</f>
        <v>38645</v>
      </c>
      <c r="BV128" s="15">
        <f>BW128-'3. Saldo Mensal Caged'!BW128</f>
        <v>37985</v>
      </c>
      <c r="BW128" s="15">
        <f>BX128-'3. Saldo Mensal Caged'!BX128</f>
        <v>38603</v>
      </c>
      <c r="BX128" s="15">
        <f>BY128-'3. Saldo Mensal Caged'!BY128</f>
        <v>38700</v>
      </c>
      <c r="BY128" s="15">
        <f>BZ128-'3. Saldo Mensal Caged'!BZ128</f>
        <v>38894</v>
      </c>
      <c r="BZ128" s="15">
        <f>CA128-'3. Saldo Mensal Caged'!CA128</f>
        <v>39022</v>
      </c>
      <c r="CA128" s="15">
        <f>CB128-'3. Saldo Mensal Caged'!CB128</f>
        <v>38978</v>
      </c>
      <c r="CB128" s="15">
        <f>CC128-'3. Saldo Mensal Caged'!CC128</f>
        <v>39030</v>
      </c>
      <c r="CC128" s="15">
        <f>CD128-'3. Saldo Mensal Caged'!CD128</f>
        <v>38984</v>
      </c>
      <c r="CD128" s="15">
        <f>CE128-'3. Saldo Mensal Caged'!CE128</f>
        <v>38920</v>
      </c>
      <c r="CE128" s="15">
        <f>CF128-'3. Saldo Mensal Caged'!CF128</f>
        <v>38705</v>
      </c>
      <c r="CF128" s="15">
        <f>CG128-'3. Saldo Mensal Caged'!CG128</f>
        <v>38777</v>
      </c>
      <c r="CG128" s="15">
        <f>CH128-'3. Saldo Mensal Caged'!CH128</f>
        <v>38660</v>
      </c>
      <c r="CH128" s="15">
        <f>CI128-'3. Saldo Mensal Caged'!CI128</f>
        <v>38479</v>
      </c>
      <c r="CI128" s="15">
        <f>CJ128-'3. Saldo Mensal Caged'!CJ128</f>
        <v>39011</v>
      </c>
      <c r="CJ128" s="15">
        <f>CK128-'3. Saldo Mensal Caged'!CK128</f>
        <v>39898</v>
      </c>
      <c r="CK128" s="15">
        <f>CL128-'3. Saldo Mensal Caged'!CL128</f>
        <v>40092</v>
      </c>
      <c r="CL128" s="15">
        <f>CM128-'3. Saldo Mensal Caged'!CM128</f>
        <v>40154</v>
      </c>
      <c r="CM128" s="15">
        <f>CN128-'3. Saldo Mensal Caged'!CN128</f>
        <v>39704</v>
      </c>
      <c r="CN128" s="15">
        <f>CO128-'3. Saldo Mensal Caged'!CO128</f>
        <v>39540</v>
      </c>
      <c r="CO128" s="15">
        <f>CP128-'3. Saldo Mensal Caged'!CP128</f>
        <v>39233</v>
      </c>
      <c r="CP128" s="15">
        <f>CQ128-'3. Saldo Mensal Caged'!CQ128</f>
        <v>38570</v>
      </c>
      <c r="CQ128" s="15">
        <f>CR128-'3. Saldo Mensal Caged'!CR128</f>
        <v>37982</v>
      </c>
      <c r="CR128" s="15">
        <f>CS128-'3. Saldo Mensal Caged'!CS128</f>
        <v>37548</v>
      </c>
      <c r="CS128" s="15">
        <f>CT128-'3. Saldo Mensal Caged'!CT128</f>
        <v>37150</v>
      </c>
      <c r="CT128" s="15">
        <f>CU128-'3. Saldo Mensal Caged'!CU128</f>
        <v>36560</v>
      </c>
      <c r="CU128" s="15">
        <f>CV128-'3. Saldo Mensal Caged'!CV128</f>
        <v>36995</v>
      </c>
      <c r="CV128" s="15">
        <f>CW128-'3. Saldo Mensal Caged'!CW128</f>
        <v>37132</v>
      </c>
      <c r="CW128" s="15">
        <f>CX128-'3. Saldo Mensal Caged'!CX128</f>
        <v>36933</v>
      </c>
      <c r="CX128" s="15">
        <f>CY128-'3. Saldo Mensal Caged'!CY128</f>
        <v>36662</v>
      </c>
      <c r="CY128" s="15">
        <f>CZ128-'3. Saldo Mensal Caged'!CZ128</f>
        <v>36004</v>
      </c>
      <c r="CZ128" s="15">
        <f>DA128-'3. Saldo Mensal Caged'!DA128</f>
        <v>35691</v>
      </c>
      <c r="DA128" s="15">
        <f>DB128-'3. Saldo Mensal Caged'!DB128</f>
        <v>35192</v>
      </c>
      <c r="DB128" s="15">
        <f>DC128-'3. Saldo Mensal Caged'!DC128</f>
        <v>35041</v>
      </c>
      <c r="DC128" s="15">
        <f>DD128-'3. Saldo Mensal Caged'!DD128</f>
        <v>34973</v>
      </c>
      <c r="DD128" s="15">
        <f>DE128-'3. Saldo Mensal Caged'!DE128</f>
        <v>34982</v>
      </c>
      <c r="DE128" s="15">
        <f>DF128-'3. Saldo Mensal Caged'!DF128</f>
        <v>35073</v>
      </c>
      <c r="DF128" s="15">
        <f>DG128-'3. Saldo Mensal Caged'!DG128</f>
        <v>34832</v>
      </c>
      <c r="DG128" s="15">
        <f>DH128-'3. Saldo Mensal Caged'!DH128</f>
        <v>35324</v>
      </c>
      <c r="DH128" s="15">
        <f>DI128-'3. Saldo Mensal Caged'!DI128</f>
        <v>35847</v>
      </c>
      <c r="DI128" s="15">
        <f>DJ128-'3. Saldo Mensal Caged'!DJ128</f>
        <v>36232</v>
      </c>
      <c r="DJ128" s="15">
        <f>DK128-'3. Saldo Mensal Caged'!DK128</f>
        <v>36222</v>
      </c>
      <c r="DK128" s="15">
        <f>DL128-'3. Saldo Mensal Caged'!DL128</f>
        <v>36124</v>
      </c>
      <c r="DL128" s="15">
        <f>DM128-'3. Saldo Mensal Caged'!DM128</f>
        <v>35923</v>
      </c>
      <c r="DM128" s="15">
        <f>DN128-'3. Saldo Mensal Caged'!DN128</f>
        <v>35744</v>
      </c>
      <c r="DN128" s="15">
        <f>DO128-'3. Saldo Mensal Caged'!DO128</f>
        <v>35544</v>
      </c>
      <c r="DO128" s="15">
        <f>DP128-'3. Saldo Mensal Caged'!DP128</f>
        <v>34991</v>
      </c>
      <c r="DP128" s="15">
        <f>DQ128-'3. Saldo Mensal Caged'!DQ128</f>
        <v>34723</v>
      </c>
      <c r="DQ128" s="15">
        <f>DR128-'3. Saldo Mensal Caged'!DR128</f>
        <v>34425</v>
      </c>
      <c r="DR128" s="15">
        <f>DS128-'3. Saldo Mensal Caged'!DS128</f>
        <v>33936</v>
      </c>
      <c r="DS128" s="15">
        <f>DT128-'3. Saldo Mensal Caged'!DT128</f>
        <v>34073</v>
      </c>
      <c r="DT128" s="15">
        <f>DU128-'3. Saldo Mensal Caged'!DU128</f>
        <v>34169</v>
      </c>
      <c r="DU128" s="15">
        <f>DV128-'3. Saldo Mensal Caged'!DV128</f>
        <v>34281</v>
      </c>
      <c r="DV128" s="15">
        <f>DW128-'3. Saldo Mensal Caged'!DW128</f>
        <v>34322</v>
      </c>
      <c r="DW128" s="15">
        <f>DX128-'3. Saldo Mensal Caged'!DX128</f>
        <v>34034</v>
      </c>
      <c r="DX128" s="15">
        <f>DY128-'3. Saldo Mensal Caged'!DY128</f>
        <v>33991</v>
      </c>
      <c r="DY128" s="15">
        <f>DZ128-'3. Saldo Mensal Caged'!DZ128</f>
        <v>34095</v>
      </c>
      <c r="DZ128" s="15">
        <f>EA128-'3. Saldo Mensal Caged'!EA128</f>
        <v>33906</v>
      </c>
      <c r="EA128" s="15">
        <f>EB128-'3. Saldo Mensal Caged'!EB128</f>
        <v>33723</v>
      </c>
      <c r="EB128" s="15">
        <f>EC128-'3. Saldo Mensal Caged'!EC128</f>
        <v>33239</v>
      </c>
      <c r="EC128" s="15">
        <f>ED128-'3. Saldo Mensal Caged'!ED128</f>
        <v>33270</v>
      </c>
      <c r="ED128" s="15">
        <f>EE128-'3. Saldo Mensal Caged'!EE128</f>
        <v>32833</v>
      </c>
      <c r="EE128" s="15">
        <f>EF128-'3. Saldo Mensal Caged'!EF128</f>
        <v>33428</v>
      </c>
      <c r="EF128" s="15">
        <f>EG128-'3. Saldo Mensal Caged'!EG128</f>
        <v>33705</v>
      </c>
      <c r="EG128" s="15">
        <f>EH128-'3. Saldo Mensal Caged'!EH128</f>
        <v>33857</v>
      </c>
      <c r="EH128" s="15">
        <f>EI128-'3. Saldo Mensal Caged'!EI128</f>
        <v>33880</v>
      </c>
      <c r="EI128" s="15">
        <f>EJ128-'3. Saldo Mensal Caged'!EJ128</f>
        <v>33707</v>
      </c>
      <c r="EJ128" s="15">
        <f>EK128-'3. Saldo Mensal Caged'!EK128</f>
        <v>33592</v>
      </c>
      <c r="EK128" s="15">
        <f>EL128-'3. Saldo Mensal Caged'!EL128</f>
        <v>33551</v>
      </c>
      <c r="EL128" s="15">
        <f>EM128-'3. Saldo Mensal Caged'!EM128</f>
        <v>33379</v>
      </c>
      <c r="EM128" s="15">
        <f>EN128-'3. Saldo Mensal Caged'!EN128</f>
        <v>33263</v>
      </c>
      <c r="EN128" s="15">
        <f>EO128-'3. Saldo Mensal Caged'!EO128</f>
        <v>33156</v>
      </c>
      <c r="EO128" s="15">
        <f>EP128-'3. Saldo Mensal Caged'!EP128</f>
        <v>33095</v>
      </c>
      <c r="EP128" s="15">
        <f>EQ128-'3. Saldo Mensal Caged'!EQ128</f>
        <v>32687</v>
      </c>
      <c r="EQ128" s="15">
        <f>ER128-'3. Saldo Mensal Caged'!ER128</f>
        <v>32815</v>
      </c>
      <c r="ER128" s="15">
        <f>ES128-'3. Saldo Mensal Caged'!ES128</f>
        <v>32880</v>
      </c>
      <c r="ES128" s="15">
        <f>ET128-'3. Saldo Mensal Caged'!ET128</f>
        <v>32613</v>
      </c>
      <c r="ET128" s="15">
        <f>EU128-'3. Saldo Mensal Caged'!EU128</f>
        <v>32315</v>
      </c>
      <c r="EU128" s="15">
        <f>EV128-'3. Saldo Mensal Caged'!EV128</f>
        <v>32030</v>
      </c>
      <c r="EV128" s="15">
        <f>EW128-'3. Saldo Mensal Caged'!EW128</f>
        <v>31702</v>
      </c>
      <c r="EW128" s="15">
        <f>EX128-'3. Saldo Mensal Caged'!EX128</f>
        <v>31453</v>
      </c>
      <c r="EX128" s="15">
        <f>EY128-'3. Saldo Mensal Caged'!EY128</f>
        <v>31237</v>
      </c>
      <c r="EY128" s="15">
        <f>EZ128-'3. Saldo Mensal Caged'!EZ128</f>
        <v>30946</v>
      </c>
      <c r="EZ128" s="15">
        <f>FA128-'3. Saldo Mensal Caged'!FA128</f>
        <v>30947</v>
      </c>
      <c r="FA128" s="15">
        <f>FB128-'3. Saldo Mensal Caged'!FB128</f>
        <v>30873</v>
      </c>
      <c r="FB128" s="15">
        <v>30180</v>
      </c>
    </row>
    <row r="129" spans="1:158" x14ac:dyDescent="0.2">
      <c r="B129" s="16" t="s">
        <v>110</v>
      </c>
      <c r="C129" s="30">
        <f>D129-'3. Saldo Mensal Caged'!D129</f>
        <v>131452</v>
      </c>
      <c r="D129" s="30">
        <f>E129-'3. Saldo Mensal Caged'!E129</f>
        <v>131002</v>
      </c>
      <c r="E129" s="30">
        <f>F129-'3. Saldo Mensal Caged'!F129</f>
        <v>130456</v>
      </c>
      <c r="F129" s="30">
        <f>G129-'3. Saldo Mensal Caged'!G129</f>
        <v>131471</v>
      </c>
      <c r="G129" s="30">
        <f>H129-'3. Saldo Mensal Caged'!H129</f>
        <v>131625</v>
      </c>
      <c r="H129" s="30">
        <f>I129-'3. Saldo Mensal Caged'!I129</f>
        <v>132696</v>
      </c>
      <c r="I129" s="30">
        <f>J129-'3. Saldo Mensal Caged'!J129</f>
        <v>134768</v>
      </c>
      <c r="J129" s="30">
        <f>K129-'3. Saldo Mensal Caged'!K129</f>
        <v>135236</v>
      </c>
      <c r="K129" s="30">
        <f>L129-'3. Saldo Mensal Caged'!L129</f>
        <v>136337</v>
      </c>
      <c r="L129" s="30">
        <f>M129-'3. Saldo Mensal Caged'!M129</f>
        <v>136201</v>
      </c>
      <c r="M129" s="30">
        <f>N129-'3. Saldo Mensal Caged'!N129</f>
        <v>133506</v>
      </c>
      <c r="N129" s="30">
        <f>O129-'3. Saldo Mensal Caged'!O129</f>
        <v>128508</v>
      </c>
      <c r="O129" s="30">
        <f>P129-'3. Saldo Mensal Caged'!P129</f>
        <v>129462</v>
      </c>
      <c r="P129" s="30">
        <f>Q129-'3. Saldo Mensal Caged'!Q129</f>
        <v>128244</v>
      </c>
      <c r="Q129" s="30">
        <f>R129-'3. Saldo Mensal Caged'!R129</f>
        <v>124722</v>
      </c>
      <c r="R129" s="30">
        <f>S129-'3. Saldo Mensal Caged'!S129</f>
        <v>124231</v>
      </c>
      <c r="S129" s="30">
        <f>T129-'3. Saldo Mensal Caged'!T129</f>
        <v>121443</v>
      </c>
      <c r="T129" s="30">
        <f>U129-'3. Saldo Mensal Caged'!U129</f>
        <v>121359</v>
      </c>
      <c r="U129" s="30">
        <f>V129-'3. Saldo Mensal Caged'!V129</f>
        <v>121109</v>
      </c>
      <c r="V129" s="30">
        <f>W129-'3. Saldo Mensal Caged'!W129</f>
        <v>121554</v>
      </c>
      <c r="W129" s="30">
        <f>X129-'3. Saldo Mensal Caged'!X129</f>
        <v>122612</v>
      </c>
      <c r="X129" s="30">
        <f>Y129-'3. Saldo Mensal Caged'!Y129</f>
        <v>122206</v>
      </c>
      <c r="Y129" s="30">
        <f>Z129-'3. Saldo Mensal Caged'!Z129</f>
        <v>119364</v>
      </c>
      <c r="Z129" s="30">
        <f>AA129-'3. Saldo Mensal Caged'!AA129</f>
        <v>112997</v>
      </c>
      <c r="AA129" s="30">
        <f>AB129-'3. Saldo Mensal Caged'!AB129</f>
        <v>112300</v>
      </c>
      <c r="AB129" s="30">
        <f>AC129-'3. Saldo Mensal Caged'!AC129</f>
        <v>110132</v>
      </c>
      <c r="AC129" s="30">
        <f>AD129-'3. Saldo Mensal Caged'!AD129</f>
        <v>107639</v>
      </c>
      <c r="AD129" s="30">
        <f>AE129-'3. Saldo Mensal Caged'!AE129</f>
        <v>107479</v>
      </c>
      <c r="AE129" s="30">
        <f>AF129-'3. Saldo Mensal Caged'!AF129</f>
        <v>106317</v>
      </c>
      <c r="AF129" s="30">
        <f>AG129-'3. Saldo Mensal Caged'!AG129</f>
        <v>106126</v>
      </c>
      <c r="AG129" s="30">
        <f>AH129-'3. Saldo Mensal Caged'!AH129</f>
        <v>107322</v>
      </c>
      <c r="AH129" s="30">
        <f>AI129-'3. Saldo Mensal Caged'!AI129</f>
        <v>108921</v>
      </c>
      <c r="AI129" s="30">
        <f>AJ129-'3. Saldo Mensal Caged'!AJ129</f>
        <v>110359</v>
      </c>
      <c r="AJ129" s="30">
        <f>AK129-'3. Saldo Mensal Caged'!AK129</f>
        <v>111727</v>
      </c>
      <c r="AK129" s="30">
        <f>AL129-'3. Saldo Mensal Caged'!AL129</f>
        <v>111615</v>
      </c>
      <c r="AL129" s="30">
        <f>AM129-'3. Saldo Mensal Caged'!AM129</f>
        <v>107814</v>
      </c>
      <c r="AM129" s="30">
        <f>AN129-'3. Saldo Mensal Caged'!AN129</f>
        <v>109481</v>
      </c>
      <c r="AN129" s="30">
        <f>AO129-'3. Saldo Mensal Caged'!AO129</f>
        <v>109689</v>
      </c>
      <c r="AO129" s="30">
        <f>AP129-'3. Saldo Mensal Caged'!AP129</f>
        <v>109458</v>
      </c>
      <c r="AP129" s="30">
        <f>AQ129-'3. Saldo Mensal Caged'!AQ129</f>
        <v>110697</v>
      </c>
      <c r="AQ129" s="30">
        <f>AR129-'3. Saldo Mensal Caged'!AR129</f>
        <v>112065</v>
      </c>
      <c r="AR129" s="30">
        <f>AS129-'3. Saldo Mensal Caged'!AS129</f>
        <v>114048</v>
      </c>
      <c r="AS129" s="30">
        <f>AT129-'3. Saldo Mensal Caged'!AT129</f>
        <v>115317</v>
      </c>
      <c r="AT129" s="30">
        <f>AU129-'3. Saldo Mensal Caged'!AU129</f>
        <v>117283</v>
      </c>
      <c r="AU129" s="30">
        <f>AV129-'3. Saldo Mensal Caged'!AV129</f>
        <v>118451</v>
      </c>
      <c r="AV129" s="30">
        <f>AW129-'3. Saldo Mensal Caged'!AW129</f>
        <v>119331</v>
      </c>
      <c r="AW129" s="30">
        <f>AX129-'3. Saldo Mensal Caged'!AX129</f>
        <v>118929</v>
      </c>
      <c r="AX129" s="30">
        <f>AY129-'3. Saldo Mensal Caged'!AY129</f>
        <v>114704</v>
      </c>
      <c r="AY129" s="30">
        <f>AZ129-'3. Saldo Mensal Caged'!AZ129</f>
        <v>115357</v>
      </c>
      <c r="AZ129" s="30">
        <f>BA129-'3. Saldo Mensal Caged'!BA129</f>
        <v>115021</v>
      </c>
      <c r="BA129" s="30">
        <f>BB129-'3. Saldo Mensal Caged'!BB129</f>
        <v>113342</v>
      </c>
      <c r="BB129" s="30">
        <f>BC129-'3. Saldo Mensal Caged'!BC129</f>
        <v>113695</v>
      </c>
      <c r="BC129" s="30">
        <f>BD129-'3. Saldo Mensal Caged'!BD129</f>
        <v>113365</v>
      </c>
      <c r="BD129" s="30">
        <f>BE129-'3. Saldo Mensal Caged'!BE129</f>
        <v>114260</v>
      </c>
      <c r="BE129" s="30">
        <f>BF129-'3. Saldo Mensal Caged'!BF129</f>
        <v>115492</v>
      </c>
      <c r="BF129" s="30">
        <f>BG129-'3. Saldo Mensal Caged'!BG129</f>
        <v>116355</v>
      </c>
      <c r="BG129" s="30">
        <f>BH129-'3. Saldo Mensal Caged'!BH129</f>
        <v>117160</v>
      </c>
      <c r="BH129" s="30">
        <f>BI129-'3. Saldo Mensal Caged'!BI129</f>
        <v>117661</v>
      </c>
      <c r="BI129" s="30">
        <f>BJ129-'3. Saldo Mensal Caged'!BJ129</f>
        <v>116662</v>
      </c>
      <c r="BJ129" s="30">
        <f>BK129-'3. Saldo Mensal Caged'!BK129</f>
        <v>112385</v>
      </c>
      <c r="BK129" s="30">
        <f>BL129-'3. Saldo Mensal Caged'!BL129</f>
        <v>113019</v>
      </c>
      <c r="BL129" s="30">
        <f>BM129-'3. Saldo Mensal Caged'!BM129</f>
        <v>112516</v>
      </c>
      <c r="BM129" s="30">
        <f>BN129-'3. Saldo Mensal Caged'!BN129</f>
        <v>111728</v>
      </c>
      <c r="BN129" s="30">
        <f>BO129-'3. Saldo Mensal Caged'!BO129</f>
        <v>112388</v>
      </c>
      <c r="BO129" s="30">
        <f>BP129-'3. Saldo Mensal Caged'!BP129</f>
        <v>112595</v>
      </c>
      <c r="BP129" s="30">
        <f>BQ129-'3. Saldo Mensal Caged'!BQ129</f>
        <v>113125</v>
      </c>
      <c r="BQ129" s="30">
        <f>BR129-'3. Saldo Mensal Caged'!BR129</f>
        <v>114083</v>
      </c>
      <c r="BR129" s="30">
        <f>BS129-'3. Saldo Mensal Caged'!BS129</f>
        <v>114761</v>
      </c>
      <c r="BS129" s="30">
        <f>BT129-'3. Saldo Mensal Caged'!BT129</f>
        <v>115613</v>
      </c>
      <c r="BT129" s="30">
        <f>BU129-'3. Saldo Mensal Caged'!BU129</f>
        <v>115039</v>
      </c>
      <c r="BU129" s="30">
        <f>BV129-'3. Saldo Mensal Caged'!BV129</f>
        <v>113802</v>
      </c>
      <c r="BV129" s="30">
        <f>BW129-'3. Saldo Mensal Caged'!BW129</f>
        <v>110081</v>
      </c>
      <c r="BW129" s="30">
        <f>BX129-'3. Saldo Mensal Caged'!BX129</f>
        <v>110467</v>
      </c>
      <c r="BX129" s="30">
        <f>BY129-'3. Saldo Mensal Caged'!BY129</f>
        <v>109901</v>
      </c>
      <c r="BY129" s="30">
        <f>BZ129-'3. Saldo Mensal Caged'!BZ129</f>
        <v>109505</v>
      </c>
      <c r="BZ129" s="30">
        <f>CA129-'3. Saldo Mensal Caged'!CA129</f>
        <v>109797</v>
      </c>
      <c r="CA129" s="30">
        <f>CB129-'3. Saldo Mensal Caged'!CB129</f>
        <v>109948</v>
      </c>
      <c r="CB129" s="30">
        <f>CC129-'3. Saldo Mensal Caged'!CC129</f>
        <v>110034</v>
      </c>
      <c r="CC129" s="30">
        <f>CD129-'3. Saldo Mensal Caged'!CD129</f>
        <v>110328</v>
      </c>
      <c r="CD129" s="30">
        <f>CE129-'3. Saldo Mensal Caged'!CE129</f>
        <v>111403</v>
      </c>
      <c r="CE129" s="30">
        <f>CF129-'3. Saldo Mensal Caged'!CF129</f>
        <v>112430</v>
      </c>
      <c r="CF129" s="30">
        <f>CG129-'3. Saldo Mensal Caged'!CG129</f>
        <v>112650</v>
      </c>
      <c r="CG129" s="30">
        <f>CH129-'3. Saldo Mensal Caged'!CH129</f>
        <v>112289</v>
      </c>
      <c r="CH129" s="30">
        <f>CI129-'3. Saldo Mensal Caged'!CI129</f>
        <v>109262</v>
      </c>
      <c r="CI129" s="30">
        <f>CJ129-'3. Saldo Mensal Caged'!CJ129</f>
        <v>110306</v>
      </c>
      <c r="CJ129" s="30">
        <f>CK129-'3. Saldo Mensal Caged'!CK129</f>
        <v>110826</v>
      </c>
      <c r="CK129" s="30">
        <f>CL129-'3. Saldo Mensal Caged'!CL129</f>
        <v>109994</v>
      </c>
      <c r="CL129" s="30">
        <f>CM129-'3. Saldo Mensal Caged'!CM129</f>
        <v>110252</v>
      </c>
      <c r="CM129" s="30">
        <f>CN129-'3. Saldo Mensal Caged'!CN129</f>
        <v>109965</v>
      </c>
      <c r="CN129" s="30">
        <f>CO129-'3. Saldo Mensal Caged'!CO129</f>
        <v>109546</v>
      </c>
      <c r="CO129" s="30">
        <f>CP129-'3. Saldo Mensal Caged'!CP129</f>
        <v>110247</v>
      </c>
      <c r="CP129" s="30">
        <f>CQ129-'3. Saldo Mensal Caged'!CQ129</f>
        <v>110892</v>
      </c>
      <c r="CQ129" s="30">
        <f>CR129-'3. Saldo Mensal Caged'!CR129</f>
        <v>111413</v>
      </c>
      <c r="CR129" s="30">
        <f>CS129-'3. Saldo Mensal Caged'!CS129</f>
        <v>111325</v>
      </c>
      <c r="CS129" s="30">
        <f>CT129-'3. Saldo Mensal Caged'!CT129</f>
        <v>110561</v>
      </c>
      <c r="CT129" s="30">
        <f>CU129-'3. Saldo Mensal Caged'!CU129</f>
        <v>107037</v>
      </c>
      <c r="CU129" s="30">
        <f>CV129-'3. Saldo Mensal Caged'!CV129</f>
        <v>107950</v>
      </c>
      <c r="CV129" s="30">
        <f>CW129-'3. Saldo Mensal Caged'!CW129</f>
        <v>108096</v>
      </c>
      <c r="CW129" s="30">
        <f>CX129-'3. Saldo Mensal Caged'!CX129</f>
        <v>107972</v>
      </c>
      <c r="CX129" s="30">
        <f>CY129-'3. Saldo Mensal Caged'!CY129</f>
        <v>108452</v>
      </c>
      <c r="CY129" s="30">
        <f>CZ129-'3. Saldo Mensal Caged'!CZ129</f>
        <v>107894</v>
      </c>
      <c r="CZ129" s="30">
        <f>DA129-'3. Saldo Mensal Caged'!DA129</f>
        <v>107662</v>
      </c>
      <c r="DA129" s="30">
        <f>DB129-'3. Saldo Mensal Caged'!DB129</f>
        <v>106679</v>
      </c>
      <c r="DB129" s="30">
        <f>DC129-'3. Saldo Mensal Caged'!DC129</f>
        <v>106342</v>
      </c>
      <c r="DC129" s="30">
        <f>DD129-'3. Saldo Mensal Caged'!DD129</f>
        <v>105994</v>
      </c>
      <c r="DD129" s="30">
        <f>DE129-'3. Saldo Mensal Caged'!DE129</f>
        <v>104982</v>
      </c>
      <c r="DE129" s="30">
        <f>DF129-'3. Saldo Mensal Caged'!DF129</f>
        <v>103079</v>
      </c>
      <c r="DF129" s="30">
        <f>DG129-'3. Saldo Mensal Caged'!DG129</f>
        <v>99256</v>
      </c>
      <c r="DG129" s="30">
        <f>DH129-'3. Saldo Mensal Caged'!DH129</f>
        <v>99552</v>
      </c>
      <c r="DH129" s="30">
        <f>DI129-'3. Saldo Mensal Caged'!DI129</f>
        <v>99412</v>
      </c>
      <c r="DI129" s="30">
        <f>DJ129-'3. Saldo Mensal Caged'!DJ129</f>
        <v>98697</v>
      </c>
      <c r="DJ129" s="30">
        <f>DK129-'3. Saldo Mensal Caged'!DK129</f>
        <v>98800</v>
      </c>
      <c r="DK129" s="30">
        <f>DL129-'3. Saldo Mensal Caged'!DL129</f>
        <v>98854</v>
      </c>
      <c r="DL129" s="30">
        <f>DM129-'3. Saldo Mensal Caged'!DM129</f>
        <v>98779</v>
      </c>
      <c r="DM129" s="30">
        <f>DN129-'3. Saldo Mensal Caged'!DN129</f>
        <v>98553</v>
      </c>
      <c r="DN129" s="30">
        <f>DO129-'3. Saldo Mensal Caged'!DO129</f>
        <v>98337</v>
      </c>
      <c r="DO129" s="30">
        <f>DP129-'3. Saldo Mensal Caged'!DP129</f>
        <v>98542</v>
      </c>
      <c r="DP129" s="30">
        <f>DQ129-'3. Saldo Mensal Caged'!DQ129</f>
        <v>98040</v>
      </c>
      <c r="DQ129" s="30">
        <f>DR129-'3. Saldo Mensal Caged'!DR129</f>
        <v>96721</v>
      </c>
      <c r="DR129" s="30">
        <f>DS129-'3. Saldo Mensal Caged'!DS129</f>
        <v>94323</v>
      </c>
      <c r="DS129" s="30">
        <f>DT129-'3. Saldo Mensal Caged'!DT129</f>
        <v>94410</v>
      </c>
      <c r="DT129" s="30">
        <f>DU129-'3. Saldo Mensal Caged'!DU129</f>
        <v>94565</v>
      </c>
      <c r="DU129" s="30">
        <f>DV129-'3. Saldo Mensal Caged'!DV129</f>
        <v>94084</v>
      </c>
      <c r="DV129" s="30">
        <f>DW129-'3. Saldo Mensal Caged'!DW129</f>
        <v>94252</v>
      </c>
      <c r="DW129" s="30">
        <f>DX129-'3. Saldo Mensal Caged'!DX129</f>
        <v>94253</v>
      </c>
      <c r="DX129" s="30">
        <f>DY129-'3. Saldo Mensal Caged'!DY129</f>
        <v>94140</v>
      </c>
      <c r="DY129" s="30">
        <f>DZ129-'3. Saldo Mensal Caged'!DZ129</f>
        <v>94823</v>
      </c>
      <c r="DZ129" s="30">
        <f>EA129-'3. Saldo Mensal Caged'!EA129</f>
        <v>95608</v>
      </c>
      <c r="EA129" s="30">
        <f>EB129-'3. Saldo Mensal Caged'!EB129</f>
        <v>96262</v>
      </c>
      <c r="EB129" s="30">
        <f>EC129-'3. Saldo Mensal Caged'!EC129</f>
        <v>96546</v>
      </c>
      <c r="EC129" s="30">
        <f>ED129-'3. Saldo Mensal Caged'!ED129</f>
        <v>96314</v>
      </c>
      <c r="ED129" s="30">
        <f>EE129-'3. Saldo Mensal Caged'!EE129</f>
        <v>94388</v>
      </c>
      <c r="EE129" s="30">
        <f>EF129-'3. Saldo Mensal Caged'!EF129</f>
        <v>95324</v>
      </c>
      <c r="EF129" s="30">
        <f>EG129-'3. Saldo Mensal Caged'!EG129</f>
        <v>96170</v>
      </c>
      <c r="EG129" s="30">
        <f>EH129-'3. Saldo Mensal Caged'!EH129</f>
        <v>96499</v>
      </c>
      <c r="EH129" s="30">
        <f>EI129-'3. Saldo Mensal Caged'!EI129</f>
        <v>97241</v>
      </c>
      <c r="EI129" s="30">
        <f>EJ129-'3. Saldo Mensal Caged'!EJ129</f>
        <v>97184</v>
      </c>
      <c r="EJ129" s="30">
        <f>EK129-'3. Saldo Mensal Caged'!EK129</f>
        <v>97540</v>
      </c>
      <c r="EK129" s="30">
        <f>EL129-'3. Saldo Mensal Caged'!EL129</f>
        <v>98397</v>
      </c>
      <c r="EL129" s="30">
        <f>EM129-'3. Saldo Mensal Caged'!EM129</f>
        <v>99668</v>
      </c>
      <c r="EM129" s="30">
        <f>EN129-'3. Saldo Mensal Caged'!EN129</f>
        <v>100464</v>
      </c>
      <c r="EN129" s="30">
        <f>EO129-'3. Saldo Mensal Caged'!EO129</f>
        <v>100820</v>
      </c>
      <c r="EO129" s="30">
        <f>EP129-'3. Saldo Mensal Caged'!EP129</f>
        <v>100058</v>
      </c>
      <c r="EP129" s="30">
        <f>EQ129-'3. Saldo Mensal Caged'!EQ129</f>
        <v>97704</v>
      </c>
      <c r="EQ129" s="30">
        <f>ER129-'3. Saldo Mensal Caged'!ER129</f>
        <v>98976</v>
      </c>
      <c r="ER129" s="30">
        <f>ES129-'3. Saldo Mensal Caged'!ES129</f>
        <v>99543</v>
      </c>
      <c r="ES129" s="30">
        <f>ET129-'3. Saldo Mensal Caged'!ET129</f>
        <v>99168</v>
      </c>
      <c r="ET129" s="30">
        <f>EU129-'3. Saldo Mensal Caged'!EU129</f>
        <v>99364</v>
      </c>
      <c r="EU129" s="30">
        <f>EV129-'3. Saldo Mensal Caged'!EV129</f>
        <v>98961</v>
      </c>
      <c r="EV129" s="30">
        <f>EW129-'3. Saldo Mensal Caged'!EW129</f>
        <v>98294</v>
      </c>
      <c r="EW129" s="30">
        <f>EX129-'3. Saldo Mensal Caged'!EX129</f>
        <v>97362</v>
      </c>
      <c r="EX129" s="30">
        <f>EY129-'3. Saldo Mensal Caged'!EY129</f>
        <v>97324</v>
      </c>
      <c r="EY129" s="30">
        <f>EZ129-'3. Saldo Mensal Caged'!EZ129</f>
        <v>97907</v>
      </c>
      <c r="EZ129" s="30">
        <f>FA129-'3. Saldo Mensal Caged'!FA129</f>
        <v>97849</v>
      </c>
      <c r="FA129" s="30">
        <f>FB129-'3. Saldo Mensal Caged'!FB129</f>
        <v>96937</v>
      </c>
      <c r="FB129" s="30">
        <v>94908</v>
      </c>
    </row>
    <row r="130" spans="1:158" s="20" customFormat="1" x14ac:dyDescent="0.2">
      <c r="A130" s="2"/>
      <c r="B130" s="14" t="s">
        <v>111</v>
      </c>
      <c r="C130" s="15">
        <f>D130-'3. Saldo Mensal Caged'!D130</f>
        <v>86823</v>
      </c>
      <c r="D130" s="15">
        <f>E130-'3. Saldo Mensal Caged'!E130</f>
        <v>86424</v>
      </c>
      <c r="E130" s="15">
        <f>F130-'3. Saldo Mensal Caged'!F130</f>
        <v>86255</v>
      </c>
      <c r="F130" s="15">
        <f>G130-'3. Saldo Mensal Caged'!G130</f>
        <v>87096</v>
      </c>
      <c r="G130" s="15">
        <f>H130-'3. Saldo Mensal Caged'!H130</f>
        <v>87359</v>
      </c>
      <c r="H130" s="15">
        <f>I130-'3. Saldo Mensal Caged'!I130</f>
        <v>88450</v>
      </c>
      <c r="I130" s="15">
        <f>J130-'3. Saldo Mensal Caged'!J130</f>
        <v>89841</v>
      </c>
      <c r="J130" s="15">
        <f>K130-'3. Saldo Mensal Caged'!K130</f>
        <v>90103</v>
      </c>
      <c r="K130" s="15">
        <f>L130-'3. Saldo Mensal Caged'!L130</f>
        <v>90786</v>
      </c>
      <c r="L130" s="15">
        <f>M130-'3. Saldo Mensal Caged'!M130</f>
        <v>90452</v>
      </c>
      <c r="M130" s="15">
        <f>N130-'3. Saldo Mensal Caged'!N130</f>
        <v>88244</v>
      </c>
      <c r="N130" s="15">
        <f>O130-'3. Saldo Mensal Caged'!O130</f>
        <v>84286</v>
      </c>
      <c r="O130" s="15">
        <f>P130-'3. Saldo Mensal Caged'!P130</f>
        <v>84876</v>
      </c>
      <c r="P130" s="15">
        <f>Q130-'3. Saldo Mensal Caged'!Q130</f>
        <v>83960</v>
      </c>
      <c r="Q130" s="15">
        <f>R130-'3. Saldo Mensal Caged'!R130</f>
        <v>81128</v>
      </c>
      <c r="R130" s="15">
        <f>S130-'3. Saldo Mensal Caged'!S130</f>
        <v>80460</v>
      </c>
      <c r="S130" s="15">
        <f>T130-'3. Saldo Mensal Caged'!T130</f>
        <v>78602</v>
      </c>
      <c r="T130" s="15">
        <f>U130-'3. Saldo Mensal Caged'!U130</f>
        <v>78993</v>
      </c>
      <c r="U130" s="15">
        <f>V130-'3. Saldo Mensal Caged'!V130</f>
        <v>79563</v>
      </c>
      <c r="V130" s="15">
        <f>W130-'3. Saldo Mensal Caged'!W130</f>
        <v>80286</v>
      </c>
      <c r="W130" s="15">
        <f>X130-'3. Saldo Mensal Caged'!X130</f>
        <v>81187</v>
      </c>
      <c r="X130" s="15">
        <f>Y130-'3. Saldo Mensal Caged'!Y130</f>
        <v>80982</v>
      </c>
      <c r="Y130" s="15">
        <f>Z130-'3. Saldo Mensal Caged'!Z130</f>
        <v>79287</v>
      </c>
      <c r="Z130" s="15">
        <f>AA130-'3. Saldo Mensal Caged'!AA130</f>
        <v>74686</v>
      </c>
      <c r="AA130" s="15">
        <f>AB130-'3. Saldo Mensal Caged'!AB130</f>
        <v>74791</v>
      </c>
      <c r="AB130" s="15">
        <f>AC130-'3. Saldo Mensal Caged'!AC130</f>
        <v>73870</v>
      </c>
      <c r="AC130" s="15">
        <f>AD130-'3. Saldo Mensal Caged'!AD130</f>
        <v>72430</v>
      </c>
      <c r="AD130" s="15">
        <f>AE130-'3. Saldo Mensal Caged'!AE130</f>
        <v>72582</v>
      </c>
      <c r="AE130" s="15">
        <f>AF130-'3. Saldo Mensal Caged'!AF130</f>
        <v>72007</v>
      </c>
      <c r="AF130" s="15">
        <f>AG130-'3. Saldo Mensal Caged'!AG130</f>
        <v>72233</v>
      </c>
      <c r="AG130" s="15">
        <f>AH130-'3. Saldo Mensal Caged'!AH130</f>
        <v>73333</v>
      </c>
      <c r="AH130" s="15">
        <f>AI130-'3. Saldo Mensal Caged'!AI130</f>
        <v>74587</v>
      </c>
      <c r="AI130" s="15">
        <f>AJ130-'3. Saldo Mensal Caged'!AJ130</f>
        <v>75744</v>
      </c>
      <c r="AJ130" s="15">
        <f>AK130-'3. Saldo Mensal Caged'!AK130</f>
        <v>76704</v>
      </c>
      <c r="AK130" s="15">
        <f>AL130-'3. Saldo Mensal Caged'!AL130</f>
        <v>76522</v>
      </c>
      <c r="AL130" s="15">
        <f>AM130-'3. Saldo Mensal Caged'!AM130</f>
        <v>73519</v>
      </c>
      <c r="AM130" s="15">
        <f>AN130-'3. Saldo Mensal Caged'!AN130</f>
        <v>74395</v>
      </c>
      <c r="AN130" s="15">
        <f>AO130-'3. Saldo Mensal Caged'!AO130</f>
        <v>74409</v>
      </c>
      <c r="AO130" s="15">
        <f>AP130-'3. Saldo Mensal Caged'!AP130</f>
        <v>73797</v>
      </c>
      <c r="AP130" s="15">
        <f>AQ130-'3. Saldo Mensal Caged'!AQ130</f>
        <v>74475</v>
      </c>
      <c r="AQ130" s="15">
        <f>AR130-'3. Saldo Mensal Caged'!AR130</f>
        <v>75224</v>
      </c>
      <c r="AR130" s="15">
        <f>AS130-'3. Saldo Mensal Caged'!AS130</f>
        <v>76837</v>
      </c>
      <c r="AS130" s="15">
        <f>AT130-'3. Saldo Mensal Caged'!AT130</f>
        <v>78016</v>
      </c>
      <c r="AT130" s="15">
        <f>AU130-'3. Saldo Mensal Caged'!AU130</f>
        <v>79671</v>
      </c>
      <c r="AU130" s="15">
        <f>AV130-'3. Saldo Mensal Caged'!AV130</f>
        <v>80692</v>
      </c>
      <c r="AV130" s="15">
        <f>AW130-'3. Saldo Mensal Caged'!AW130</f>
        <v>81118</v>
      </c>
      <c r="AW130" s="15">
        <f>AX130-'3. Saldo Mensal Caged'!AX130</f>
        <v>80791</v>
      </c>
      <c r="AX130" s="15">
        <f>AY130-'3. Saldo Mensal Caged'!AY130</f>
        <v>77616</v>
      </c>
      <c r="AY130" s="15">
        <f>AZ130-'3. Saldo Mensal Caged'!AZ130</f>
        <v>78071</v>
      </c>
      <c r="AZ130" s="15">
        <f>BA130-'3. Saldo Mensal Caged'!BA130</f>
        <v>77999</v>
      </c>
      <c r="BA130" s="15">
        <f>BB130-'3. Saldo Mensal Caged'!BB130</f>
        <v>76791</v>
      </c>
      <c r="BB130" s="15">
        <f>BC130-'3. Saldo Mensal Caged'!BC130</f>
        <v>76868</v>
      </c>
      <c r="BC130" s="15">
        <f>BD130-'3. Saldo Mensal Caged'!BD130</f>
        <v>76625</v>
      </c>
      <c r="BD130" s="15">
        <f>BE130-'3. Saldo Mensal Caged'!BE130</f>
        <v>77413</v>
      </c>
      <c r="BE130" s="15">
        <f>BF130-'3. Saldo Mensal Caged'!BF130</f>
        <v>78371</v>
      </c>
      <c r="BF130" s="15">
        <f>BG130-'3. Saldo Mensal Caged'!BG130</f>
        <v>79210</v>
      </c>
      <c r="BG130" s="15">
        <f>BH130-'3. Saldo Mensal Caged'!BH130</f>
        <v>79973</v>
      </c>
      <c r="BH130" s="15">
        <f>BI130-'3. Saldo Mensal Caged'!BI130</f>
        <v>80489</v>
      </c>
      <c r="BI130" s="15">
        <f>BJ130-'3. Saldo Mensal Caged'!BJ130</f>
        <v>79729</v>
      </c>
      <c r="BJ130" s="15">
        <f>BK130-'3. Saldo Mensal Caged'!BK130</f>
        <v>76488</v>
      </c>
      <c r="BK130" s="15">
        <f>BL130-'3. Saldo Mensal Caged'!BL130</f>
        <v>76891</v>
      </c>
      <c r="BL130" s="15">
        <f>BM130-'3. Saldo Mensal Caged'!BM130</f>
        <v>76289</v>
      </c>
      <c r="BM130" s="15">
        <f>BN130-'3. Saldo Mensal Caged'!BN130</f>
        <v>75385</v>
      </c>
      <c r="BN130" s="15">
        <f>BO130-'3. Saldo Mensal Caged'!BO130</f>
        <v>75857</v>
      </c>
      <c r="BO130" s="15">
        <f>BP130-'3. Saldo Mensal Caged'!BP130</f>
        <v>75942</v>
      </c>
      <c r="BP130" s="15">
        <f>BQ130-'3. Saldo Mensal Caged'!BQ130</f>
        <v>76392</v>
      </c>
      <c r="BQ130" s="15">
        <f>BR130-'3. Saldo Mensal Caged'!BR130</f>
        <v>77242</v>
      </c>
      <c r="BR130" s="15">
        <f>BS130-'3. Saldo Mensal Caged'!BS130</f>
        <v>77823</v>
      </c>
      <c r="BS130" s="15">
        <f>BT130-'3. Saldo Mensal Caged'!BT130</f>
        <v>78202</v>
      </c>
      <c r="BT130" s="15">
        <f>BU130-'3. Saldo Mensal Caged'!BU130</f>
        <v>77701</v>
      </c>
      <c r="BU130" s="15">
        <f>BV130-'3. Saldo Mensal Caged'!BV130</f>
        <v>76842</v>
      </c>
      <c r="BV130" s="15">
        <f>BW130-'3. Saldo Mensal Caged'!BW130</f>
        <v>74240</v>
      </c>
      <c r="BW130" s="15">
        <f>BX130-'3. Saldo Mensal Caged'!BX130</f>
        <v>74273</v>
      </c>
      <c r="BX130" s="15">
        <f>BY130-'3. Saldo Mensal Caged'!BY130</f>
        <v>73708</v>
      </c>
      <c r="BY130" s="15">
        <f>BZ130-'3. Saldo Mensal Caged'!BZ130</f>
        <v>73054</v>
      </c>
      <c r="BZ130" s="15">
        <f>CA130-'3. Saldo Mensal Caged'!CA130</f>
        <v>72915</v>
      </c>
      <c r="CA130" s="15">
        <f>CB130-'3. Saldo Mensal Caged'!CB130</f>
        <v>72903</v>
      </c>
      <c r="CB130" s="15">
        <f>CC130-'3. Saldo Mensal Caged'!CC130</f>
        <v>73123</v>
      </c>
      <c r="CC130" s="15">
        <f>CD130-'3. Saldo Mensal Caged'!CD130</f>
        <v>73441</v>
      </c>
      <c r="CD130" s="15">
        <f>CE130-'3. Saldo Mensal Caged'!CE130</f>
        <v>74209</v>
      </c>
      <c r="CE130" s="15">
        <f>CF130-'3. Saldo Mensal Caged'!CF130</f>
        <v>74865</v>
      </c>
      <c r="CF130" s="15">
        <f>CG130-'3. Saldo Mensal Caged'!CG130</f>
        <v>75024</v>
      </c>
      <c r="CG130" s="15">
        <f>CH130-'3. Saldo Mensal Caged'!CH130</f>
        <v>74655</v>
      </c>
      <c r="CH130" s="15">
        <f>CI130-'3. Saldo Mensal Caged'!CI130</f>
        <v>72484</v>
      </c>
      <c r="CI130" s="15">
        <f>CJ130-'3. Saldo Mensal Caged'!CJ130</f>
        <v>73111</v>
      </c>
      <c r="CJ130" s="15">
        <f>CK130-'3. Saldo Mensal Caged'!CK130</f>
        <v>73233</v>
      </c>
      <c r="CK130" s="15">
        <f>CL130-'3. Saldo Mensal Caged'!CL130</f>
        <v>72584</v>
      </c>
      <c r="CL130" s="15">
        <f>CM130-'3. Saldo Mensal Caged'!CM130</f>
        <v>72502</v>
      </c>
      <c r="CM130" s="15">
        <f>CN130-'3. Saldo Mensal Caged'!CN130</f>
        <v>72283</v>
      </c>
      <c r="CN130" s="15">
        <f>CO130-'3. Saldo Mensal Caged'!CO130</f>
        <v>72075</v>
      </c>
      <c r="CO130" s="15">
        <f>CP130-'3. Saldo Mensal Caged'!CP130</f>
        <v>72640</v>
      </c>
      <c r="CP130" s="15">
        <f>CQ130-'3. Saldo Mensal Caged'!CQ130</f>
        <v>73310</v>
      </c>
      <c r="CQ130" s="15">
        <f>CR130-'3. Saldo Mensal Caged'!CR130</f>
        <v>73825</v>
      </c>
      <c r="CR130" s="15">
        <f>CS130-'3. Saldo Mensal Caged'!CS130</f>
        <v>73737</v>
      </c>
      <c r="CS130" s="15">
        <f>CT130-'3. Saldo Mensal Caged'!CT130</f>
        <v>73240</v>
      </c>
      <c r="CT130" s="15">
        <f>CU130-'3. Saldo Mensal Caged'!CU130</f>
        <v>70687</v>
      </c>
      <c r="CU130" s="15">
        <f>CV130-'3. Saldo Mensal Caged'!CV130</f>
        <v>71123</v>
      </c>
      <c r="CV130" s="15">
        <f>CW130-'3. Saldo Mensal Caged'!CW130</f>
        <v>71090</v>
      </c>
      <c r="CW130" s="15">
        <f>CX130-'3. Saldo Mensal Caged'!CX130</f>
        <v>70941</v>
      </c>
      <c r="CX130" s="15">
        <f>CY130-'3. Saldo Mensal Caged'!CY130</f>
        <v>71150</v>
      </c>
      <c r="CY130" s="15">
        <f>CZ130-'3. Saldo Mensal Caged'!CZ130</f>
        <v>71025</v>
      </c>
      <c r="CZ130" s="15">
        <f>DA130-'3. Saldo Mensal Caged'!DA130</f>
        <v>71151</v>
      </c>
      <c r="DA130" s="15">
        <f>DB130-'3. Saldo Mensal Caged'!DB130</f>
        <v>70876</v>
      </c>
      <c r="DB130" s="15">
        <f>DC130-'3. Saldo Mensal Caged'!DC130</f>
        <v>70676</v>
      </c>
      <c r="DC130" s="15">
        <f>DD130-'3. Saldo Mensal Caged'!DD130</f>
        <v>70391</v>
      </c>
      <c r="DD130" s="15">
        <f>DE130-'3. Saldo Mensal Caged'!DE130</f>
        <v>69686</v>
      </c>
      <c r="DE130" s="15">
        <f>DF130-'3. Saldo Mensal Caged'!DF130</f>
        <v>68383</v>
      </c>
      <c r="DF130" s="15">
        <f>DG130-'3. Saldo Mensal Caged'!DG130</f>
        <v>65882</v>
      </c>
      <c r="DG130" s="15">
        <f>DH130-'3. Saldo Mensal Caged'!DH130</f>
        <v>66020</v>
      </c>
      <c r="DH130" s="15">
        <f>DI130-'3. Saldo Mensal Caged'!DI130</f>
        <v>65777</v>
      </c>
      <c r="DI130" s="15">
        <f>DJ130-'3. Saldo Mensal Caged'!DJ130</f>
        <v>65048</v>
      </c>
      <c r="DJ130" s="15">
        <f>DK130-'3. Saldo Mensal Caged'!DK130</f>
        <v>65005</v>
      </c>
      <c r="DK130" s="15">
        <f>DL130-'3. Saldo Mensal Caged'!DL130</f>
        <v>65117</v>
      </c>
      <c r="DL130" s="15">
        <f>DM130-'3. Saldo Mensal Caged'!DM130</f>
        <v>65034</v>
      </c>
      <c r="DM130" s="15">
        <f>DN130-'3. Saldo Mensal Caged'!DN130</f>
        <v>64972</v>
      </c>
      <c r="DN130" s="15">
        <f>DO130-'3. Saldo Mensal Caged'!DO130</f>
        <v>64721</v>
      </c>
      <c r="DO130" s="15">
        <f>DP130-'3. Saldo Mensal Caged'!DP130</f>
        <v>64939</v>
      </c>
      <c r="DP130" s="15">
        <f>DQ130-'3. Saldo Mensal Caged'!DQ130</f>
        <v>64660</v>
      </c>
      <c r="DQ130" s="15">
        <f>DR130-'3. Saldo Mensal Caged'!DR130</f>
        <v>63706</v>
      </c>
      <c r="DR130" s="15">
        <f>DS130-'3. Saldo Mensal Caged'!DS130</f>
        <v>61934</v>
      </c>
      <c r="DS130" s="15">
        <f>DT130-'3. Saldo Mensal Caged'!DT130</f>
        <v>62033</v>
      </c>
      <c r="DT130" s="15">
        <f>DU130-'3. Saldo Mensal Caged'!DU130</f>
        <v>62001</v>
      </c>
      <c r="DU130" s="15">
        <f>DV130-'3. Saldo Mensal Caged'!DV130</f>
        <v>61493</v>
      </c>
      <c r="DV130" s="15">
        <f>DW130-'3. Saldo Mensal Caged'!DW130</f>
        <v>61502</v>
      </c>
      <c r="DW130" s="15">
        <f>DX130-'3. Saldo Mensal Caged'!DX130</f>
        <v>61424</v>
      </c>
      <c r="DX130" s="15">
        <f>DY130-'3. Saldo Mensal Caged'!DY130</f>
        <v>61368</v>
      </c>
      <c r="DY130" s="15">
        <f>DZ130-'3. Saldo Mensal Caged'!DZ130</f>
        <v>62025</v>
      </c>
      <c r="DZ130" s="15">
        <f>EA130-'3. Saldo Mensal Caged'!EA130</f>
        <v>62604</v>
      </c>
      <c r="EA130" s="15">
        <f>EB130-'3. Saldo Mensal Caged'!EB130</f>
        <v>63146</v>
      </c>
      <c r="EB130" s="15">
        <f>EC130-'3. Saldo Mensal Caged'!EC130</f>
        <v>63190</v>
      </c>
      <c r="EC130" s="15">
        <f>ED130-'3. Saldo Mensal Caged'!ED130</f>
        <v>62985</v>
      </c>
      <c r="ED130" s="15">
        <f>EE130-'3. Saldo Mensal Caged'!EE130</f>
        <v>61450</v>
      </c>
      <c r="EE130" s="15">
        <f>EF130-'3. Saldo Mensal Caged'!EF130</f>
        <v>61975</v>
      </c>
      <c r="EF130" s="15">
        <f>EG130-'3. Saldo Mensal Caged'!EG130</f>
        <v>62165</v>
      </c>
      <c r="EG130" s="15">
        <f>EH130-'3. Saldo Mensal Caged'!EH130</f>
        <v>61822</v>
      </c>
      <c r="EH130" s="15">
        <f>EI130-'3. Saldo Mensal Caged'!EI130</f>
        <v>62304</v>
      </c>
      <c r="EI130" s="15">
        <f>EJ130-'3. Saldo Mensal Caged'!EJ130</f>
        <v>62080</v>
      </c>
      <c r="EJ130" s="15">
        <f>EK130-'3. Saldo Mensal Caged'!EK130</f>
        <v>62208</v>
      </c>
      <c r="EK130" s="15">
        <f>EL130-'3. Saldo Mensal Caged'!EL130</f>
        <v>62825</v>
      </c>
      <c r="EL130" s="15">
        <f>EM130-'3. Saldo Mensal Caged'!EM130</f>
        <v>63655</v>
      </c>
      <c r="EM130" s="15">
        <f>EN130-'3. Saldo Mensal Caged'!EN130</f>
        <v>64275</v>
      </c>
      <c r="EN130" s="15">
        <f>EO130-'3. Saldo Mensal Caged'!EO130</f>
        <v>64435</v>
      </c>
      <c r="EO130" s="15">
        <f>EP130-'3. Saldo Mensal Caged'!EP130</f>
        <v>63970</v>
      </c>
      <c r="EP130" s="15">
        <f>EQ130-'3. Saldo Mensal Caged'!EQ130</f>
        <v>62383</v>
      </c>
      <c r="EQ130" s="15">
        <f>ER130-'3. Saldo Mensal Caged'!ER130</f>
        <v>63092</v>
      </c>
      <c r="ER130" s="15">
        <f>ES130-'3. Saldo Mensal Caged'!ES130</f>
        <v>63450</v>
      </c>
      <c r="ES130" s="15">
        <f>ET130-'3. Saldo Mensal Caged'!ET130</f>
        <v>63154</v>
      </c>
      <c r="ET130" s="15">
        <f>EU130-'3. Saldo Mensal Caged'!EU130</f>
        <v>63420</v>
      </c>
      <c r="EU130" s="15">
        <f>EV130-'3. Saldo Mensal Caged'!EV130</f>
        <v>63504</v>
      </c>
      <c r="EV130" s="15">
        <f>EW130-'3. Saldo Mensal Caged'!EW130</f>
        <v>63293</v>
      </c>
      <c r="EW130" s="15">
        <f>EX130-'3. Saldo Mensal Caged'!EX130</f>
        <v>63153</v>
      </c>
      <c r="EX130" s="15">
        <f>EY130-'3. Saldo Mensal Caged'!EY130</f>
        <v>63311</v>
      </c>
      <c r="EY130" s="15">
        <f>EZ130-'3. Saldo Mensal Caged'!EZ130</f>
        <v>63733</v>
      </c>
      <c r="EZ130" s="15">
        <f>FA130-'3. Saldo Mensal Caged'!FA130</f>
        <v>63880</v>
      </c>
      <c r="FA130" s="15">
        <f>FB130-'3. Saldo Mensal Caged'!FB130</f>
        <v>63500</v>
      </c>
      <c r="FB130" s="15">
        <v>62090</v>
      </c>
    </row>
    <row r="131" spans="1:158" s="20" customFormat="1" x14ac:dyDescent="0.2">
      <c r="A131" s="2"/>
      <c r="B131" s="14" t="s">
        <v>112</v>
      </c>
      <c r="C131" s="15">
        <f>D131-'3. Saldo Mensal Caged'!D131</f>
        <v>44629</v>
      </c>
      <c r="D131" s="15">
        <f>E131-'3. Saldo Mensal Caged'!E131</f>
        <v>44578</v>
      </c>
      <c r="E131" s="15">
        <f>F131-'3. Saldo Mensal Caged'!F131</f>
        <v>44201</v>
      </c>
      <c r="F131" s="15">
        <f>G131-'3. Saldo Mensal Caged'!G131</f>
        <v>44375</v>
      </c>
      <c r="G131" s="15">
        <f>H131-'3. Saldo Mensal Caged'!H131</f>
        <v>44266</v>
      </c>
      <c r="H131" s="15">
        <f>I131-'3. Saldo Mensal Caged'!I131</f>
        <v>44246</v>
      </c>
      <c r="I131" s="15">
        <f>J131-'3. Saldo Mensal Caged'!J131</f>
        <v>44927</v>
      </c>
      <c r="J131" s="15">
        <f>K131-'3. Saldo Mensal Caged'!K131</f>
        <v>45133</v>
      </c>
      <c r="K131" s="15">
        <f>L131-'3. Saldo Mensal Caged'!L131</f>
        <v>45551</v>
      </c>
      <c r="L131" s="15">
        <f>M131-'3. Saldo Mensal Caged'!M131</f>
        <v>45749</v>
      </c>
      <c r="M131" s="15">
        <f>N131-'3. Saldo Mensal Caged'!N131</f>
        <v>45262</v>
      </c>
      <c r="N131" s="15">
        <f>O131-'3. Saldo Mensal Caged'!O131</f>
        <v>44222</v>
      </c>
      <c r="O131" s="15">
        <f>P131-'3. Saldo Mensal Caged'!P131</f>
        <v>44586</v>
      </c>
      <c r="P131" s="15">
        <f>Q131-'3. Saldo Mensal Caged'!Q131</f>
        <v>44284</v>
      </c>
      <c r="Q131" s="15">
        <f>R131-'3. Saldo Mensal Caged'!R131</f>
        <v>43594</v>
      </c>
      <c r="R131" s="15">
        <f>S131-'3. Saldo Mensal Caged'!S131</f>
        <v>43771</v>
      </c>
      <c r="S131" s="15">
        <f>T131-'3. Saldo Mensal Caged'!T131</f>
        <v>42841</v>
      </c>
      <c r="T131" s="15">
        <f>U131-'3. Saldo Mensal Caged'!U131</f>
        <v>42366</v>
      </c>
      <c r="U131" s="15">
        <f>V131-'3. Saldo Mensal Caged'!V131</f>
        <v>41546</v>
      </c>
      <c r="V131" s="15">
        <f>W131-'3. Saldo Mensal Caged'!W131</f>
        <v>41268</v>
      </c>
      <c r="W131" s="15">
        <f>X131-'3. Saldo Mensal Caged'!X131</f>
        <v>41425</v>
      </c>
      <c r="X131" s="15">
        <f>Y131-'3. Saldo Mensal Caged'!Y131</f>
        <v>41224</v>
      </c>
      <c r="Y131" s="15">
        <f>Z131-'3. Saldo Mensal Caged'!Z131</f>
        <v>40077</v>
      </c>
      <c r="Z131" s="15">
        <f>AA131-'3. Saldo Mensal Caged'!AA131</f>
        <v>38311</v>
      </c>
      <c r="AA131" s="15">
        <f>AB131-'3. Saldo Mensal Caged'!AB131</f>
        <v>37509</v>
      </c>
      <c r="AB131" s="15">
        <f>AC131-'3. Saldo Mensal Caged'!AC131</f>
        <v>36262</v>
      </c>
      <c r="AC131" s="15">
        <f>AD131-'3. Saldo Mensal Caged'!AD131</f>
        <v>35209</v>
      </c>
      <c r="AD131" s="15">
        <f>AE131-'3. Saldo Mensal Caged'!AE131</f>
        <v>34897</v>
      </c>
      <c r="AE131" s="15">
        <f>AF131-'3. Saldo Mensal Caged'!AF131</f>
        <v>34310</v>
      </c>
      <c r="AF131" s="15">
        <f>AG131-'3. Saldo Mensal Caged'!AG131</f>
        <v>33893</v>
      </c>
      <c r="AG131" s="15">
        <f>AH131-'3. Saldo Mensal Caged'!AH131</f>
        <v>33989</v>
      </c>
      <c r="AH131" s="15">
        <f>AI131-'3. Saldo Mensal Caged'!AI131</f>
        <v>34334</v>
      </c>
      <c r="AI131" s="15">
        <f>AJ131-'3. Saldo Mensal Caged'!AJ131</f>
        <v>34615</v>
      </c>
      <c r="AJ131" s="15">
        <f>AK131-'3. Saldo Mensal Caged'!AK131</f>
        <v>35023</v>
      </c>
      <c r="AK131" s="15">
        <f>AL131-'3. Saldo Mensal Caged'!AL131</f>
        <v>35093</v>
      </c>
      <c r="AL131" s="15">
        <f>AM131-'3. Saldo Mensal Caged'!AM131</f>
        <v>34295</v>
      </c>
      <c r="AM131" s="15">
        <f>AN131-'3. Saldo Mensal Caged'!AN131</f>
        <v>35086</v>
      </c>
      <c r="AN131" s="15">
        <f>AO131-'3. Saldo Mensal Caged'!AO131</f>
        <v>35280</v>
      </c>
      <c r="AO131" s="15">
        <f>AP131-'3. Saldo Mensal Caged'!AP131</f>
        <v>35661</v>
      </c>
      <c r="AP131" s="15">
        <f>AQ131-'3. Saldo Mensal Caged'!AQ131</f>
        <v>36222</v>
      </c>
      <c r="AQ131" s="15">
        <f>AR131-'3. Saldo Mensal Caged'!AR131</f>
        <v>36841</v>
      </c>
      <c r="AR131" s="15">
        <f>AS131-'3. Saldo Mensal Caged'!AS131</f>
        <v>37211</v>
      </c>
      <c r="AS131" s="15">
        <f>AT131-'3. Saldo Mensal Caged'!AT131</f>
        <v>37301</v>
      </c>
      <c r="AT131" s="15">
        <f>AU131-'3. Saldo Mensal Caged'!AU131</f>
        <v>37612</v>
      </c>
      <c r="AU131" s="15">
        <f>AV131-'3. Saldo Mensal Caged'!AV131</f>
        <v>37759</v>
      </c>
      <c r="AV131" s="15">
        <f>AW131-'3. Saldo Mensal Caged'!AW131</f>
        <v>38213</v>
      </c>
      <c r="AW131" s="15">
        <f>AX131-'3. Saldo Mensal Caged'!AX131</f>
        <v>38138</v>
      </c>
      <c r="AX131" s="15">
        <f>AY131-'3. Saldo Mensal Caged'!AY131</f>
        <v>37088</v>
      </c>
      <c r="AY131" s="15">
        <f>AZ131-'3. Saldo Mensal Caged'!AZ131</f>
        <v>37286</v>
      </c>
      <c r="AZ131" s="15">
        <f>BA131-'3. Saldo Mensal Caged'!BA131</f>
        <v>37022</v>
      </c>
      <c r="BA131" s="15">
        <f>BB131-'3. Saldo Mensal Caged'!BB131</f>
        <v>36551</v>
      </c>
      <c r="BB131" s="15">
        <f>BC131-'3. Saldo Mensal Caged'!BC131</f>
        <v>36827</v>
      </c>
      <c r="BC131" s="15">
        <f>BD131-'3. Saldo Mensal Caged'!BD131</f>
        <v>36740</v>
      </c>
      <c r="BD131" s="15">
        <f>BE131-'3. Saldo Mensal Caged'!BE131</f>
        <v>36847</v>
      </c>
      <c r="BE131" s="15">
        <f>BF131-'3. Saldo Mensal Caged'!BF131</f>
        <v>37121</v>
      </c>
      <c r="BF131" s="15">
        <f>BG131-'3. Saldo Mensal Caged'!BG131</f>
        <v>37145</v>
      </c>
      <c r="BG131" s="15">
        <f>BH131-'3. Saldo Mensal Caged'!BH131</f>
        <v>37187</v>
      </c>
      <c r="BH131" s="15">
        <f>BI131-'3. Saldo Mensal Caged'!BI131</f>
        <v>37172</v>
      </c>
      <c r="BI131" s="15">
        <f>BJ131-'3. Saldo Mensal Caged'!BJ131</f>
        <v>36933</v>
      </c>
      <c r="BJ131" s="15">
        <f>BK131-'3. Saldo Mensal Caged'!BK131</f>
        <v>35897</v>
      </c>
      <c r="BK131" s="15">
        <f>BL131-'3. Saldo Mensal Caged'!BL131</f>
        <v>36128</v>
      </c>
      <c r="BL131" s="15">
        <f>BM131-'3. Saldo Mensal Caged'!BM131</f>
        <v>36227</v>
      </c>
      <c r="BM131" s="15">
        <f>BN131-'3. Saldo Mensal Caged'!BN131</f>
        <v>36343</v>
      </c>
      <c r="BN131" s="15">
        <f>BO131-'3. Saldo Mensal Caged'!BO131</f>
        <v>36531</v>
      </c>
      <c r="BO131" s="15">
        <f>BP131-'3. Saldo Mensal Caged'!BP131</f>
        <v>36653</v>
      </c>
      <c r="BP131" s="15">
        <f>BQ131-'3. Saldo Mensal Caged'!BQ131</f>
        <v>36733</v>
      </c>
      <c r="BQ131" s="15">
        <f>BR131-'3. Saldo Mensal Caged'!BR131</f>
        <v>36841</v>
      </c>
      <c r="BR131" s="15">
        <f>BS131-'3. Saldo Mensal Caged'!BS131</f>
        <v>36938</v>
      </c>
      <c r="BS131" s="15">
        <f>BT131-'3. Saldo Mensal Caged'!BT131</f>
        <v>37411</v>
      </c>
      <c r="BT131" s="15">
        <f>BU131-'3. Saldo Mensal Caged'!BU131</f>
        <v>37338</v>
      </c>
      <c r="BU131" s="15">
        <f>BV131-'3. Saldo Mensal Caged'!BV131</f>
        <v>36960</v>
      </c>
      <c r="BV131" s="15">
        <f>BW131-'3. Saldo Mensal Caged'!BW131</f>
        <v>35841</v>
      </c>
      <c r="BW131" s="15">
        <f>BX131-'3. Saldo Mensal Caged'!BX131</f>
        <v>36194</v>
      </c>
      <c r="BX131" s="15">
        <f>BY131-'3. Saldo Mensal Caged'!BY131</f>
        <v>36193</v>
      </c>
      <c r="BY131" s="15">
        <f>BZ131-'3. Saldo Mensal Caged'!BZ131</f>
        <v>36451</v>
      </c>
      <c r="BZ131" s="15">
        <f>CA131-'3. Saldo Mensal Caged'!CA131</f>
        <v>36882</v>
      </c>
      <c r="CA131" s="15">
        <f>CB131-'3. Saldo Mensal Caged'!CB131</f>
        <v>37045</v>
      </c>
      <c r="CB131" s="15">
        <f>CC131-'3. Saldo Mensal Caged'!CC131</f>
        <v>36911</v>
      </c>
      <c r="CC131" s="15">
        <f>CD131-'3. Saldo Mensal Caged'!CD131</f>
        <v>36887</v>
      </c>
      <c r="CD131" s="15">
        <f>CE131-'3. Saldo Mensal Caged'!CE131</f>
        <v>37194</v>
      </c>
      <c r="CE131" s="15">
        <f>CF131-'3. Saldo Mensal Caged'!CF131</f>
        <v>37565</v>
      </c>
      <c r="CF131" s="15">
        <f>CG131-'3. Saldo Mensal Caged'!CG131</f>
        <v>37626</v>
      </c>
      <c r="CG131" s="15">
        <f>CH131-'3. Saldo Mensal Caged'!CH131</f>
        <v>37634</v>
      </c>
      <c r="CH131" s="15">
        <f>CI131-'3. Saldo Mensal Caged'!CI131</f>
        <v>36778</v>
      </c>
      <c r="CI131" s="15">
        <f>CJ131-'3. Saldo Mensal Caged'!CJ131</f>
        <v>37195</v>
      </c>
      <c r="CJ131" s="15">
        <f>CK131-'3. Saldo Mensal Caged'!CK131</f>
        <v>37593</v>
      </c>
      <c r="CK131" s="15">
        <f>CL131-'3. Saldo Mensal Caged'!CL131</f>
        <v>37410</v>
      </c>
      <c r="CL131" s="15">
        <f>CM131-'3. Saldo Mensal Caged'!CM131</f>
        <v>37750</v>
      </c>
      <c r="CM131" s="15">
        <f>CN131-'3. Saldo Mensal Caged'!CN131</f>
        <v>37682</v>
      </c>
      <c r="CN131" s="15">
        <f>CO131-'3. Saldo Mensal Caged'!CO131</f>
        <v>37471</v>
      </c>
      <c r="CO131" s="15">
        <f>CP131-'3. Saldo Mensal Caged'!CP131</f>
        <v>37607</v>
      </c>
      <c r="CP131" s="15">
        <f>CQ131-'3. Saldo Mensal Caged'!CQ131</f>
        <v>37582</v>
      </c>
      <c r="CQ131" s="15">
        <f>CR131-'3. Saldo Mensal Caged'!CR131</f>
        <v>37588</v>
      </c>
      <c r="CR131" s="15">
        <f>CS131-'3. Saldo Mensal Caged'!CS131</f>
        <v>37588</v>
      </c>
      <c r="CS131" s="15">
        <f>CT131-'3. Saldo Mensal Caged'!CT131</f>
        <v>37321</v>
      </c>
      <c r="CT131" s="15">
        <f>CU131-'3. Saldo Mensal Caged'!CU131</f>
        <v>36350</v>
      </c>
      <c r="CU131" s="15">
        <f>CV131-'3. Saldo Mensal Caged'!CV131</f>
        <v>36827</v>
      </c>
      <c r="CV131" s="15">
        <f>CW131-'3. Saldo Mensal Caged'!CW131</f>
        <v>37006</v>
      </c>
      <c r="CW131" s="15">
        <f>CX131-'3. Saldo Mensal Caged'!CX131</f>
        <v>37031</v>
      </c>
      <c r="CX131" s="15">
        <f>CY131-'3. Saldo Mensal Caged'!CY131</f>
        <v>37302</v>
      </c>
      <c r="CY131" s="15">
        <f>CZ131-'3. Saldo Mensal Caged'!CZ131</f>
        <v>36869</v>
      </c>
      <c r="CZ131" s="15">
        <f>DA131-'3. Saldo Mensal Caged'!DA131</f>
        <v>36511</v>
      </c>
      <c r="DA131" s="15">
        <f>DB131-'3. Saldo Mensal Caged'!DB131</f>
        <v>35803</v>
      </c>
      <c r="DB131" s="15">
        <f>DC131-'3. Saldo Mensal Caged'!DC131</f>
        <v>35666</v>
      </c>
      <c r="DC131" s="15">
        <f>DD131-'3. Saldo Mensal Caged'!DD131</f>
        <v>35603</v>
      </c>
      <c r="DD131" s="15">
        <f>DE131-'3. Saldo Mensal Caged'!DE131</f>
        <v>35296</v>
      </c>
      <c r="DE131" s="15">
        <f>DF131-'3. Saldo Mensal Caged'!DF131</f>
        <v>34696</v>
      </c>
      <c r="DF131" s="15">
        <f>DG131-'3. Saldo Mensal Caged'!DG131</f>
        <v>33374</v>
      </c>
      <c r="DG131" s="15">
        <f>DH131-'3. Saldo Mensal Caged'!DH131</f>
        <v>33532</v>
      </c>
      <c r="DH131" s="15">
        <f>DI131-'3. Saldo Mensal Caged'!DI131</f>
        <v>33635</v>
      </c>
      <c r="DI131" s="15">
        <f>DJ131-'3. Saldo Mensal Caged'!DJ131</f>
        <v>33649</v>
      </c>
      <c r="DJ131" s="15">
        <f>DK131-'3. Saldo Mensal Caged'!DK131</f>
        <v>33795</v>
      </c>
      <c r="DK131" s="15">
        <f>DL131-'3. Saldo Mensal Caged'!DL131</f>
        <v>33737</v>
      </c>
      <c r="DL131" s="15">
        <f>DM131-'3. Saldo Mensal Caged'!DM131</f>
        <v>33745</v>
      </c>
      <c r="DM131" s="15">
        <f>DN131-'3. Saldo Mensal Caged'!DN131</f>
        <v>33581</v>
      </c>
      <c r="DN131" s="15">
        <f>DO131-'3. Saldo Mensal Caged'!DO131</f>
        <v>33616</v>
      </c>
      <c r="DO131" s="15">
        <f>DP131-'3. Saldo Mensal Caged'!DP131</f>
        <v>33603</v>
      </c>
      <c r="DP131" s="15">
        <f>DQ131-'3. Saldo Mensal Caged'!DQ131</f>
        <v>33380</v>
      </c>
      <c r="DQ131" s="15">
        <f>DR131-'3. Saldo Mensal Caged'!DR131</f>
        <v>33015</v>
      </c>
      <c r="DR131" s="15">
        <f>DS131-'3. Saldo Mensal Caged'!DS131</f>
        <v>32389</v>
      </c>
      <c r="DS131" s="15">
        <f>DT131-'3. Saldo Mensal Caged'!DT131</f>
        <v>32377</v>
      </c>
      <c r="DT131" s="15">
        <f>DU131-'3. Saldo Mensal Caged'!DU131</f>
        <v>32564</v>
      </c>
      <c r="DU131" s="15">
        <f>DV131-'3. Saldo Mensal Caged'!DV131</f>
        <v>32591</v>
      </c>
      <c r="DV131" s="15">
        <f>DW131-'3. Saldo Mensal Caged'!DW131</f>
        <v>32750</v>
      </c>
      <c r="DW131" s="15">
        <f>DX131-'3. Saldo Mensal Caged'!DX131</f>
        <v>32829</v>
      </c>
      <c r="DX131" s="15">
        <f>DY131-'3. Saldo Mensal Caged'!DY131</f>
        <v>32772</v>
      </c>
      <c r="DY131" s="15">
        <f>DZ131-'3. Saldo Mensal Caged'!DZ131</f>
        <v>32798</v>
      </c>
      <c r="DZ131" s="15">
        <f>EA131-'3. Saldo Mensal Caged'!EA131</f>
        <v>33004</v>
      </c>
      <c r="EA131" s="15">
        <f>EB131-'3. Saldo Mensal Caged'!EB131</f>
        <v>33116</v>
      </c>
      <c r="EB131" s="15">
        <f>EC131-'3. Saldo Mensal Caged'!EC131</f>
        <v>33356</v>
      </c>
      <c r="EC131" s="15">
        <f>ED131-'3. Saldo Mensal Caged'!ED131</f>
        <v>33329</v>
      </c>
      <c r="ED131" s="15">
        <f>EE131-'3. Saldo Mensal Caged'!EE131</f>
        <v>32938</v>
      </c>
      <c r="EE131" s="15">
        <f>EF131-'3. Saldo Mensal Caged'!EF131</f>
        <v>33349</v>
      </c>
      <c r="EF131" s="15">
        <f>EG131-'3. Saldo Mensal Caged'!EG131</f>
        <v>34005</v>
      </c>
      <c r="EG131" s="15">
        <f>EH131-'3. Saldo Mensal Caged'!EH131</f>
        <v>34677</v>
      </c>
      <c r="EH131" s="15">
        <f>EI131-'3. Saldo Mensal Caged'!EI131</f>
        <v>34937</v>
      </c>
      <c r="EI131" s="15">
        <f>EJ131-'3. Saldo Mensal Caged'!EJ131</f>
        <v>35104</v>
      </c>
      <c r="EJ131" s="15">
        <f>EK131-'3. Saldo Mensal Caged'!EK131</f>
        <v>35332</v>
      </c>
      <c r="EK131" s="15">
        <f>EL131-'3. Saldo Mensal Caged'!EL131</f>
        <v>35572</v>
      </c>
      <c r="EL131" s="15">
        <f>EM131-'3. Saldo Mensal Caged'!EM131</f>
        <v>36013</v>
      </c>
      <c r="EM131" s="15">
        <f>EN131-'3. Saldo Mensal Caged'!EN131</f>
        <v>36189</v>
      </c>
      <c r="EN131" s="15">
        <f>EO131-'3. Saldo Mensal Caged'!EO131</f>
        <v>36385</v>
      </c>
      <c r="EO131" s="15">
        <f>EP131-'3. Saldo Mensal Caged'!EP131</f>
        <v>36088</v>
      </c>
      <c r="EP131" s="15">
        <f>EQ131-'3. Saldo Mensal Caged'!EQ131</f>
        <v>35321</v>
      </c>
      <c r="EQ131" s="15">
        <f>ER131-'3. Saldo Mensal Caged'!ER131</f>
        <v>35884</v>
      </c>
      <c r="ER131" s="15">
        <f>ES131-'3. Saldo Mensal Caged'!ES131</f>
        <v>36093</v>
      </c>
      <c r="ES131" s="15">
        <f>ET131-'3. Saldo Mensal Caged'!ET131</f>
        <v>36014</v>
      </c>
      <c r="ET131" s="15">
        <f>EU131-'3. Saldo Mensal Caged'!EU131</f>
        <v>35944</v>
      </c>
      <c r="EU131" s="15">
        <f>EV131-'3. Saldo Mensal Caged'!EV131</f>
        <v>35457</v>
      </c>
      <c r="EV131" s="15">
        <f>EW131-'3. Saldo Mensal Caged'!EW131</f>
        <v>35001</v>
      </c>
      <c r="EW131" s="15">
        <f>EX131-'3. Saldo Mensal Caged'!EX131</f>
        <v>34209</v>
      </c>
      <c r="EX131" s="15">
        <f>EY131-'3. Saldo Mensal Caged'!EY131</f>
        <v>34013</v>
      </c>
      <c r="EY131" s="15">
        <f>EZ131-'3. Saldo Mensal Caged'!EZ131</f>
        <v>34174</v>
      </c>
      <c r="EZ131" s="15">
        <f>FA131-'3. Saldo Mensal Caged'!FA131</f>
        <v>33969</v>
      </c>
      <c r="FA131" s="15">
        <f>FB131-'3. Saldo Mensal Caged'!FB131</f>
        <v>33437</v>
      </c>
      <c r="FB131" s="15">
        <v>32818</v>
      </c>
    </row>
    <row r="132" spans="1:158" x14ac:dyDescent="0.2">
      <c r="B132" s="16" t="s">
        <v>137</v>
      </c>
      <c r="C132" s="30">
        <f>D132-'3. Saldo Mensal Caged'!D132</f>
        <v>46379</v>
      </c>
      <c r="D132" s="30">
        <f>E132-'3. Saldo Mensal Caged'!E132</f>
        <v>46607</v>
      </c>
      <c r="E132" s="30">
        <f>F132-'3. Saldo Mensal Caged'!F132</f>
        <v>46638</v>
      </c>
      <c r="F132" s="30">
        <f>G132-'3. Saldo Mensal Caged'!G132</f>
        <v>46796</v>
      </c>
      <c r="G132" s="30">
        <f>H132-'3. Saldo Mensal Caged'!H132</f>
        <v>46859</v>
      </c>
      <c r="H132" s="30">
        <f>I132-'3. Saldo Mensal Caged'!I132</f>
        <v>47055</v>
      </c>
      <c r="I132" s="30">
        <f>J132-'3. Saldo Mensal Caged'!J132</f>
        <v>47143</v>
      </c>
      <c r="J132" s="30">
        <f>K132-'3. Saldo Mensal Caged'!K132</f>
        <v>47154</v>
      </c>
      <c r="K132" s="30">
        <f>L132-'3. Saldo Mensal Caged'!L132</f>
        <v>47462</v>
      </c>
      <c r="L132" s="30">
        <f>M132-'3. Saldo Mensal Caged'!M132</f>
        <v>47530</v>
      </c>
      <c r="M132" s="30">
        <f>N132-'3. Saldo Mensal Caged'!N132</f>
        <v>47507</v>
      </c>
      <c r="N132" s="30">
        <f>O132-'3. Saldo Mensal Caged'!O132</f>
        <v>47388</v>
      </c>
      <c r="O132" s="30">
        <f>P132-'3. Saldo Mensal Caged'!P132</f>
        <v>47542</v>
      </c>
      <c r="P132" s="30">
        <f>Q132-'3. Saldo Mensal Caged'!Q132</f>
        <v>47737</v>
      </c>
      <c r="Q132" s="30">
        <f>R132-'3. Saldo Mensal Caged'!R132</f>
        <v>47846</v>
      </c>
      <c r="R132" s="30">
        <f>S132-'3. Saldo Mensal Caged'!S132</f>
        <v>47946</v>
      </c>
      <c r="S132" s="30">
        <f>T132-'3. Saldo Mensal Caged'!T132</f>
        <v>48235</v>
      </c>
      <c r="T132" s="30">
        <f>U132-'3. Saldo Mensal Caged'!U132</f>
        <v>48391</v>
      </c>
      <c r="U132" s="30">
        <f>V132-'3. Saldo Mensal Caged'!V132</f>
        <v>48366</v>
      </c>
      <c r="V132" s="30">
        <f>W132-'3. Saldo Mensal Caged'!W132</f>
        <v>48438</v>
      </c>
      <c r="W132" s="30">
        <f>X132-'3. Saldo Mensal Caged'!X132</f>
        <v>48577</v>
      </c>
      <c r="X132" s="30">
        <f>Y132-'3. Saldo Mensal Caged'!Y132</f>
        <v>48536</v>
      </c>
      <c r="Y132" s="30">
        <f>Z132-'3. Saldo Mensal Caged'!Z132</f>
        <v>48561</v>
      </c>
      <c r="Z132" s="30">
        <f>AA132-'3. Saldo Mensal Caged'!AA132</f>
        <v>47868</v>
      </c>
      <c r="AA132" s="30">
        <f>AB132-'3. Saldo Mensal Caged'!AB132</f>
        <v>47363</v>
      </c>
      <c r="AB132" s="30">
        <f>AC132-'3. Saldo Mensal Caged'!AC132</f>
        <v>47181</v>
      </c>
      <c r="AC132" s="30">
        <f>AD132-'3. Saldo Mensal Caged'!AD132</f>
        <v>46673</v>
      </c>
      <c r="AD132" s="30">
        <f>AE132-'3. Saldo Mensal Caged'!AE132</f>
        <v>46394</v>
      </c>
      <c r="AE132" s="30">
        <f>AF132-'3. Saldo Mensal Caged'!AF132</f>
        <v>46584</v>
      </c>
      <c r="AF132" s="30">
        <f>AG132-'3. Saldo Mensal Caged'!AG132</f>
        <v>46645</v>
      </c>
      <c r="AG132" s="30">
        <f>AH132-'3. Saldo Mensal Caged'!AH132</f>
        <v>46587</v>
      </c>
      <c r="AH132" s="30">
        <f>AI132-'3. Saldo Mensal Caged'!AI132</f>
        <v>46800</v>
      </c>
      <c r="AI132" s="30">
        <f>AJ132-'3. Saldo Mensal Caged'!AJ132</f>
        <v>46972</v>
      </c>
      <c r="AJ132" s="30">
        <f>AK132-'3. Saldo Mensal Caged'!AK132</f>
        <v>47159</v>
      </c>
      <c r="AK132" s="30">
        <f>AL132-'3. Saldo Mensal Caged'!AL132</f>
        <v>47246</v>
      </c>
      <c r="AL132" s="30">
        <f>AM132-'3. Saldo Mensal Caged'!AM132</f>
        <v>47041</v>
      </c>
      <c r="AM132" s="30">
        <f>AN132-'3. Saldo Mensal Caged'!AN132</f>
        <v>47278</v>
      </c>
      <c r="AN132" s="30">
        <f>AO132-'3. Saldo Mensal Caged'!AO132</f>
        <v>47335</v>
      </c>
      <c r="AO132" s="30">
        <f>AP132-'3. Saldo Mensal Caged'!AP132</f>
        <v>47374</v>
      </c>
      <c r="AP132" s="30">
        <f>AQ132-'3. Saldo Mensal Caged'!AQ132</f>
        <v>47549</v>
      </c>
      <c r="AQ132" s="30">
        <f>AR132-'3. Saldo Mensal Caged'!AR132</f>
        <v>47625</v>
      </c>
      <c r="AR132" s="30">
        <f>AS132-'3. Saldo Mensal Caged'!AS132</f>
        <v>47787</v>
      </c>
      <c r="AS132" s="30">
        <f>AT132-'3. Saldo Mensal Caged'!AT132</f>
        <v>47934</v>
      </c>
      <c r="AT132" s="30">
        <f>AU132-'3. Saldo Mensal Caged'!AU132</f>
        <v>48086</v>
      </c>
      <c r="AU132" s="30">
        <f>AV132-'3. Saldo Mensal Caged'!AV132</f>
        <v>48257</v>
      </c>
      <c r="AV132" s="30">
        <f>AW132-'3. Saldo Mensal Caged'!AW132</f>
        <v>48399</v>
      </c>
      <c r="AW132" s="30">
        <f>AX132-'3. Saldo Mensal Caged'!AX132</f>
        <v>48407</v>
      </c>
      <c r="AX132" s="30">
        <f>AY132-'3. Saldo Mensal Caged'!AY132</f>
        <v>48115</v>
      </c>
      <c r="AY132" s="30">
        <f>AZ132-'3. Saldo Mensal Caged'!AZ132</f>
        <v>48316</v>
      </c>
      <c r="AZ132" s="30">
        <f>BA132-'3. Saldo Mensal Caged'!BA132</f>
        <v>48366</v>
      </c>
      <c r="BA132" s="30">
        <f>BB132-'3. Saldo Mensal Caged'!BB132</f>
        <v>48531</v>
      </c>
      <c r="BB132" s="30">
        <f>BC132-'3. Saldo Mensal Caged'!BC132</f>
        <v>48740</v>
      </c>
      <c r="BC132" s="30">
        <f>BD132-'3. Saldo Mensal Caged'!BD132</f>
        <v>48743</v>
      </c>
      <c r="BD132" s="30">
        <f>BE132-'3. Saldo Mensal Caged'!BE132</f>
        <v>48815</v>
      </c>
      <c r="BE132" s="30">
        <f>BF132-'3. Saldo Mensal Caged'!BF132</f>
        <v>48757</v>
      </c>
      <c r="BF132" s="30">
        <f>BG132-'3. Saldo Mensal Caged'!BG132</f>
        <v>48842</v>
      </c>
      <c r="BG132" s="30">
        <f>BH132-'3. Saldo Mensal Caged'!BH132</f>
        <v>49077</v>
      </c>
      <c r="BH132" s="30">
        <f>BI132-'3. Saldo Mensal Caged'!BI132</f>
        <v>49388</v>
      </c>
      <c r="BI132" s="30">
        <f>BJ132-'3. Saldo Mensal Caged'!BJ132</f>
        <v>49563</v>
      </c>
      <c r="BJ132" s="30">
        <f>BK132-'3. Saldo Mensal Caged'!BK132</f>
        <v>49173</v>
      </c>
      <c r="BK132" s="30">
        <f>BL132-'3. Saldo Mensal Caged'!BL132</f>
        <v>49306</v>
      </c>
      <c r="BL132" s="30">
        <f>BM132-'3. Saldo Mensal Caged'!BM132</f>
        <v>49401</v>
      </c>
      <c r="BM132" s="30">
        <f>BN132-'3. Saldo Mensal Caged'!BN132</f>
        <v>49253</v>
      </c>
      <c r="BN132" s="30">
        <f>BO132-'3. Saldo Mensal Caged'!BO132</f>
        <v>49450</v>
      </c>
      <c r="BO132" s="30">
        <f>BP132-'3. Saldo Mensal Caged'!BP132</f>
        <v>49681</v>
      </c>
      <c r="BP132" s="30">
        <f>BQ132-'3. Saldo Mensal Caged'!BQ132</f>
        <v>49731</v>
      </c>
      <c r="BQ132" s="30">
        <f>BR132-'3. Saldo Mensal Caged'!BR132</f>
        <v>50015</v>
      </c>
      <c r="BR132" s="30">
        <f>BS132-'3. Saldo Mensal Caged'!BS132</f>
        <v>50166</v>
      </c>
      <c r="BS132" s="30">
        <f>BT132-'3. Saldo Mensal Caged'!BT132</f>
        <v>50413</v>
      </c>
      <c r="BT132" s="30">
        <f>BU132-'3. Saldo Mensal Caged'!BU132</f>
        <v>50463</v>
      </c>
      <c r="BU132" s="30">
        <f>BV132-'3. Saldo Mensal Caged'!BV132</f>
        <v>50390</v>
      </c>
      <c r="BV132" s="30">
        <f>BW132-'3. Saldo Mensal Caged'!BW132</f>
        <v>50114</v>
      </c>
      <c r="BW132" s="30">
        <f>BX132-'3. Saldo Mensal Caged'!BX132</f>
        <v>50386</v>
      </c>
      <c r="BX132" s="30">
        <f>BY132-'3. Saldo Mensal Caged'!BY132</f>
        <v>50396</v>
      </c>
      <c r="BY132" s="30">
        <f>BZ132-'3. Saldo Mensal Caged'!BZ132</f>
        <v>50570</v>
      </c>
      <c r="BZ132" s="30">
        <f>CA132-'3. Saldo Mensal Caged'!CA132</f>
        <v>50775</v>
      </c>
      <c r="CA132" s="30">
        <f>CB132-'3. Saldo Mensal Caged'!CB132</f>
        <v>50813</v>
      </c>
      <c r="CB132" s="30">
        <f>CC132-'3. Saldo Mensal Caged'!CC132</f>
        <v>50941</v>
      </c>
      <c r="CC132" s="30">
        <f>CD132-'3. Saldo Mensal Caged'!CD132</f>
        <v>51246</v>
      </c>
      <c r="CD132" s="30">
        <f>CE132-'3. Saldo Mensal Caged'!CE132</f>
        <v>52002</v>
      </c>
      <c r="CE132" s="30">
        <f>CF132-'3. Saldo Mensal Caged'!CF132</f>
        <v>52281</v>
      </c>
      <c r="CF132" s="30">
        <f>CG132-'3. Saldo Mensal Caged'!CG132</f>
        <v>53042</v>
      </c>
      <c r="CG132" s="30">
        <f>CH132-'3. Saldo Mensal Caged'!CH132</f>
        <v>52979</v>
      </c>
      <c r="CH132" s="30">
        <f>CI132-'3. Saldo Mensal Caged'!CI132</f>
        <v>52842</v>
      </c>
      <c r="CI132" s="30">
        <f>CJ132-'3. Saldo Mensal Caged'!CJ132</f>
        <v>53363</v>
      </c>
      <c r="CJ132" s="30">
        <f>CK132-'3. Saldo Mensal Caged'!CK132</f>
        <v>53722</v>
      </c>
      <c r="CK132" s="30">
        <f>CL132-'3. Saldo Mensal Caged'!CL132</f>
        <v>53993</v>
      </c>
      <c r="CL132" s="30">
        <f>CM132-'3. Saldo Mensal Caged'!CM132</f>
        <v>54102</v>
      </c>
      <c r="CM132" s="30">
        <f>CN132-'3. Saldo Mensal Caged'!CN132</f>
        <v>54418</v>
      </c>
      <c r="CN132" s="30">
        <f>CO132-'3. Saldo Mensal Caged'!CO132</f>
        <v>54506</v>
      </c>
      <c r="CO132" s="30">
        <f>CP132-'3. Saldo Mensal Caged'!CP132</f>
        <v>54704</v>
      </c>
      <c r="CP132" s="30">
        <f>CQ132-'3. Saldo Mensal Caged'!CQ132</f>
        <v>54973</v>
      </c>
      <c r="CQ132" s="30">
        <f>CR132-'3. Saldo Mensal Caged'!CR132</f>
        <v>55115</v>
      </c>
      <c r="CR132" s="30">
        <f>CS132-'3. Saldo Mensal Caged'!CS132</f>
        <v>55375</v>
      </c>
      <c r="CS132" s="30">
        <f>CT132-'3. Saldo Mensal Caged'!CT132</f>
        <v>55543</v>
      </c>
      <c r="CT132" s="30">
        <f>CU132-'3. Saldo Mensal Caged'!CU132</f>
        <v>55120</v>
      </c>
      <c r="CU132" s="30">
        <f>CV132-'3. Saldo Mensal Caged'!CV132</f>
        <v>55359</v>
      </c>
      <c r="CV132" s="30">
        <f>CW132-'3. Saldo Mensal Caged'!CW132</f>
        <v>55733</v>
      </c>
      <c r="CW132" s="30">
        <f>CX132-'3. Saldo Mensal Caged'!CX132</f>
        <v>55747</v>
      </c>
      <c r="CX132" s="30">
        <f>CY132-'3. Saldo Mensal Caged'!CY132</f>
        <v>55882</v>
      </c>
      <c r="CY132" s="30">
        <f>CZ132-'3. Saldo Mensal Caged'!CZ132</f>
        <v>55959</v>
      </c>
      <c r="CZ132" s="30">
        <f>DA132-'3. Saldo Mensal Caged'!DA132</f>
        <v>55944</v>
      </c>
      <c r="DA132" s="30">
        <f>DB132-'3. Saldo Mensal Caged'!DB132</f>
        <v>56132</v>
      </c>
      <c r="DB132" s="30">
        <f>DC132-'3. Saldo Mensal Caged'!DC132</f>
        <v>55998</v>
      </c>
      <c r="DC132" s="30">
        <f>DD132-'3. Saldo Mensal Caged'!DD132</f>
        <v>56043</v>
      </c>
      <c r="DD132" s="30">
        <f>DE132-'3. Saldo Mensal Caged'!DE132</f>
        <v>56156</v>
      </c>
      <c r="DE132" s="30">
        <f>DF132-'3. Saldo Mensal Caged'!DF132</f>
        <v>56048</v>
      </c>
      <c r="DF132" s="30">
        <f>DG132-'3. Saldo Mensal Caged'!DG132</f>
        <v>55382</v>
      </c>
      <c r="DG132" s="30">
        <f>DH132-'3. Saldo Mensal Caged'!DH132</f>
        <v>55511</v>
      </c>
      <c r="DH132" s="30">
        <f>DI132-'3. Saldo Mensal Caged'!DI132</f>
        <v>55922</v>
      </c>
      <c r="DI132" s="30">
        <f>DJ132-'3. Saldo Mensal Caged'!DJ132</f>
        <v>56067</v>
      </c>
      <c r="DJ132" s="30">
        <f>DK132-'3. Saldo Mensal Caged'!DK132</f>
        <v>56062</v>
      </c>
      <c r="DK132" s="30">
        <f>DL132-'3. Saldo Mensal Caged'!DL132</f>
        <v>55955</v>
      </c>
      <c r="DL132" s="30">
        <f>DM132-'3. Saldo Mensal Caged'!DM132</f>
        <v>56080</v>
      </c>
      <c r="DM132" s="30">
        <f>DN132-'3. Saldo Mensal Caged'!DN132</f>
        <v>55967</v>
      </c>
      <c r="DN132" s="30">
        <f>DO132-'3. Saldo Mensal Caged'!DO132</f>
        <v>56355</v>
      </c>
      <c r="DO132" s="30">
        <f>DP132-'3. Saldo Mensal Caged'!DP132</f>
        <v>56296</v>
      </c>
      <c r="DP132" s="30">
        <f>DQ132-'3. Saldo Mensal Caged'!DQ132</f>
        <v>56399</v>
      </c>
      <c r="DQ132" s="30">
        <f>DR132-'3. Saldo Mensal Caged'!DR132</f>
        <v>56481</v>
      </c>
      <c r="DR132" s="30">
        <f>DS132-'3. Saldo Mensal Caged'!DS132</f>
        <v>56000</v>
      </c>
      <c r="DS132" s="30">
        <f>DT132-'3. Saldo Mensal Caged'!DT132</f>
        <v>56236</v>
      </c>
      <c r="DT132" s="30">
        <f>DU132-'3. Saldo Mensal Caged'!DU132</f>
        <v>56557</v>
      </c>
      <c r="DU132" s="30">
        <f>DV132-'3. Saldo Mensal Caged'!DV132</f>
        <v>56670</v>
      </c>
      <c r="DV132" s="30">
        <f>DW132-'3. Saldo Mensal Caged'!DW132</f>
        <v>56790</v>
      </c>
      <c r="DW132" s="30">
        <f>DX132-'3. Saldo Mensal Caged'!DX132</f>
        <v>56910</v>
      </c>
      <c r="DX132" s="30">
        <f>DY132-'3. Saldo Mensal Caged'!DY132</f>
        <v>56943</v>
      </c>
      <c r="DY132" s="30">
        <f>DZ132-'3. Saldo Mensal Caged'!DZ132</f>
        <v>57265</v>
      </c>
      <c r="DZ132" s="30">
        <f>EA132-'3. Saldo Mensal Caged'!EA132</f>
        <v>57413</v>
      </c>
      <c r="EA132" s="30">
        <f>EB132-'3. Saldo Mensal Caged'!EB132</f>
        <v>57689</v>
      </c>
      <c r="EB132" s="30">
        <f>EC132-'3. Saldo Mensal Caged'!EC132</f>
        <v>57816</v>
      </c>
      <c r="EC132" s="30">
        <f>ED132-'3. Saldo Mensal Caged'!ED132</f>
        <v>57846</v>
      </c>
      <c r="ED132" s="30">
        <f>EE132-'3. Saldo Mensal Caged'!EE132</f>
        <v>57429</v>
      </c>
      <c r="EE132" s="30">
        <f>EF132-'3. Saldo Mensal Caged'!EF132</f>
        <v>57453</v>
      </c>
      <c r="EF132" s="30">
        <f>EG132-'3. Saldo Mensal Caged'!EG132</f>
        <v>57667</v>
      </c>
      <c r="EG132" s="30">
        <f>EH132-'3. Saldo Mensal Caged'!EH132</f>
        <v>57668</v>
      </c>
      <c r="EH132" s="30">
        <f>EI132-'3. Saldo Mensal Caged'!EI132</f>
        <v>57666</v>
      </c>
      <c r="EI132" s="30">
        <f>EJ132-'3. Saldo Mensal Caged'!EJ132</f>
        <v>57555</v>
      </c>
      <c r="EJ132" s="30">
        <f>EK132-'3. Saldo Mensal Caged'!EK132</f>
        <v>57502</v>
      </c>
      <c r="EK132" s="30">
        <f>EL132-'3. Saldo Mensal Caged'!EL132</f>
        <v>57553</v>
      </c>
      <c r="EL132" s="30">
        <f>EM132-'3. Saldo Mensal Caged'!EM132</f>
        <v>57683</v>
      </c>
      <c r="EM132" s="30">
        <f>EN132-'3. Saldo Mensal Caged'!EN132</f>
        <v>57947</v>
      </c>
      <c r="EN132" s="30">
        <f>EO132-'3. Saldo Mensal Caged'!EO132</f>
        <v>58002</v>
      </c>
      <c r="EO132" s="30">
        <f>EP132-'3. Saldo Mensal Caged'!EP132</f>
        <v>58075</v>
      </c>
      <c r="EP132" s="30">
        <f>EQ132-'3. Saldo Mensal Caged'!EQ132</f>
        <v>57621</v>
      </c>
      <c r="EQ132" s="30">
        <f>ER132-'3. Saldo Mensal Caged'!ER132</f>
        <v>57959</v>
      </c>
      <c r="ER132" s="30">
        <f>ES132-'3. Saldo Mensal Caged'!ES132</f>
        <v>58198</v>
      </c>
      <c r="ES132" s="30">
        <f>ET132-'3. Saldo Mensal Caged'!ET132</f>
        <v>58281</v>
      </c>
      <c r="ET132" s="30">
        <f>EU132-'3. Saldo Mensal Caged'!EU132</f>
        <v>58131</v>
      </c>
      <c r="EU132" s="30">
        <f>EV132-'3. Saldo Mensal Caged'!EV132</f>
        <v>58091</v>
      </c>
      <c r="EV132" s="30">
        <f>EW132-'3. Saldo Mensal Caged'!EW132</f>
        <v>58111</v>
      </c>
      <c r="EW132" s="30">
        <f>EX132-'3. Saldo Mensal Caged'!EX132</f>
        <v>58240</v>
      </c>
      <c r="EX132" s="30">
        <f>EY132-'3. Saldo Mensal Caged'!EY132</f>
        <v>58318</v>
      </c>
      <c r="EY132" s="30">
        <f>EZ132-'3. Saldo Mensal Caged'!EZ132</f>
        <v>58316</v>
      </c>
      <c r="EZ132" s="30">
        <f>FA132-'3. Saldo Mensal Caged'!FA132</f>
        <v>58351</v>
      </c>
      <c r="FA132" s="30">
        <f>FB132-'3. Saldo Mensal Caged'!FB132</f>
        <v>58323</v>
      </c>
      <c r="FB132" s="30">
        <v>57769</v>
      </c>
    </row>
    <row r="133" spans="1:158" x14ac:dyDescent="0.2">
      <c r="B133" s="14" t="s">
        <v>113</v>
      </c>
      <c r="C133" s="15">
        <f>D133-'3. Saldo Mensal Caged'!D133</f>
        <v>10933</v>
      </c>
      <c r="D133" s="15">
        <f>E133-'3. Saldo Mensal Caged'!E133</f>
        <v>11030</v>
      </c>
      <c r="E133" s="15">
        <f>F133-'3. Saldo Mensal Caged'!F133</f>
        <v>11060</v>
      </c>
      <c r="F133" s="15">
        <f>G133-'3. Saldo Mensal Caged'!G133</f>
        <v>11105</v>
      </c>
      <c r="G133" s="15">
        <f>H133-'3. Saldo Mensal Caged'!H133</f>
        <v>11106</v>
      </c>
      <c r="H133" s="15">
        <f>I133-'3. Saldo Mensal Caged'!I133</f>
        <v>11176</v>
      </c>
      <c r="I133" s="15">
        <f>J133-'3. Saldo Mensal Caged'!J133</f>
        <v>11126</v>
      </c>
      <c r="J133" s="15">
        <f>K133-'3. Saldo Mensal Caged'!K133</f>
        <v>11138</v>
      </c>
      <c r="K133" s="15">
        <f>L133-'3. Saldo Mensal Caged'!L133</f>
        <v>11126</v>
      </c>
      <c r="L133" s="15">
        <f>M133-'3. Saldo Mensal Caged'!M133</f>
        <v>11122</v>
      </c>
      <c r="M133" s="15">
        <f>N133-'3. Saldo Mensal Caged'!N133</f>
        <v>11060</v>
      </c>
      <c r="N133" s="15">
        <f>O133-'3. Saldo Mensal Caged'!O133</f>
        <v>11101</v>
      </c>
      <c r="O133" s="15">
        <f>P133-'3. Saldo Mensal Caged'!P133</f>
        <v>11167</v>
      </c>
      <c r="P133" s="15">
        <f>Q133-'3. Saldo Mensal Caged'!Q133</f>
        <v>11234</v>
      </c>
      <c r="Q133" s="15">
        <f>R133-'3. Saldo Mensal Caged'!R133</f>
        <v>11245</v>
      </c>
      <c r="R133" s="15">
        <f>S133-'3. Saldo Mensal Caged'!S133</f>
        <v>11242</v>
      </c>
      <c r="S133" s="15">
        <f>T133-'3. Saldo Mensal Caged'!T133</f>
        <v>11405</v>
      </c>
      <c r="T133" s="15">
        <f>U133-'3. Saldo Mensal Caged'!U133</f>
        <v>11480</v>
      </c>
      <c r="U133" s="15">
        <f>V133-'3. Saldo Mensal Caged'!V133</f>
        <v>11512</v>
      </c>
      <c r="V133" s="15">
        <f>W133-'3. Saldo Mensal Caged'!W133</f>
        <v>11475</v>
      </c>
      <c r="W133" s="15">
        <f>X133-'3. Saldo Mensal Caged'!X133</f>
        <v>11486</v>
      </c>
      <c r="X133" s="15">
        <f>Y133-'3. Saldo Mensal Caged'!Y133</f>
        <v>11480</v>
      </c>
      <c r="Y133" s="15">
        <f>Z133-'3. Saldo Mensal Caged'!Z133</f>
        <v>11480</v>
      </c>
      <c r="Z133" s="15">
        <f>AA133-'3. Saldo Mensal Caged'!AA133</f>
        <v>11281</v>
      </c>
      <c r="AA133" s="15">
        <f>AB133-'3. Saldo Mensal Caged'!AB133</f>
        <v>11086</v>
      </c>
      <c r="AB133" s="15">
        <f>AC133-'3. Saldo Mensal Caged'!AC133</f>
        <v>11082</v>
      </c>
      <c r="AC133" s="15">
        <f>AD133-'3. Saldo Mensal Caged'!AD133</f>
        <v>10831</v>
      </c>
      <c r="AD133" s="15">
        <f>AE133-'3. Saldo Mensal Caged'!AE133</f>
        <v>10741</v>
      </c>
      <c r="AE133" s="15">
        <f>AF133-'3. Saldo Mensal Caged'!AF133</f>
        <v>10829</v>
      </c>
      <c r="AF133" s="15">
        <f>AG133-'3. Saldo Mensal Caged'!AG133</f>
        <v>10807</v>
      </c>
      <c r="AG133" s="15">
        <f>AH133-'3. Saldo Mensal Caged'!AH133</f>
        <v>10780</v>
      </c>
      <c r="AH133" s="15">
        <f>AI133-'3. Saldo Mensal Caged'!AI133</f>
        <v>10729</v>
      </c>
      <c r="AI133" s="15">
        <f>AJ133-'3. Saldo Mensal Caged'!AJ133</f>
        <v>10728</v>
      </c>
      <c r="AJ133" s="15">
        <f>AK133-'3. Saldo Mensal Caged'!AK133</f>
        <v>10756</v>
      </c>
      <c r="AK133" s="15">
        <f>AL133-'3. Saldo Mensal Caged'!AL133</f>
        <v>10773</v>
      </c>
      <c r="AL133" s="15">
        <f>AM133-'3. Saldo Mensal Caged'!AM133</f>
        <v>10727</v>
      </c>
      <c r="AM133" s="15">
        <f>AN133-'3. Saldo Mensal Caged'!AN133</f>
        <v>10785</v>
      </c>
      <c r="AN133" s="15">
        <f>AO133-'3. Saldo Mensal Caged'!AO133</f>
        <v>10821</v>
      </c>
      <c r="AO133" s="15">
        <f>AP133-'3. Saldo Mensal Caged'!AP133</f>
        <v>10783</v>
      </c>
      <c r="AP133" s="15">
        <f>AQ133-'3. Saldo Mensal Caged'!AQ133</f>
        <v>10818</v>
      </c>
      <c r="AQ133" s="15">
        <f>AR133-'3. Saldo Mensal Caged'!AR133</f>
        <v>10759</v>
      </c>
      <c r="AR133" s="15">
        <f>AS133-'3. Saldo Mensal Caged'!AS133</f>
        <v>10807</v>
      </c>
      <c r="AS133" s="15">
        <f>AT133-'3. Saldo Mensal Caged'!AT133</f>
        <v>10838</v>
      </c>
      <c r="AT133" s="15">
        <f>AU133-'3. Saldo Mensal Caged'!AU133</f>
        <v>10883</v>
      </c>
      <c r="AU133" s="15">
        <f>AV133-'3. Saldo Mensal Caged'!AV133</f>
        <v>10999</v>
      </c>
      <c r="AV133" s="15">
        <f>AW133-'3. Saldo Mensal Caged'!AW133</f>
        <v>11076</v>
      </c>
      <c r="AW133" s="15">
        <f>AX133-'3. Saldo Mensal Caged'!AX133</f>
        <v>11133</v>
      </c>
      <c r="AX133" s="15">
        <f>AY133-'3. Saldo Mensal Caged'!AY133</f>
        <v>11077</v>
      </c>
      <c r="AY133" s="15">
        <f>AZ133-'3. Saldo Mensal Caged'!AZ133</f>
        <v>11128</v>
      </c>
      <c r="AZ133" s="15">
        <f>BA133-'3. Saldo Mensal Caged'!BA133</f>
        <v>11119</v>
      </c>
      <c r="BA133" s="15">
        <f>BB133-'3. Saldo Mensal Caged'!BB133</f>
        <v>11190</v>
      </c>
      <c r="BB133" s="15">
        <f>BC133-'3. Saldo Mensal Caged'!BC133</f>
        <v>11241</v>
      </c>
      <c r="BC133" s="15">
        <f>BD133-'3. Saldo Mensal Caged'!BD133</f>
        <v>11276</v>
      </c>
      <c r="BD133" s="15">
        <f>BE133-'3. Saldo Mensal Caged'!BE133</f>
        <v>11389</v>
      </c>
      <c r="BE133" s="15">
        <f>BF133-'3. Saldo Mensal Caged'!BF133</f>
        <v>11371</v>
      </c>
      <c r="BF133" s="15">
        <f>BG133-'3. Saldo Mensal Caged'!BG133</f>
        <v>11342</v>
      </c>
      <c r="BG133" s="15">
        <f>BH133-'3. Saldo Mensal Caged'!BH133</f>
        <v>11388</v>
      </c>
      <c r="BH133" s="15">
        <f>BI133-'3. Saldo Mensal Caged'!BI133</f>
        <v>11357</v>
      </c>
      <c r="BI133" s="15">
        <f>BJ133-'3. Saldo Mensal Caged'!BJ133</f>
        <v>11373</v>
      </c>
      <c r="BJ133" s="15">
        <f>BK133-'3. Saldo Mensal Caged'!BK133</f>
        <v>11250</v>
      </c>
      <c r="BK133" s="15">
        <f>BL133-'3. Saldo Mensal Caged'!BL133</f>
        <v>11238</v>
      </c>
      <c r="BL133" s="15">
        <f>BM133-'3. Saldo Mensal Caged'!BM133</f>
        <v>11174</v>
      </c>
      <c r="BM133" s="15">
        <f>BN133-'3. Saldo Mensal Caged'!BN133</f>
        <v>11140</v>
      </c>
      <c r="BN133" s="15">
        <f>BO133-'3. Saldo Mensal Caged'!BO133</f>
        <v>11202</v>
      </c>
      <c r="BO133" s="15">
        <f>BP133-'3. Saldo Mensal Caged'!BP133</f>
        <v>11300</v>
      </c>
      <c r="BP133" s="15">
        <f>BQ133-'3. Saldo Mensal Caged'!BQ133</f>
        <v>11276</v>
      </c>
      <c r="BQ133" s="15">
        <f>BR133-'3. Saldo Mensal Caged'!BR133</f>
        <v>11333</v>
      </c>
      <c r="BR133" s="15">
        <f>BS133-'3. Saldo Mensal Caged'!BS133</f>
        <v>11337</v>
      </c>
      <c r="BS133" s="15">
        <f>BT133-'3. Saldo Mensal Caged'!BT133</f>
        <v>11385</v>
      </c>
      <c r="BT133" s="15">
        <f>BU133-'3. Saldo Mensal Caged'!BU133</f>
        <v>11326</v>
      </c>
      <c r="BU133" s="15">
        <f>BV133-'3. Saldo Mensal Caged'!BV133</f>
        <v>11383</v>
      </c>
      <c r="BV133" s="15">
        <f>BW133-'3. Saldo Mensal Caged'!BW133</f>
        <v>11356</v>
      </c>
      <c r="BW133" s="15">
        <f>BX133-'3. Saldo Mensal Caged'!BX133</f>
        <v>11359</v>
      </c>
      <c r="BX133" s="15">
        <f>BY133-'3. Saldo Mensal Caged'!BY133</f>
        <v>11281</v>
      </c>
      <c r="BY133" s="15">
        <f>BZ133-'3. Saldo Mensal Caged'!BZ133</f>
        <v>11341</v>
      </c>
      <c r="BZ133" s="15">
        <f>CA133-'3. Saldo Mensal Caged'!CA133</f>
        <v>11358</v>
      </c>
      <c r="CA133" s="15">
        <f>CB133-'3. Saldo Mensal Caged'!CB133</f>
        <v>11484</v>
      </c>
      <c r="CB133" s="15">
        <f>CC133-'3. Saldo Mensal Caged'!CC133</f>
        <v>11550</v>
      </c>
      <c r="CC133" s="15">
        <f>CD133-'3. Saldo Mensal Caged'!CD133</f>
        <v>11889</v>
      </c>
      <c r="CD133" s="15">
        <f>CE133-'3. Saldo Mensal Caged'!CE133</f>
        <v>12475</v>
      </c>
      <c r="CE133" s="15">
        <f>CF133-'3. Saldo Mensal Caged'!CF133</f>
        <v>12526</v>
      </c>
      <c r="CF133" s="15">
        <f>CG133-'3. Saldo Mensal Caged'!CG133</f>
        <v>13180</v>
      </c>
      <c r="CG133" s="15">
        <f>CH133-'3. Saldo Mensal Caged'!CH133</f>
        <v>13239</v>
      </c>
      <c r="CH133" s="15">
        <f>CI133-'3. Saldo Mensal Caged'!CI133</f>
        <v>13294</v>
      </c>
      <c r="CI133" s="15">
        <f>CJ133-'3. Saldo Mensal Caged'!CJ133</f>
        <v>13731</v>
      </c>
      <c r="CJ133" s="15">
        <f>CK133-'3. Saldo Mensal Caged'!CK133</f>
        <v>13674</v>
      </c>
      <c r="CK133" s="15">
        <f>CL133-'3. Saldo Mensal Caged'!CL133</f>
        <v>13848</v>
      </c>
      <c r="CL133" s="15">
        <f>CM133-'3. Saldo Mensal Caged'!CM133</f>
        <v>13816</v>
      </c>
      <c r="CM133" s="15">
        <f>CN133-'3. Saldo Mensal Caged'!CN133</f>
        <v>13924</v>
      </c>
      <c r="CN133" s="15">
        <f>CO133-'3. Saldo Mensal Caged'!CO133</f>
        <v>13860</v>
      </c>
      <c r="CO133" s="15">
        <f>CP133-'3. Saldo Mensal Caged'!CP133</f>
        <v>13914</v>
      </c>
      <c r="CP133" s="15">
        <f>CQ133-'3. Saldo Mensal Caged'!CQ133</f>
        <v>13977</v>
      </c>
      <c r="CQ133" s="15">
        <f>CR133-'3. Saldo Mensal Caged'!CR133</f>
        <v>14025</v>
      </c>
      <c r="CR133" s="15">
        <f>CS133-'3. Saldo Mensal Caged'!CS133</f>
        <v>14200</v>
      </c>
      <c r="CS133" s="15">
        <f>CT133-'3. Saldo Mensal Caged'!CT133</f>
        <v>14335</v>
      </c>
      <c r="CT133" s="15">
        <f>CU133-'3. Saldo Mensal Caged'!CU133</f>
        <v>14265</v>
      </c>
      <c r="CU133" s="15">
        <f>CV133-'3. Saldo Mensal Caged'!CV133</f>
        <v>14345</v>
      </c>
      <c r="CV133" s="15">
        <f>CW133-'3. Saldo Mensal Caged'!CW133</f>
        <v>14450</v>
      </c>
      <c r="CW133" s="15">
        <f>CX133-'3. Saldo Mensal Caged'!CX133</f>
        <v>14376</v>
      </c>
      <c r="CX133" s="15">
        <f>CY133-'3. Saldo Mensal Caged'!CY133</f>
        <v>14543</v>
      </c>
      <c r="CY133" s="15">
        <f>CZ133-'3. Saldo Mensal Caged'!CZ133</f>
        <v>14638</v>
      </c>
      <c r="CZ133" s="15">
        <f>DA133-'3. Saldo Mensal Caged'!DA133</f>
        <v>14684</v>
      </c>
      <c r="DA133" s="15">
        <f>DB133-'3. Saldo Mensal Caged'!DB133</f>
        <v>14949</v>
      </c>
      <c r="DB133" s="15">
        <f>DC133-'3. Saldo Mensal Caged'!DC133</f>
        <v>15090</v>
      </c>
      <c r="DC133" s="15">
        <f>DD133-'3. Saldo Mensal Caged'!DD133</f>
        <v>15202</v>
      </c>
      <c r="DD133" s="15">
        <f>DE133-'3. Saldo Mensal Caged'!DE133</f>
        <v>15287</v>
      </c>
      <c r="DE133" s="15">
        <f>DF133-'3. Saldo Mensal Caged'!DF133</f>
        <v>15289</v>
      </c>
      <c r="DF133" s="15">
        <f>DG133-'3. Saldo Mensal Caged'!DG133</f>
        <v>15260</v>
      </c>
      <c r="DG133" s="15">
        <f>DH133-'3. Saldo Mensal Caged'!DH133</f>
        <v>15352</v>
      </c>
      <c r="DH133" s="15">
        <f>DI133-'3. Saldo Mensal Caged'!DI133</f>
        <v>15466</v>
      </c>
      <c r="DI133" s="15">
        <f>DJ133-'3. Saldo Mensal Caged'!DJ133</f>
        <v>15469</v>
      </c>
      <c r="DJ133" s="15">
        <f>DK133-'3. Saldo Mensal Caged'!DK133</f>
        <v>15524</v>
      </c>
      <c r="DK133" s="15">
        <f>DL133-'3. Saldo Mensal Caged'!DL133</f>
        <v>15490</v>
      </c>
      <c r="DL133" s="15">
        <f>DM133-'3. Saldo Mensal Caged'!DM133</f>
        <v>15594</v>
      </c>
      <c r="DM133" s="15">
        <f>DN133-'3. Saldo Mensal Caged'!DN133</f>
        <v>15602</v>
      </c>
      <c r="DN133" s="15">
        <f>DO133-'3. Saldo Mensal Caged'!DO133</f>
        <v>15687</v>
      </c>
      <c r="DO133" s="15">
        <f>DP133-'3. Saldo Mensal Caged'!DP133</f>
        <v>15684</v>
      </c>
      <c r="DP133" s="15">
        <f>DQ133-'3. Saldo Mensal Caged'!DQ133</f>
        <v>15704</v>
      </c>
      <c r="DQ133" s="15">
        <f>DR133-'3. Saldo Mensal Caged'!DR133</f>
        <v>15735</v>
      </c>
      <c r="DR133" s="15">
        <f>DS133-'3. Saldo Mensal Caged'!DS133</f>
        <v>15697</v>
      </c>
      <c r="DS133" s="15">
        <f>DT133-'3. Saldo Mensal Caged'!DT133</f>
        <v>15849</v>
      </c>
      <c r="DT133" s="15">
        <f>DU133-'3. Saldo Mensal Caged'!DU133</f>
        <v>15824</v>
      </c>
      <c r="DU133" s="15">
        <f>DV133-'3. Saldo Mensal Caged'!DV133</f>
        <v>15929</v>
      </c>
      <c r="DV133" s="15">
        <f>DW133-'3. Saldo Mensal Caged'!DW133</f>
        <v>16023</v>
      </c>
      <c r="DW133" s="15">
        <f>DX133-'3. Saldo Mensal Caged'!DX133</f>
        <v>16053</v>
      </c>
      <c r="DX133" s="15">
        <f>DY133-'3. Saldo Mensal Caged'!DY133</f>
        <v>16044</v>
      </c>
      <c r="DY133" s="15">
        <f>DZ133-'3. Saldo Mensal Caged'!DZ133</f>
        <v>16192</v>
      </c>
      <c r="DZ133" s="15">
        <f>EA133-'3. Saldo Mensal Caged'!EA133</f>
        <v>16197</v>
      </c>
      <c r="EA133" s="15">
        <f>EB133-'3. Saldo Mensal Caged'!EB133</f>
        <v>16336</v>
      </c>
      <c r="EB133" s="15">
        <f>EC133-'3. Saldo Mensal Caged'!EC133</f>
        <v>16386</v>
      </c>
      <c r="EC133" s="15">
        <f>ED133-'3. Saldo Mensal Caged'!ED133</f>
        <v>16429</v>
      </c>
      <c r="ED133" s="15">
        <f>EE133-'3. Saldo Mensal Caged'!EE133</f>
        <v>16444</v>
      </c>
      <c r="EE133" s="15">
        <f>EF133-'3. Saldo Mensal Caged'!EF133</f>
        <v>16491</v>
      </c>
      <c r="EF133" s="15">
        <f>EG133-'3. Saldo Mensal Caged'!EG133</f>
        <v>16459</v>
      </c>
      <c r="EG133" s="15">
        <f>EH133-'3. Saldo Mensal Caged'!EH133</f>
        <v>16445</v>
      </c>
      <c r="EH133" s="15">
        <f>EI133-'3. Saldo Mensal Caged'!EI133</f>
        <v>16456</v>
      </c>
      <c r="EI133" s="15">
        <f>EJ133-'3. Saldo Mensal Caged'!EJ133</f>
        <v>16455</v>
      </c>
      <c r="EJ133" s="15">
        <f>EK133-'3. Saldo Mensal Caged'!EK133</f>
        <v>16513</v>
      </c>
      <c r="EK133" s="15">
        <f>EL133-'3. Saldo Mensal Caged'!EL133</f>
        <v>16510</v>
      </c>
      <c r="EL133" s="15">
        <f>EM133-'3. Saldo Mensal Caged'!EM133</f>
        <v>16514</v>
      </c>
      <c r="EM133" s="15">
        <f>EN133-'3. Saldo Mensal Caged'!EN133</f>
        <v>16565</v>
      </c>
      <c r="EN133" s="15">
        <f>EO133-'3. Saldo Mensal Caged'!EO133</f>
        <v>16561</v>
      </c>
      <c r="EO133" s="15">
        <f>EP133-'3. Saldo Mensal Caged'!EP133</f>
        <v>16568</v>
      </c>
      <c r="EP133" s="15">
        <f>EQ133-'3. Saldo Mensal Caged'!EQ133</f>
        <v>16536</v>
      </c>
      <c r="EQ133" s="15">
        <f>ER133-'3. Saldo Mensal Caged'!ER133</f>
        <v>16562</v>
      </c>
      <c r="ER133" s="15">
        <f>ES133-'3. Saldo Mensal Caged'!ES133</f>
        <v>16518</v>
      </c>
      <c r="ES133" s="15">
        <f>ET133-'3. Saldo Mensal Caged'!ET133</f>
        <v>16569</v>
      </c>
      <c r="ET133" s="15">
        <f>EU133-'3. Saldo Mensal Caged'!EU133</f>
        <v>16652</v>
      </c>
      <c r="EU133" s="15">
        <f>EV133-'3. Saldo Mensal Caged'!EV133</f>
        <v>16760</v>
      </c>
      <c r="EV133" s="15">
        <f>EW133-'3. Saldo Mensal Caged'!EW133</f>
        <v>16900</v>
      </c>
      <c r="EW133" s="15">
        <f>EX133-'3. Saldo Mensal Caged'!EX133</f>
        <v>17144</v>
      </c>
      <c r="EX133" s="15">
        <f>EY133-'3. Saldo Mensal Caged'!EY133</f>
        <v>17241</v>
      </c>
      <c r="EY133" s="15">
        <f>EZ133-'3. Saldo Mensal Caged'!EZ133</f>
        <v>17351</v>
      </c>
      <c r="EZ133" s="15">
        <f>FA133-'3. Saldo Mensal Caged'!FA133</f>
        <v>17529</v>
      </c>
      <c r="FA133" s="15">
        <f>FB133-'3. Saldo Mensal Caged'!FB133</f>
        <v>17498</v>
      </c>
      <c r="FB133" s="15">
        <v>17506</v>
      </c>
    </row>
    <row r="134" spans="1:158" x14ac:dyDescent="0.2">
      <c r="B134" s="14" t="s">
        <v>114</v>
      </c>
      <c r="C134" s="15">
        <f>D134-'3. Saldo Mensal Caged'!D134</f>
        <v>31160</v>
      </c>
      <c r="D134" s="15">
        <f>E134-'3. Saldo Mensal Caged'!E134</f>
        <v>31258</v>
      </c>
      <c r="E134" s="15">
        <f>F134-'3. Saldo Mensal Caged'!F134</f>
        <v>31254</v>
      </c>
      <c r="F134" s="15">
        <f>G134-'3. Saldo Mensal Caged'!G134</f>
        <v>31351</v>
      </c>
      <c r="G134" s="15">
        <f>H134-'3. Saldo Mensal Caged'!H134</f>
        <v>31400</v>
      </c>
      <c r="H134" s="15">
        <f>I134-'3. Saldo Mensal Caged'!I134</f>
        <v>31494</v>
      </c>
      <c r="I134" s="15">
        <f>J134-'3. Saldo Mensal Caged'!J134</f>
        <v>31595</v>
      </c>
      <c r="J134" s="15">
        <f>K134-'3. Saldo Mensal Caged'!K134</f>
        <v>31568</v>
      </c>
      <c r="K134" s="15">
        <f>L134-'3. Saldo Mensal Caged'!L134</f>
        <v>31824</v>
      </c>
      <c r="L134" s="15">
        <f>M134-'3. Saldo Mensal Caged'!M134</f>
        <v>31864</v>
      </c>
      <c r="M134" s="15">
        <f>N134-'3. Saldo Mensal Caged'!N134</f>
        <v>31930</v>
      </c>
      <c r="N134" s="15">
        <f>O134-'3. Saldo Mensal Caged'!O134</f>
        <v>31787</v>
      </c>
      <c r="O134" s="15">
        <f>P134-'3. Saldo Mensal Caged'!P134</f>
        <v>31886</v>
      </c>
      <c r="P134" s="15">
        <f>Q134-'3. Saldo Mensal Caged'!Q134</f>
        <v>32002</v>
      </c>
      <c r="Q134" s="15">
        <f>R134-'3. Saldo Mensal Caged'!R134</f>
        <v>32102</v>
      </c>
      <c r="R134" s="15">
        <f>S134-'3. Saldo Mensal Caged'!S134</f>
        <v>32232</v>
      </c>
      <c r="S134" s="15">
        <f>T134-'3. Saldo Mensal Caged'!T134</f>
        <v>32338</v>
      </c>
      <c r="T134" s="15">
        <f>U134-'3. Saldo Mensal Caged'!U134</f>
        <v>32435</v>
      </c>
      <c r="U134" s="15">
        <f>V134-'3. Saldo Mensal Caged'!V134</f>
        <v>32384</v>
      </c>
      <c r="V134" s="15">
        <f>W134-'3. Saldo Mensal Caged'!W134</f>
        <v>32486</v>
      </c>
      <c r="W134" s="15">
        <f>X134-'3. Saldo Mensal Caged'!X134</f>
        <v>32598</v>
      </c>
      <c r="X134" s="15">
        <f>Y134-'3. Saldo Mensal Caged'!Y134</f>
        <v>32555</v>
      </c>
      <c r="Y134" s="15">
        <f>Z134-'3. Saldo Mensal Caged'!Z134</f>
        <v>32575</v>
      </c>
      <c r="Z134" s="15">
        <f>AA134-'3. Saldo Mensal Caged'!AA134</f>
        <v>32103</v>
      </c>
      <c r="AA134" s="15">
        <f>AB134-'3. Saldo Mensal Caged'!AB134</f>
        <v>31899</v>
      </c>
      <c r="AB134" s="15">
        <f>AC134-'3. Saldo Mensal Caged'!AC134</f>
        <v>31772</v>
      </c>
      <c r="AC134" s="15">
        <f>AD134-'3. Saldo Mensal Caged'!AD134</f>
        <v>31555</v>
      </c>
      <c r="AD134" s="15">
        <f>AE134-'3. Saldo Mensal Caged'!AE134</f>
        <v>31409</v>
      </c>
      <c r="AE134" s="15">
        <f>AF134-'3. Saldo Mensal Caged'!AF134</f>
        <v>31507</v>
      </c>
      <c r="AF134" s="15">
        <f>AG134-'3. Saldo Mensal Caged'!AG134</f>
        <v>31612</v>
      </c>
      <c r="AG134" s="15">
        <f>AH134-'3. Saldo Mensal Caged'!AH134</f>
        <v>31662</v>
      </c>
      <c r="AH134" s="15">
        <f>AI134-'3. Saldo Mensal Caged'!AI134</f>
        <v>31925</v>
      </c>
      <c r="AI134" s="15">
        <f>AJ134-'3. Saldo Mensal Caged'!AJ134</f>
        <v>32072</v>
      </c>
      <c r="AJ134" s="15">
        <f>AK134-'3. Saldo Mensal Caged'!AK134</f>
        <v>32207</v>
      </c>
      <c r="AK134" s="15">
        <f>AL134-'3. Saldo Mensal Caged'!AL134</f>
        <v>32279</v>
      </c>
      <c r="AL134" s="15">
        <f>AM134-'3. Saldo Mensal Caged'!AM134</f>
        <v>32152</v>
      </c>
      <c r="AM134" s="15">
        <f>AN134-'3. Saldo Mensal Caged'!AN134</f>
        <v>32320</v>
      </c>
      <c r="AN134" s="15">
        <f>AO134-'3. Saldo Mensal Caged'!AO134</f>
        <v>32297</v>
      </c>
      <c r="AO134" s="15">
        <f>AP134-'3. Saldo Mensal Caged'!AP134</f>
        <v>32363</v>
      </c>
      <c r="AP134" s="15">
        <f>AQ134-'3. Saldo Mensal Caged'!AQ134</f>
        <v>32497</v>
      </c>
      <c r="AQ134" s="15">
        <f>AR134-'3. Saldo Mensal Caged'!AR134</f>
        <v>32626</v>
      </c>
      <c r="AR134" s="15">
        <f>AS134-'3. Saldo Mensal Caged'!AS134</f>
        <v>32716</v>
      </c>
      <c r="AS134" s="15">
        <f>AT134-'3. Saldo Mensal Caged'!AT134</f>
        <v>32829</v>
      </c>
      <c r="AT134" s="15">
        <f>AU134-'3. Saldo Mensal Caged'!AU134</f>
        <v>32924</v>
      </c>
      <c r="AU134" s="15">
        <f>AV134-'3. Saldo Mensal Caged'!AV134</f>
        <v>33015</v>
      </c>
      <c r="AV134" s="15">
        <f>AW134-'3. Saldo Mensal Caged'!AW134</f>
        <v>33157</v>
      </c>
      <c r="AW134" s="15">
        <f>AX134-'3. Saldo Mensal Caged'!AX134</f>
        <v>33185</v>
      </c>
      <c r="AX134" s="15">
        <f>AY134-'3. Saldo Mensal Caged'!AY134</f>
        <v>32987</v>
      </c>
      <c r="AY134" s="15">
        <f>AZ134-'3. Saldo Mensal Caged'!AZ134</f>
        <v>33133</v>
      </c>
      <c r="AZ134" s="15">
        <f>BA134-'3. Saldo Mensal Caged'!BA134</f>
        <v>33172</v>
      </c>
      <c r="BA134" s="15">
        <f>BB134-'3. Saldo Mensal Caged'!BB134</f>
        <v>33269</v>
      </c>
      <c r="BB134" s="15">
        <f>BC134-'3. Saldo Mensal Caged'!BC134</f>
        <v>33381</v>
      </c>
      <c r="BC134" s="15">
        <f>BD134-'3. Saldo Mensal Caged'!BD134</f>
        <v>33362</v>
      </c>
      <c r="BD134" s="15">
        <f>BE134-'3. Saldo Mensal Caged'!BE134</f>
        <v>33453</v>
      </c>
      <c r="BE134" s="15">
        <f>BF134-'3. Saldo Mensal Caged'!BF134</f>
        <v>33419</v>
      </c>
      <c r="BF134" s="15">
        <f>BG134-'3. Saldo Mensal Caged'!BG134</f>
        <v>33539</v>
      </c>
      <c r="BG134" s="15">
        <f>BH134-'3. Saldo Mensal Caged'!BH134</f>
        <v>33766</v>
      </c>
      <c r="BH134" s="15">
        <f>BI134-'3. Saldo Mensal Caged'!BI134</f>
        <v>34118</v>
      </c>
      <c r="BI134" s="15">
        <f>BJ134-'3. Saldo Mensal Caged'!BJ134</f>
        <v>34296</v>
      </c>
      <c r="BJ134" s="15">
        <f>BK134-'3. Saldo Mensal Caged'!BK134</f>
        <v>34122</v>
      </c>
      <c r="BK134" s="15">
        <f>BL134-'3. Saldo Mensal Caged'!BL134</f>
        <v>34282</v>
      </c>
      <c r="BL134" s="15">
        <f>BM134-'3. Saldo Mensal Caged'!BM134</f>
        <v>34429</v>
      </c>
      <c r="BM134" s="15">
        <f>BN134-'3. Saldo Mensal Caged'!BN134</f>
        <v>34292</v>
      </c>
      <c r="BN134" s="15">
        <f>BO134-'3. Saldo Mensal Caged'!BO134</f>
        <v>34434</v>
      </c>
      <c r="BO134" s="15">
        <f>BP134-'3. Saldo Mensal Caged'!BP134</f>
        <v>34577</v>
      </c>
      <c r="BP134" s="15">
        <f>BQ134-'3. Saldo Mensal Caged'!BQ134</f>
        <v>34681</v>
      </c>
      <c r="BQ134" s="15">
        <f>BR134-'3. Saldo Mensal Caged'!BR134</f>
        <v>34889</v>
      </c>
      <c r="BR134" s="15">
        <f>BS134-'3. Saldo Mensal Caged'!BS134</f>
        <v>35018</v>
      </c>
      <c r="BS134" s="15">
        <f>BT134-'3. Saldo Mensal Caged'!BT134</f>
        <v>35218</v>
      </c>
      <c r="BT134" s="15">
        <f>BU134-'3. Saldo Mensal Caged'!BU134</f>
        <v>35318</v>
      </c>
      <c r="BU134" s="15">
        <f>BV134-'3. Saldo Mensal Caged'!BV134</f>
        <v>35203</v>
      </c>
      <c r="BV134" s="15">
        <f>BW134-'3. Saldo Mensal Caged'!BW134</f>
        <v>34996</v>
      </c>
      <c r="BW134" s="15">
        <f>BX134-'3. Saldo Mensal Caged'!BX134</f>
        <v>35259</v>
      </c>
      <c r="BX134" s="15">
        <f>BY134-'3. Saldo Mensal Caged'!BY134</f>
        <v>35302</v>
      </c>
      <c r="BY134" s="15">
        <f>BZ134-'3. Saldo Mensal Caged'!BZ134</f>
        <v>35423</v>
      </c>
      <c r="BZ134" s="15">
        <f>CA134-'3. Saldo Mensal Caged'!CA134</f>
        <v>35645</v>
      </c>
      <c r="CA134" s="15">
        <f>CB134-'3. Saldo Mensal Caged'!CB134</f>
        <v>35574</v>
      </c>
      <c r="CB134" s="15">
        <f>CC134-'3. Saldo Mensal Caged'!CC134</f>
        <v>35653</v>
      </c>
      <c r="CC134" s="15">
        <f>CD134-'3. Saldo Mensal Caged'!CD134</f>
        <v>35638</v>
      </c>
      <c r="CD134" s="15">
        <f>CE134-'3. Saldo Mensal Caged'!CE134</f>
        <v>35821</v>
      </c>
      <c r="CE134" s="15">
        <f>CF134-'3. Saldo Mensal Caged'!CF134</f>
        <v>36072</v>
      </c>
      <c r="CF134" s="15">
        <f>CG134-'3. Saldo Mensal Caged'!CG134</f>
        <v>36178</v>
      </c>
      <c r="CG134" s="15">
        <f>CH134-'3. Saldo Mensal Caged'!CH134</f>
        <v>36145</v>
      </c>
      <c r="CH134" s="15">
        <f>CI134-'3. Saldo Mensal Caged'!CI134</f>
        <v>35999</v>
      </c>
      <c r="CI134" s="15">
        <f>CJ134-'3. Saldo Mensal Caged'!CJ134</f>
        <v>36091</v>
      </c>
      <c r="CJ134" s="15">
        <f>CK134-'3. Saldo Mensal Caged'!CK134</f>
        <v>36448</v>
      </c>
      <c r="CK134" s="15">
        <f>CL134-'3. Saldo Mensal Caged'!CL134</f>
        <v>36548</v>
      </c>
      <c r="CL134" s="15">
        <f>CM134-'3. Saldo Mensal Caged'!CM134</f>
        <v>36675</v>
      </c>
      <c r="CM134" s="15">
        <f>CN134-'3. Saldo Mensal Caged'!CN134</f>
        <v>36895</v>
      </c>
      <c r="CN134" s="15">
        <f>CO134-'3. Saldo Mensal Caged'!CO134</f>
        <v>37056</v>
      </c>
      <c r="CO134" s="15">
        <f>CP134-'3. Saldo Mensal Caged'!CP134</f>
        <v>37196</v>
      </c>
      <c r="CP134" s="15">
        <f>CQ134-'3. Saldo Mensal Caged'!CQ134</f>
        <v>37399</v>
      </c>
      <c r="CQ134" s="15">
        <f>CR134-'3. Saldo Mensal Caged'!CR134</f>
        <v>37498</v>
      </c>
      <c r="CR134" s="15">
        <f>CS134-'3. Saldo Mensal Caged'!CS134</f>
        <v>37575</v>
      </c>
      <c r="CS134" s="15">
        <f>CT134-'3. Saldo Mensal Caged'!CT134</f>
        <v>37632</v>
      </c>
      <c r="CT134" s="15">
        <f>CU134-'3. Saldo Mensal Caged'!CU134</f>
        <v>37318</v>
      </c>
      <c r="CU134" s="15">
        <f>CV134-'3. Saldo Mensal Caged'!CV134</f>
        <v>37470</v>
      </c>
      <c r="CV134" s="15">
        <f>CW134-'3. Saldo Mensal Caged'!CW134</f>
        <v>37725</v>
      </c>
      <c r="CW134" s="15">
        <f>CX134-'3. Saldo Mensal Caged'!CX134</f>
        <v>37784</v>
      </c>
      <c r="CX134" s="15">
        <f>CY134-'3. Saldo Mensal Caged'!CY134</f>
        <v>37765</v>
      </c>
      <c r="CY134" s="15">
        <f>CZ134-'3. Saldo Mensal Caged'!CZ134</f>
        <v>37768</v>
      </c>
      <c r="CZ134" s="15">
        <f>DA134-'3. Saldo Mensal Caged'!DA134</f>
        <v>37707</v>
      </c>
      <c r="DA134" s="15">
        <f>DB134-'3. Saldo Mensal Caged'!DB134</f>
        <v>37684</v>
      </c>
      <c r="DB134" s="15">
        <f>DC134-'3. Saldo Mensal Caged'!DC134</f>
        <v>37419</v>
      </c>
      <c r="DC134" s="15">
        <f>DD134-'3. Saldo Mensal Caged'!DD134</f>
        <v>37359</v>
      </c>
      <c r="DD134" s="15">
        <f>DE134-'3. Saldo Mensal Caged'!DE134</f>
        <v>37405</v>
      </c>
      <c r="DE134" s="15">
        <f>DF134-'3. Saldo Mensal Caged'!DF134</f>
        <v>37309</v>
      </c>
      <c r="DF134" s="15">
        <f>DG134-'3. Saldo Mensal Caged'!DG134</f>
        <v>36737</v>
      </c>
      <c r="DG134" s="15">
        <f>DH134-'3. Saldo Mensal Caged'!DH134</f>
        <v>36759</v>
      </c>
      <c r="DH134" s="15">
        <f>DI134-'3. Saldo Mensal Caged'!DI134</f>
        <v>37052</v>
      </c>
      <c r="DI134" s="15">
        <f>DJ134-'3. Saldo Mensal Caged'!DJ134</f>
        <v>37194</v>
      </c>
      <c r="DJ134" s="15">
        <f>DK134-'3. Saldo Mensal Caged'!DK134</f>
        <v>37129</v>
      </c>
      <c r="DK134" s="15">
        <f>DL134-'3. Saldo Mensal Caged'!DL134</f>
        <v>37139</v>
      </c>
      <c r="DL134" s="15">
        <f>DM134-'3. Saldo Mensal Caged'!DM134</f>
        <v>37177</v>
      </c>
      <c r="DM134" s="15">
        <f>DN134-'3. Saldo Mensal Caged'!DN134</f>
        <v>37124</v>
      </c>
      <c r="DN134" s="15">
        <f>DO134-'3. Saldo Mensal Caged'!DO134</f>
        <v>37424</v>
      </c>
      <c r="DO134" s="15">
        <f>DP134-'3. Saldo Mensal Caged'!DP134</f>
        <v>37384</v>
      </c>
      <c r="DP134" s="15">
        <f>DQ134-'3. Saldo Mensal Caged'!DQ134</f>
        <v>37476</v>
      </c>
      <c r="DQ134" s="15">
        <f>DR134-'3. Saldo Mensal Caged'!DR134</f>
        <v>37522</v>
      </c>
      <c r="DR134" s="15">
        <f>DS134-'3. Saldo Mensal Caged'!DS134</f>
        <v>37138</v>
      </c>
      <c r="DS134" s="15">
        <f>DT134-'3. Saldo Mensal Caged'!DT134</f>
        <v>37236</v>
      </c>
      <c r="DT134" s="15">
        <f>DU134-'3. Saldo Mensal Caged'!DU134</f>
        <v>37491</v>
      </c>
      <c r="DU134" s="15">
        <f>DV134-'3. Saldo Mensal Caged'!DV134</f>
        <v>37453</v>
      </c>
      <c r="DV134" s="15">
        <f>DW134-'3. Saldo Mensal Caged'!DW134</f>
        <v>37470</v>
      </c>
      <c r="DW134" s="15">
        <f>DX134-'3. Saldo Mensal Caged'!DX134</f>
        <v>37515</v>
      </c>
      <c r="DX134" s="15">
        <f>DY134-'3. Saldo Mensal Caged'!DY134</f>
        <v>37556</v>
      </c>
      <c r="DY134" s="15">
        <f>DZ134-'3. Saldo Mensal Caged'!DZ134</f>
        <v>37718</v>
      </c>
      <c r="DZ134" s="15">
        <f>EA134-'3. Saldo Mensal Caged'!EA134</f>
        <v>37832</v>
      </c>
      <c r="EA134" s="15">
        <f>EB134-'3. Saldo Mensal Caged'!EB134</f>
        <v>37948</v>
      </c>
      <c r="EB134" s="15">
        <f>EC134-'3. Saldo Mensal Caged'!EC134</f>
        <v>38041</v>
      </c>
      <c r="EC134" s="15">
        <f>ED134-'3. Saldo Mensal Caged'!ED134</f>
        <v>38048</v>
      </c>
      <c r="ED134" s="15">
        <f>EE134-'3. Saldo Mensal Caged'!EE134</f>
        <v>37675</v>
      </c>
      <c r="EE134" s="15">
        <f>EF134-'3. Saldo Mensal Caged'!EF134</f>
        <v>37638</v>
      </c>
      <c r="EF134" s="15">
        <f>EG134-'3. Saldo Mensal Caged'!EG134</f>
        <v>37861</v>
      </c>
      <c r="EG134" s="15">
        <f>EH134-'3. Saldo Mensal Caged'!EH134</f>
        <v>37849</v>
      </c>
      <c r="EH134" s="15">
        <f>EI134-'3. Saldo Mensal Caged'!EI134</f>
        <v>37834</v>
      </c>
      <c r="EI134" s="15">
        <f>EJ134-'3. Saldo Mensal Caged'!EJ134</f>
        <v>37745</v>
      </c>
      <c r="EJ134" s="15">
        <f>EK134-'3. Saldo Mensal Caged'!EK134</f>
        <v>37645</v>
      </c>
      <c r="EK134" s="15">
        <f>EL134-'3. Saldo Mensal Caged'!EL134</f>
        <v>37702</v>
      </c>
      <c r="EL134" s="15">
        <f>EM134-'3. Saldo Mensal Caged'!EM134</f>
        <v>37830</v>
      </c>
      <c r="EM134" s="15">
        <f>EN134-'3. Saldo Mensal Caged'!EN134</f>
        <v>38053</v>
      </c>
      <c r="EN134" s="15">
        <f>EO134-'3. Saldo Mensal Caged'!EO134</f>
        <v>38122</v>
      </c>
      <c r="EO134" s="15">
        <f>EP134-'3. Saldo Mensal Caged'!EP134</f>
        <v>38196</v>
      </c>
      <c r="EP134" s="15">
        <f>EQ134-'3. Saldo Mensal Caged'!EQ134</f>
        <v>37821</v>
      </c>
      <c r="EQ134" s="15">
        <f>ER134-'3. Saldo Mensal Caged'!ER134</f>
        <v>38085</v>
      </c>
      <c r="ER134" s="15">
        <f>ES134-'3. Saldo Mensal Caged'!ES134</f>
        <v>38376</v>
      </c>
      <c r="ES134" s="15">
        <f>ET134-'3. Saldo Mensal Caged'!ET134</f>
        <v>38378</v>
      </c>
      <c r="ET134" s="15">
        <f>EU134-'3. Saldo Mensal Caged'!EU134</f>
        <v>38142</v>
      </c>
      <c r="EU134" s="15">
        <f>EV134-'3. Saldo Mensal Caged'!EV134</f>
        <v>38010</v>
      </c>
      <c r="EV134" s="15">
        <f>EW134-'3. Saldo Mensal Caged'!EW134</f>
        <v>37887</v>
      </c>
      <c r="EW134" s="15">
        <f>EX134-'3. Saldo Mensal Caged'!EX134</f>
        <v>37778</v>
      </c>
      <c r="EX134" s="15">
        <f>EY134-'3. Saldo Mensal Caged'!EY134</f>
        <v>37764</v>
      </c>
      <c r="EY134" s="15">
        <f>EZ134-'3. Saldo Mensal Caged'!EZ134</f>
        <v>37644</v>
      </c>
      <c r="EZ134" s="15">
        <f>FA134-'3. Saldo Mensal Caged'!FA134</f>
        <v>37516</v>
      </c>
      <c r="FA134" s="15">
        <f>FB134-'3. Saldo Mensal Caged'!FB134</f>
        <v>37507</v>
      </c>
      <c r="FB134" s="15">
        <v>36994</v>
      </c>
    </row>
    <row r="135" spans="1:158" x14ac:dyDescent="0.2">
      <c r="B135" s="14" t="s">
        <v>115</v>
      </c>
      <c r="C135" s="15">
        <f>D135-'3. Saldo Mensal Caged'!D135</f>
        <v>4286</v>
      </c>
      <c r="D135" s="15">
        <f>E135-'3. Saldo Mensal Caged'!E135</f>
        <v>4319</v>
      </c>
      <c r="E135" s="15">
        <f>F135-'3. Saldo Mensal Caged'!F135</f>
        <v>4324</v>
      </c>
      <c r="F135" s="15">
        <f>G135-'3. Saldo Mensal Caged'!G135</f>
        <v>4340</v>
      </c>
      <c r="G135" s="15">
        <f>H135-'3. Saldo Mensal Caged'!H135</f>
        <v>4353</v>
      </c>
      <c r="H135" s="15">
        <f>I135-'3. Saldo Mensal Caged'!I135</f>
        <v>4385</v>
      </c>
      <c r="I135" s="15">
        <f>J135-'3. Saldo Mensal Caged'!J135</f>
        <v>4422</v>
      </c>
      <c r="J135" s="15">
        <f>K135-'3. Saldo Mensal Caged'!K135</f>
        <v>4448</v>
      </c>
      <c r="K135" s="15">
        <f>L135-'3. Saldo Mensal Caged'!L135</f>
        <v>4512</v>
      </c>
      <c r="L135" s="15">
        <f>M135-'3. Saldo Mensal Caged'!M135</f>
        <v>4544</v>
      </c>
      <c r="M135" s="15">
        <f>N135-'3. Saldo Mensal Caged'!N135</f>
        <v>4517</v>
      </c>
      <c r="N135" s="15">
        <f>O135-'3. Saldo Mensal Caged'!O135</f>
        <v>4500</v>
      </c>
      <c r="O135" s="15">
        <f>P135-'3. Saldo Mensal Caged'!P135</f>
        <v>4489</v>
      </c>
      <c r="P135" s="15">
        <f>Q135-'3. Saldo Mensal Caged'!Q135</f>
        <v>4501</v>
      </c>
      <c r="Q135" s="15">
        <f>R135-'3. Saldo Mensal Caged'!R135</f>
        <v>4499</v>
      </c>
      <c r="R135" s="15">
        <f>S135-'3. Saldo Mensal Caged'!S135</f>
        <v>4472</v>
      </c>
      <c r="S135" s="15">
        <f>T135-'3. Saldo Mensal Caged'!T135</f>
        <v>4492</v>
      </c>
      <c r="T135" s="15">
        <f>U135-'3. Saldo Mensal Caged'!U135</f>
        <v>4476</v>
      </c>
      <c r="U135" s="15">
        <f>V135-'3. Saldo Mensal Caged'!V135</f>
        <v>4470</v>
      </c>
      <c r="V135" s="15">
        <f>W135-'3. Saldo Mensal Caged'!W135</f>
        <v>4477</v>
      </c>
      <c r="W135" s="15">
        <f>X135-'3. Saldo Mensal Caged'!X135</f>
        <v>4493</v>
      </c>
      <c r="X135" s="15">
        <f>Y135-'3. Saldo Mensal Caged'!Y135</f>
        <v>4501</v>
      </c>
      <c r="Y135" s="15">
        <f>Z135-'3. Saldo Mensal Caged'!Z135</f>
        <v>4506</v>
      </c>
      <c r="Z135" s="15">
        <f>AA135-'3. Saldo Mensal Caged'!AA135</f>
        <v>4484</v>
      </c>
      <c r="AA135" s="15">
        <f>AB135-'3. Saldo Mensal Caged'!AB135</f>
        <v>4378</v>
      </c>
      <c r="AB135" s="15">
        <f>AC135-'3. Saldo Mensal Caged'!AC135</f>
        <v>4327</v>
      </c>
      <c r="AC135" s="15">
        <f>AD135-'3. Saldo Mensal Caged'!AD135</f>
        <v>4287</v>
      </c>
      <c r="AD135" s="15">
        <f>AE135-'3. Saldo Mensal Caged'!AE135</f>
        <v>4244</v>
      </c>
      <c r="AE135" s="15">
        <f>AF135-'3. Saldo Mensal Caged'!AF135</f>
        <v>4248</v>
      </c>
      <c r="AF135" s="15">
        <f>AG135-'3. Saldo Mensal Caged'!AG135</f>
        <v>4226</v>
      </c>
      <c r="AG135" s="15">
        <f>AH135-'3. Saldo Mensal Caged'!AH135</f>
        <v>4145</v>
      </c>
      <c r="AH135" s="15">
        <f>AI135-'3. Saldo Mensal Caged'!AI135</f>
        <v>4146</v>
      </c>
      <c r="AI135" s="15">
        <f>AJ135-'3. Saldo Mensal Caged'!AJ135</f>
        <v>4172</v>
      </c>
      <c r="AJ135" s="15">
        <f>AK135-'3. Saldo Mensal Caged'!AK135</f>
        <v>4196</v>
      </c>
      <c r="AK135" s="15">
        <f>AL135-'3. Saldo Mensal Caged'!AL135</f>
        <v>4194</v>
      </c>
      <c r="AL135" s="15">
        <f>AM135-'3. Saldo Mensal Caged'!AM135</f>
        <v>4162</v>
      </c>
      <c r="AM135" s="15">
        <f>AN135-'3. Saldo Mensal Caged'!AN135</f>
        <v>4173</v>
      </c>
      <c r="AN135" s="15">
        <f>AO135-'3. Saldo Mensal Caged'!AO135</f>
        <v>4217</v>
      </c>
      <c r="AO135" s="15">
        <f>AP135-'3. Saldo Mensal Caged'!AP135</f>
        <v>4228</v>
      </c>
      <c r="AP135" s="15">
        <f>AQ135-'3. Saldo Mensal Caged'!AQ135</f>
        <v>4234</v>
      </c>
      <c r="AQ135" s="15">
        <f>AR135-'3. Saldo Mensal Caged'!AR135</f>
        <v>4240</v>
      </c>
      <c r="AR135" s="15">
        <f>AS135-'3. Saldo Mensal Caged'!AS135</f>
        <v>4264</v>
      </c>
      <c r="AS135" s="15">
        <f>AT135-'3. Saldo Mensal Caged'!AT135</f>
        <v>4267</v>
      </c>
      <c r="AT135" s="15">
        <f>AU135-'3. Saldo Mensal Caged'!AU135</f>
        <v>4279</v>
      </c>
      <c r="AU135" s="15">
        <f>AV135-'3. Saldo Mensal Caged'!AV135</f>
        <v>4243</v>
      </c>
      <c r="AV135" s="15">
        <f>AW135-'3. Saldo Mensal Caged'!AW135</f>
        <v>4166</v>
      </c>
      <c r="AW135" s="15">
        <f>AX135-'3. Saldo Mensal Caged'!AX135</f>
        <v>4089</v>
      </c>
      <c r="AX135" s="15">
        <f>AY135-'3. Saldo Mensal Caged'!AY135</f>
        <v>4051</v>
      </c>
      <c r="AY135" s="15">
        <f>AZ135-'3. Saldo Mensal Caged'!AZ135</f>
        <v>4055</v>
      </c>
      <c r="AZ135" s="15">
        <f>BA135-'3. Saldo Mensal Caged'!BA135</f>
        <v>4075</v>
      </c>
      <c r="BA135" s="15">
        <f>BB135-'3. Saldo Mensal Caged'!BB135</f>
        <v>4072</v>
      </c>
      <c r="BB135" s="15">
        <f>BC135-'3. Saldo Mensal Caged'!BC135</f>
        <v>4118</v>
      </c>
      <c r="BC135" s="15">
        <f>BD135-'3. Saldo Mensal Caged'!BD135</f>
        <v>4105</v>
      </c>
      <c r="BD135" s="15">
        <f>BE135-'3. Saldo Mensal Caged'!BE135</f>
        <v>3973</v>
      </c>
      <c r="BE135" s="15">
        <f>BF135-'3. Saldo Mensal Caged'!BF135</f>
        <v>3967</v>
      </c>
      <c r="BF135" s="15">
        <f>BG135-'3. Saldo Mensal Caged'!BG135</f>
        <v>3961</v>
      </c>
      <c r="BG135" s="15">
        <f>BH135-'3. Saldo Mensal Caged'!BH135</f>
        <v>3923</v>
      </c>
      <c r="BH135" s="15">
        <f>BI135-'3. Saldo Mensal Caged'!BI135</f>
        <v>3913</v>
      </c>
      <c r="BI135" s="15">
        <f>BJ135-'3. Saldo Mensal Caged'!BJ135</f>
        <v>3894</v>
      </c>
      <c r="BJ135" s="15">
        <f>BK135-'3. Saldo Mensal Caged'!BK135</f>
        <v>3801</v>
      </c>
      <c r="BK135" s="15">
        <f>BL135-'3. Saldo Mensal Caged'!BL135</f>
        <v>3786</v>
      </c>
      <c r="BL135" s="15">
        <f>BM135-'3. Saldo Mensal Caged'!BM135</f>
        <v>3798</v>
      </c>
      <c r="BM135" s="15">
        <f>BN135-'3. Saldo Mensal Caged'!BN135</f>
        <v>3821</v>
      </c>
      <c r="BN135" s="15">
        <f>BO135-'3. Saldo Mensal Caged'!BO135</f>
        <v>3814</v>
      </c>
      <c r="BO135" s="15">
        <f>BP135-'3. Saldo Mensal Caged'!BP135</f>
        <v>3804</v>
      </c>
      <c r="BP135" s="15">
        <f>BQ135-'3. Saldo Mensal Caged'!BQ135</f>
        <v>3774</v>
      </c>
      <c r="BQ135" s="15">
        <f>BR135-'3. Saldo Mensal Caged'!BR135</f>
        <v>3793</v>
      </c>
      <c r="BR135" s="15">
        <f>BS135-'3. Saldo Mensal Caged'!BS135</f>
        <v>3811</v>
      </c>
      <c r="BS135" s="15">
        <f>BT135-'3. Saldo Mensal Caged'!BT135</f>
        <v>3810</v>
      </c>
      <c r="BT135" s="15">
        <f>BU135-'3. Saldo Mensal Caged'!BU135</f>
        <v>3819</v>
      </c>
      <c r="BU135" s="15">
        <f>BV135-'3. Saldo Mensal Caged'!BV135</f>
        <v>3804</v>
      </c>
      <c r="BV135" s="15">
        <f>BW135-'3. Saldo Mensal Caged'!BW135</f>
        <v>3762</v>
      </c>
      <c r="BW135" s="15">
        <f>BX135-'3. Saldo Mensal Caged'!BX135</f>
        <v>3768</v>
      </c>
      <c r="BX135" s="15">
        <f>BY135-'3. Saldo Mensal Caged'!BY135</f>
        <v>3813</v>
      </c>
      <c r="BY135" s="15">
        <f>BZ135-'3. Saldo Mensal Caged'!BZ135</f>
        <v>3806</v>
      </c>
      <c r="BZ135" s="15">
        <f>CA135-'3. Saldo Mensal Caged'!CA135</f>
        <v>3772</v>
      </c>
      <c r="CA135" s="15">
        <f>CB135-'3. Saldo Mensal Caged'!CB135</f>
        <v>3755</v>
      </c>
      <c r="CB135" s="15">
        <f>CC135-'3. Saldo Mensal Caged'!CC135</f>
        <v>3738</v>
      </c>
      <c r="CC135" s="15">
        <f>CD135-'3. Saldo Mensal Caged'!CD135</f>
        <v>3719</v>
      </c>
      <c r="CD135" s="15">
        <f>CE135-'3. Saldo Mensal Caged'!CE135</f>
        <v>3706</v>
      </c>
      <c r="CE135" s="15">
        <f>CF135-'3. Saldo Mensal Caged'!CF135</f>
        <v>3683</v>
      </c>
      <c r="CF135" s="15">
        <f>CG135-'3. Saldo Mensal Caged'!CG135</f>
        <v>3684</v>
      </c>
      <c r="CG135" s="15">
        <f>CH135-'3. Saldo Mensal Caged'!CH135</f>
        <v>3595</v>
      </c>
      <c r="CH135" s="15">
        <f>CI135-'3. Saldo Mensal Caged'!CI135</f>
        <v>3549</v>
      </c>
      <c r="CI135" s="15">
        <f>CJ135-'3. Saldo Mensal Caged'!CJ135</f>
        <v>3541</v>
      </c>
      <c r="CJ135" s="15">
        <f>CK135-'3. Saldo Mensal Caged'!CK135</f>
        <v>3600</v>
      </c>
      <c r="CK135" s="15">
        <f>CL135-'3. Saldo Mensal Caged'!CL135</f>
        <v>3597</v>
      </c>
      <c r="CL135" s="15">
        <f>CM135-'3. Saldo Mensal Caged'!CM135</f>
        <v>3611</v>
      </c>
      <c r="CM135" s="15">
        <f>CN135-'3. Saldo Mensal Caged'!CN135</f>
        <v>3599</v>
      </c>
      <c r="CN135" s="15">
        <f>CO135-'3. Saldo Mensal Caged'!CO135</f>
        <v>3590</v>
      </c>
      <c r="CO135" s="15">
        <f>CP135-'3. Saldo Mensal Caged'!CP135</f>
        <v>3594</v>
      </c>
      <c r="CP135" s="15">
        <f>CQ135-'3. Saldo Mensal Caged'!CQ135</f>
        <v>3597</v>
      </c>
      <c r="CQ135" s="15">
        <f>CR135-'3. Saldo Mensal Caged'!CR135</f>
        <v>3592</v>
      </c>
      <c r="CR135" s="15">
        <f>CS135-'3. Saldo Mensal Caged'!CS135</f>
        <v>3600</v>
      </c>
      <c r="CS135" s="15">
        <f>CT135-'3. Saldo Mensal Caged'!CT135</f>
        <v>3576</v>
      </c>
      <c r="CT135" s="15">
        <f>CU135-'3. Saldo Mensal Caged'!CU135</f>
        <v>3537</v>
      </c>
      <c r="CU135" s="15">
        <f>CV135-'3. Saldo Mensal Caged'!CV135</f>
        <v>3544</v>
      </c>
      <c r="CV135" s="15">
        <f>CW135-'3. Saldo Mensal Caged'!CW135</f>
        <v>3558</v>
      </c>
      <c r="CW135" s="15">
        <f>CX135-'3. Saldo Mensal Caged'!CX135</f>
        <v>3587</v>
      </c>
      <c r="CX135" s="15">
        <f>CY135-'3. Saldo Mensal Caged'!CY135</f>
        <v>3574</v>
      </c>
      <c r="CY135" s="15">
        <f>CZ135-'3. Saldo Mensal Caged'!CZ135</f>
        <v>3553</v>
      </c>
      <c r="CZ135" s="15">
        <f>DA135-'3. Saldo Mensal Caged'!DA135</f>
        <v>3553</v>
      </c>
      <c r="DA135" s="15">
        <f>DB135-'3. Saldo Mensal Caged'!DB135</f>
        <v>3499</v>
      </c>
      <c r="DB135" s="15">
        <f>DC135-'3. Saldo Mensal Caged'!DC135</f>
        <v>3489</v>
      </c>
      <c r="DC135" s="15">
        <f>DD135-'3. Saldo Mensal Caged'!DD135</f>
        <v>3482</v>
      </c>
      <c r="DD135" s="15">
        <f>DE135-'3. Saldo Mensal Caged'!DE135</f>
        <v>3464</v>
      </c>
      <c r="DE135" s="15">
        <f>DF135-'3. Saldo Mensal Caged'!DF135</f>
        <v>3450</v>
      </c>
      <c r="DF135" s="15">
        <f>DG135-'3. Saldo Mensal Caged'!DG135</f>
        <v>3385</v>
      </c>
      <c r="DG135" s="15">
        <f>DH135-'3. Saldo Mensal Caged'!DH135</f>
        <v>3400</v>
      </c>
      <c r="DH135" s="15">
        <f>DI135-'3. Saldo Mensal Caged'!DI135</f>
        <v>3404</v>
      </c>
      <c r="DI135" s="15">
        <f>DJ135-'3. Saldo Mensal Caged'!DJ135</f>
        <v>3404</v>
      </c>
      <c r="DJ135" s="15">
        <f>DK135-'3. Saldo Mensal Caged'!DK135</f>
        <v>3409</v>
      </c>
      <c r="DK135" s="15">
        <f>DL135-'3. Saldo Mensal Caged'!DL135</f>
        <v>3326</v>
      </c>
      <c r="DL135" s="15">
        <f>DM135-'3. Saldo Mensal Caged'!DM135</f>
        <v>3309</v>
      </c>
      <c r="DM135" s="15">
        <f>DN135-'3. Saldo Mensal Caged'!DN135</f>
        <v>3241</v>
      </c>
      <c r="DN135" s="15">
        <f>DO135-'3. Saldo Mensal Caged'!DO135</f>
        <v>3244</v>
      </c>
      <c r="DO135" s="15">
        <f>DP135-'3. Saldo Mensal Caged'!DP135</f>
        <v>3228</v>
      </c>
      <c r="DP135" s="15">
        <f>DQ135-'3. Saldo Mensal Caged'!DQ135</f>
        <v>3219</v>
      </c>
      <c r="DQ135" s="15">
        <f>DR135-'3. Saldo Mensal Caged'!DR135</f>
        <v>3224</v>
      </c>
      <c r="DR135" s="15">
        <f>DS135-'3. Saldo Mensal Caged'!DS135</f>
        <v>3165</v>
      </c>
      <c r="DS135" s="15">
        <f>DT135-'3. Saldo Mensal Caged'!DT135</f>
        <v>3151</v>
      </c>
      <c r="DT135" s="15">
        <f>DU135-'3. Saldo Mensal Caged'!DU135</f>
        <v>3242</v>
      </c>
      <c r="DU135" s="15">
        <f>DV135-'3. Saldo Mensal Caged'!DV135</f>
        <v>3288</v>
      </c>
      <c r="DV135" s="15">
        <f>DW135-'3. Saldo Mensal Caged'!DW135</f>
        <v>3297</v>
      </c>
      <c r="DW135" s="15">
        <f>DX135-'3. Saldo Mensal Caged'!DX135</f>
        <v>3342</v>
      </c>
      <c r="DX135" s="15">
        <f>DY135-'3. Saldo Mensal Caged'!DY135</f>
        <v>3343</v>
      </c>
      <c r="DY135" s="15">
        <f>DZ135-'3. Saldo Mensal Caged'!DZ135</f>
        <v>3355</v>
      </c>
      <c r="DZ135" s="15">
        <f>EA135-'3. Saldo Mensal Caged'!EA135</f>
        <v>3384</v>
      </c>
      <c r="EA135" s="15">
        <f>EB135-'3. Saldo Mensal Caged'!EB135</f>
        <v>3405</v>
      </c>
      <c r="EB135" s="15">
        <f>EC135-'3. Saldo Mensal Caged'!EC135</f>
        <v>3389</v>
      </c>
      <c r="EC135" s="15">
        <f>ED135-'3. Saldo Mensal Caged'!ED135</f>
        <v>3369</v>
      </c>
      <c r="ED135" s="15">
        <f>EE135-'3. Saldo Mensal Caged'!EE135</f>
        <v>3310</v>
      </c>
      <c r="EE135" s="15">
        <f>EF135-'3. Saldo Mensal Caged'!EF135</f>
        <v>3324</v>
      </c>
      <c r="EF135" s="15">
        <f>EG135-'3. Saldo Mensal Caged'!EG135</f>
        <v>3347</v>
      </c>
      <c r="EG135" s="15">
        <f>EH135-'3. Saldo Mensal Caged'!EH135</f>
        <v>3374</v>
      </c>
      <c r="EH135" s="15">
        <f>EI135-'3. Saldo Mensal Caged'!EI135</f>
        <v>3376</v>
      </c>
      <c r="EI135" s="15">
        <f>EJ135-'3. Saldo Mensal Caged'!EJ135</f>
        <v>3355</v>
      </c>
      <c r="EJ135" s="15">
        <f>EK135-'3. Saldo Mensal Caged'!EK135</f>
        <v>3344</v>
      </c>
      <c r="EK135" s="15">
        <f>EL135-'3. Saldo Mensal Caged'!EL135</f>
        <v>3341</v>
      </c>
      <c r="EL135" s="15">
        <f>EM135-'3. Saldo Mensal Caged'!EM135</f>
        <v>3339</v>
      </c>
      <c r="EM135" s="15">
        <f>EN135-'3. Saldo Mensal Caged'!EN135</f>
        <v>3329</v>
      </c>
      <c r="EN135" s="15">
        <f>EO135-'3. Saldo Mensal Caged'!EO135</f>
        <v>3319</v>
      </c>
      <c r="EO135" s="15">
        <f>EP135-'3. Saldo Mensal Caged'!EP135</f>
        <v>3311</v>
      </c>
      <c r="EP135" s="15">
        <f>EQ135-'3. Saldo Mensal Caged'!EQ135</f>
        <v>3264</v>
      </c>
      <c r="EQ135" s="15">
        <f>ER135-'3. Saldo Mensal Caged'!ER135</f>
        <v>3312</v>
      </c>
      <c r="ER135" s="15">
        <f>ES135-'3. Saldo Mensal Caged'!ES135</f>
        <v>3304</v>
      </c>
      <c r="ES135" s="15">
        <f>ET135-'3. Saldo Mensal Caged'!ET135</f>
        <v>3334</v>
      </c>
      <c r="ET135" s="15">
        <f>EU135-'3. Saldo Mensal Caged'!EU135</f>
        <v>3337</v>
      </c>
      <c r="EU135" s="15">
        <f>EV135-'3. Saldo Mensal Caged'!EV135</f>
        <v>3321</v>
      </c>
      <c r="EV135" s="15">
        <f>EW135-'3. Saldo Mensal Caged'!EW135</f>
        <v>3324</v>
      </c>
      <c r="EW135" s="15">
        <f>EX135-'3. Saldo Mensal Caged'!EX135</f>
        <v>3318</v>
      </c>
      <c r="EX135" s="15">
        <f>EY135-'3. Saldo Mensal Caged'!EY135</f>
        <v>3313</v>
      </c>
      <c r="EY135" s="15">
        <f>EZ135-'3. Saldo Mensal Caged'!EZ135</f>
        <v>3321</v>
      </c>
      <c r="EZ135" s="15">
        <f>FA135-'3. Saldo Mensal Caged'!FA135</f>
        <v>3306</v>
      </c>
      <c r="FA135" s="15">
        <f>FB135-'3. Saldo Mensal Caged'!FB135</f>
        <v>3318</v>
      </c>
      <c r="FB135" s="15">
        <v>3269</v>
      </c>
    </row>
    <row r="136" spans="1:158" x14ac:dyDescent="0.2">
      <c r="B136" s="16" t="s">
        <v>116</v>
      </c>
      <c r="C136" s="30">
        <f>D136-'3. Saldo Mensal Caged'!D136</f>
        <v>103914</v>
      </c>
      <c r="D136" s="30">
        <f>E136-'3. Saldo Mensal Caged'!E136</f>
        <v>108932</v>
      </c>
      <c r="E136" s="30">
        <f>F136-'3. Saldo Mensal Caged'!F136</f>
        <v>117295</v>
      </c>
      <c r="F136" s="30">
        <f>G136-'3. Saldo Mensal Caged'!G136</f>
        <v>131515</v>
      </c>
      <c r="G136" s="30">
        <f>H136-'3. Saldo Mensal Caged'!H136</f>
        <v>143450</v>
      </c>
      <c r="H136" s="30">
        <f>I136-'3. Saldo Mensal Caged'!I136</f>
        <v>144011</v>
      </c>
      <c r="I136" s="30">
        <f>J136-'3. Saldo Mensal Caged'!J136</f>
        <v>143268</v>
      </c>
      <c r="J136" s="30">
        <f>K136-'3. Saldo Mensal Caged'!K136</f>
        <v>146794</v>
      </c>
      <c r="K136" s="30">
        <f>L136-'3. Saldo Mensal Caged'!L136</f>
        <v>149540</v>
      </c>
      <c r="L136" s="30">
        <f>M136-'3. Saldo Mensal Caged'!M136</f>
        <v>148613</v>
      </c>
      <c r="M136" s="30">
        <f>N136-'3. Saldo Mensal Caged'!N136</f>
        <v>140932</v>
      </c>
      <c r="N136" s="30">
        <f>O136-'3. Saldo Mensal Caged'!O136</f>
        <v>116544</v>
      </c>
      <c r="O136" s="30">
        <f>P136-'3. Saldo Mensal Caged'!P136</f>
        <v>121914</v>
      </c>
      <c r="P136" s="30">
        <f>Q136-'3. Saldo Mensal Caged'!Q136</f>
        <v>126650</v>
      </c>
      <c r="Q136" s="30">
        <f>R136-'3. Saldo Mensal Caged'!R136</f>
        <v>132759</v>
      </c>
      <c r="R136" s="30">
        <f>S136-'3. Saldo Mensal Caged'!S136</f>
        <v>151271</v>
      </c>
      <c r="S136" s="30">
        <f>T136-'3. Saldo Mensal Caged'!T136</f>
        <v>154012</v>
      </c>
      <c r="T136" s="30">
        <f>U136-'3. Saldo Mensal Caged'!U136</f>
        <v>155786</v>
      </c>
      <c r="U136" s="30">
        <f>V136-'3. Saldo Mensal Caged'!V136</f>
        <v>154005</v>
      </c>
      <c r="V136" s="30">
        <f>W136-'3. Saldo Mensal Caged'!W136</f>
        <v>158186</v>
      </c>
      <c r="W136" s="30">
        <f>X136-'3. Saldo Mensal Caged'!X136</f>
        <v>159936</v>
      </c>
      <c r="X136" s="30">
        <f>Y136-'3. Saldo Mensal Caged'!Y136</f>
        <v>158790</v>
      </c>
      <c r="Y136" s="30">
        <f>Z136-'3. Saldo Mensal Caged'!Z136</f>
        <v>151529</v>
      </c>
      <c r="Z136" s="30">
        <f>AA136-'3. Saldo Mensal Caged'!AA136</f>
        <v>122804</v>
      </c>
      <c r="AA136" s="30">
        <f>AB136-'3. Saldo Mensal Caged'!AB136</f>
        <v>121537</v>
      </c>
      <c r="AB136" s="30">
        <f>AC136-'3. Saldo Mensal Caged'!AC136</f>
        <v>121307</v>
      </c>
      <c r="AC136" s="30">
        <f>AD136-'3. Saldo Mensal Caged'!AD136</f>
        <v>132450</v>
      </c>
      <c r="AD136" s="30">
        <f>AE136-'3. Saldo Mensal Caged'!AE136</f>
        <v>147978</v>
      </c>
      <c r="AE136" s="30">
        <f>AF136-'3. Saldo Mensal Caged'!AF136</f>
        <v>151871</v>
      </c>
      <c r="AF136" s="30">
        <f>AG136-'3. Saldo Mensal Caged'!AG136</f>
        <v>154162</v>
      </c>
      <c r="AG136" s="30">
        <f>AH136-'3. Saldo Mensal Caged'!AH136</f>
        <v>152236</v>
      </c>
      <c r="AH136" s="30">
        <f>AI136-'3. Saldo Mensal Caged'!AI136</f>
        <v>155894</v>
      </c>
      <c r="AI136" s="30">
        <f>AJ136-'3. Saldo Mensal Caged'!AJ136</f>
        <v>157897</v>
      </c>
      <c r="AJ136" s="30">
        <f>AK136-'3. Saldo Mensal Caged'!AK136</f>
        <v>158112</v>
      </c>
      <c r="AK136" s="30">
        <f>AL136-'3. Saldo Mensal Caged'!AL136</f>
        <v>154518</v>
      </c>
      <c r="AL136" s="30">
        <f>AM136-'3. Saldo Mensal Caged'!AM136</f>
        <v>129760</v>
      </c>
      <c r="AM136" s="30">
        <f>AN136-'3. Saldo Mensal Caged'!AN136</f>
        <v>128783</v>
      </c>
      <c r="AN136" s="30">
        <f>AO136-'3. Saldo Mensal Caged'!AO136</f>
        <v>133453</v>
      </c>
      <c r="AO136" s="30">
        <f>AP136-'3. Saldo Mensal Caged'!AP136</f>
        <v>137977</v>
      </c>
      <c r="AP136" s="30">
        <f>AQ136-'3. Saldo Mensal Caged'!AQ136</f>
        <v>148237</v>
      </c>
      <c r="AQ136" s="30">
        <f>AR136-'3. Saldo Mensal Caged'!AR136</f>
        <v>151763</v>
      </c>
      <c r="AR136" s="30">
        <f>AS136-'3. Saldo Mensal Caged'!AS136</f>
        <v>155031</v>
      </c>
      <c r="AS136" s="30">
        <f>AT136-'3. Saldo Mensal Caged'!AT136</f>
        <v>156932</v>
      </c>
      <c r="AT136" s="30">
        <f>AU136-'3. Saldo Mensal Caged'!AU136</f>
        <v>160531</v>
      </c>
      <c r="AU136" s="30">
        <f>AV136-'3. Saldo Mensal Caged'!AV136</f>
        <v>159185</v>
      </c>
      <c r="AV136" s="30">
        <f>AW136-'3. Saldo Mensal Caged'!AW136</f>
        <v>153843</v>
      </c>
      <c r="AW136" s="30">
        <f>AX136-'3. Saldo Mensal Caged'!AX136</f>
        <v>147093</v>
      </c>
      <c r="AX136" s="30">
        <f>AY136-'3. Saldo Mensal Caged'!AY136</f>
        <v>131051</v>
      </c>
      <c r="AY136" s="30">
        <f>AZ136-'3. Saldo Mensal Caged'!AZ136</f>
        <v>129824</v>
      </c>
      <c r="AZ136" s="30">
        <f>BA136-'3. Saldo Mensal Caged'!BA136</f>
        <v>134872</v>
      </c>
      <c r="BA136" s="30">
        <f>BB136-'3. Saldo Mensal Caged'!BB136</f>
        <v>136754</v>
      </c>
      <c r="BB136" s="30">
        <f>BC136-'3. Saldo Mensal Caged'!BC136</f>
        <v>148928</v>
      </c>
      <c r="BC136" s="30">
        <f>BD136-'3. Saldo Mensal Caged'!BD136</f>
        <v>154325</v>
      </c>
      <c r="BD136" s="30">
        <f>BE136-'3. Saldo Mensal Caged'!BE136</f>
        <v>158554</v>
      </c>
      <c r="BE136" s="30">
        <f>BF136-'3. Saldo Mensal Caged'!BF136</f>
        <v>159588</v>
      </c>
      <c r="BF136" s="30">
        <f>BG136-'3. Saldo Mensal Caged'!BG136</f>
        <v>164359</v>
      </c>
      <c r="BG136" s="30">
        <f>BH136-'3. Saldo Mensal Caged'!BH136</f>
        <v>166564</v>
      </c>
      <c r="BH136" s="30">
        <f>BI136-'3. Saldo Mensal Caged'!BI136</f>
        <v>159015</v>
      </c>
      <c r="BI136" s="30">
        <f>BJ136-'3. Saldo Mensal Caged'!BJ136</f>
        <v>148584</v>
      </c>
      <c r="BJ136" s="30">
        <f>BK136-'3. Saldo Mensal Caged'!BK136</f>
        <v>138913</v>
      </c>
      <c r="BK136" s="30">
        <f>BL136-'3. Saldo Mensal Caged'!BL136</f>
        <v>140142</v>
      </c>
      <c r="BL136" s="30">
        <f>BM136-'3. Saldo Mensal Caged'!BM136</f>
        <v>143268</v>
      </c>
      <c r="BM136" s="30">
        <f>BN136-'3. Saldo Mensal Caged'!BN136</f>
        <v>145098</v>
      </c>
      <c r="BN136" s="30">
        <f>BO136-'3. Saldo Mensal Caged'!BO136</f>
        <v>154394</v>
      </c>
      <c r="BO136" s="30">
        <f>BP136-'3. Saldo Mensal Caged'!BP136</f>
        <v>159383</v>
      </c>
      <c r="BP136" s="30">
        <f>BQ136-'3. Saldo Mensal Caged'!BQ136</f>
        <v>161499</v>
      </c>
      <c r="BQ136" s="30">
        <f>BR136-'3. Saldo Mensal Caged'!BR136</f>
        <v>161779</v>
      </c>
      <c r="BR136" s="30">
        <f>BS136-'3. Saldo Mensal Caged'!BS136</f>
        <v>162249</v>
      </c>
      <c r="BS136" s="30">
        <f>BT136-'3. Saldo Mensal Caged'!BT136</f>
        <v>163734</v>
      </c>
      <c r="BT136" s="30">
        <f>BU136-'3. Saldo Mensal Caged'!BU136</f>
        <v>161357</v>
      </c>
      <c r="BU136" s="30">
        <f>BV136-'3. Saldo Mensal Caged'!BV136</f>
        <v>150925</v>
      </c>
      <c r="BV136" s="30">
        <f>BW136-'3. Saldo Mensal Caged'!BW136</f>
        <v>137331</v>
      </c>
      <c r="BW136" s="30">
        <f>BX136-'3. Saldo Mensal Caged'!BX136</f>
        <v>135825</v>
      </c>
      <c r="BX136" s="30">
        <f>BY136-'3. Saldo Mensal Caged'!BY136</f>
        <v>137841</v>
      </c>
      <c r="BY136" s="30">
        <f>BZ136-'3. Saldo Mensal Caged'!BZ136</f>
        <v>143942</v>
      </c>
      <c r="BZ136" s="30">
        <f>CA136-'3. Saldo Mensal Caged'!CA136</f>
        <v>154503</v>
      </c>
      <c r="CA136" s="30">
        <f>CB136-'3. Saldo Mensal Caged'!CB136</f>
        <v>157844</v>
      </c>
      <c r="CB136" s="30">
        <f>CC136-'3. Saldo Mensal Caged'!CC136</f>
        <v>158370</v>
      </c>
      <c r="CC136" s="30">
        <f>CD136-'3. Saldo Mensal Caged'!CD136</f>
        <v>157628</v>
      </c>
      <c r="CD136" s="30">
        <f>CE136-'3. Saldo Mensal Caged'!CE136</f>
        <v>157962</v>
      </c>
      <c r="CE136" s="30">
        <f>CF136-'3. Saldo Mensal Caged'!CF136</f>
        <v>160325</v>
      </c>
      <c r="CF136" s="30">
        <f>CG136-'3. Saldo Mensal Caged'!CG136</f>
        <v>158662</v>
      </c>
      <c r="CG136" s="30">
        <f>CH136-'3. Saldo Mensal Caged'!CH136</f>
        <v>150955</v>
      </c>
      <c r="CH136" s="30">
        <f>CI136-'3. Saldo Mensal Caged'!CI136</f>
        <v>139364</v>
      </c>
      <c r="CI136" s="30">
        <f>CJ136-'3. Saldo Mensal Caged'!CJ136</f>
        <v>136889</v>
      </c>
      <c r="CJ136" s="30">
        <f>CK136-'3. Saldo Mensal Caged'!CK136</f>
        <v>139043</v>
      </c>
      <c r="CK136" s="30">
        <f>CL136-'3. Saldo Mensal Caged'!CL136</f>
        <v>141066</v>
      </c>
      <c r="CL136" s="30">
        <f>CM136-'3. Saldo Mensal Caged'!CM136</f>
        <v>145956</v>
      </c>
      <c r="CM136" s="30">
        <f>CN136-'3. Saldo Mensal Caged'!CN136</f>
        <v>150018</v>
      </c>
      <c r="CN136" s="30">
        <f>CO136-'3. Saldo Mensal Caged'!CO136</f>
        <v>151343</v>
      </c>
      <c r="CO136" s="30">
        <f>CP136-'3. Saldo Mensal Caged'!CP136</f>
        <v>152169</v>
      </c>
      <c r="CP136" s="30">
        <f>CQ136-'3. Saldo Mensal Caged'!CQ136</f>
        <v>154024</v>
      </c>
      <c r="CQ136" s="30">
        <f>CR136-'3. Saldo Mensal Caged'!CR136</f>
        <v>154029</v>
      </c>
      <c r="CR136" s="30">
        <f>CS136-'3. Saldo Mensal Caged'!CS136</f>
        <v>150788</v>
      </c>
      <c r="CS136" s="30">
        <f>CT136-'3. Saldo Mensal Caged'!CT136</f>
        <v>145192</v>
      </c>
      <c r="CT136" s="30">
        <f>CU136-'3. Saldo Mensal Caged'!CU136</f>
        <v>133043</v>
      </c>
      <c r="CU136" s="30">
        <f>CV136-'3. Saldo Mensal Caged'!CV136</f>
        <v>130314</v>
      </c>
      <c r="CV136" s="30">
        <f>CW136-'3. Saldo Mensal Caged'!CW136</f>
        <v>128187</v>
      </c>
      <c r="CW136" s="30">
        <f>CX136-'3. Saldo Mensal Caged'!CX136</f>
        <v>131189</v>
      </c>
      <c r="CX136" s="30">
        <f>CY136-'3. Saldo Mensal Caged'!CY136</f>
        <v>137786</v>
      </c>
      <c r="CY136" s="30">
        <f>CZ136-'3. Saldo Mensal Caged'!CZ136</f>
        <v>139091</v>
      </c>
      <c r="CZ136" s="30">
        <f>DA136-'3. Saldo Mensal Caged'!DA136</f>
        <v>140766</v>
      </c>
      <c r="DA136" s="30">
        <f>DB136-'3. Saldo Mensal Caged'!DB136</f>
        <v>140377</v>
      </c>
      <c r="DB136" s="30">
        <f>DC136-'3. Saldo Mensal Caged'!DC136</f>
        <v>140986</v>
      </c>
      <c r="DC136" s="30">
        <f>DD136-'3. Saldo Mensal Caged'!DD136</f>
        <v>143821</v>
      </c>
      <c r="DD136" s="30">
        <f>DE136-'3. Saldo Mensal Caged'!DE136</f>
        <v>140072</v>
      </c>
      <c r="DE136" s="30">
        <f>DF136-'3. Saldo Mensal Caged'!DF136</f>
        <v>132465</v>
      </c>
      <c r="DF136" s="30">
        <f>DG136-'3. Saldo Mensal Caged'!DG136</f>
        <v>122513</v>
      </c>
      <c r="DG136" s="30">
        <f>DH136-'3. Saldo Mensal Caged'!DH136</f>
        <v>119028</v>
      </c>
      <c r="DH136" s="30">
        <f>DI136-'3. Saldo Mensal Caged'!DI136</f>
        <v>115866</v>
      </c>
      <c r="DI136" s="30">
        <f>DJ136-'3. Saldo Mensal Caged'!DJ136</f>
        <v>119620</v>
      </c>
      <c r="DJ136" s="30">
        <f>DK136-'3. Saldo Mensal Caged'!DK136</f>
        <v>126395</v>
      </c>
      <c r="DK136" s="30">
        <f>DL136-'3. Saldo Mensal Caged'!DL136</f>
        <v>128713</v>
      </c>
      <c r="DL136" s="30">
        <f>DM136-'3. Saldo Mensal Caged'!DM136</f>
        <v>130572</v>
      </c>
      <c r="DM136" s="30">
        <f>DN136-'3. Saldo Mensal Caged'!DN136</f>
        <v>131283</v>
      </c>
      <c r="DN136" s="30">
        <f>DO136-'3. Saldo Mensal Caged'!DO136</f>
        <v>131857</v>
      </c>
      <c r="DO136" s="30">
        <f>DP136-'3. Saldo Mensal Caged'!DP136</f>
        <v>132110</v>
      </c>
      <c r="DP136" s="30">
        <f>DQ136-'3. Saldo Mensal Caged'!DQ136</f>
        <v>128457</v>
      </c>
      <c r="DQ136" s="30">
        <f>DR136-'3. Saldo Mensal Caged'!DR136</f>
        <v>119842</v>
      </c>
      <c r="DR136" s="30">
        <f>DS136-'3. Saldo Mensal Caged'!DS136</f>
        <v>115221</v>
      </c>
      <c r="DS136" s="30">
        <f>DT136-'3. Saldo Mensal Caged'!DT136</f>
        <v>112614</v>
      </c>
      <c r="DT136" s="30">
        <f>DU136-'3. Saldo Mensal Caged'!DU136</f>
        <v>111675</v>
      </c>
      <c r="DU136" s="30">
        <f>DV136-'3. Saldo Mensal Caged'!DV136</f>
        <v>114622</v>
      </c>
      <c r="DV136" s="30">
        <f>DW136-'3. Saldo Mensal Caged'!DW136</f>
        <v>121517</v>
      </c>
      <c r="DW136" s="30">
        <f>DX136-'3. Saldo Mensal Caged'!DX136</f>
        <v>126092</v>
      </c>
      <c r="DX136" s="30">
        <f>DY136-'3. Saldo Mensal Caged'!DY136</f>
        <v>127991</v>
      </c>
      <c r="DY136" s="30">
        <f>DZ136-'3. Saldo Mensal Caged'!DZ136</f>
        <v>129065</v>
      </c>
      <c r="DZ136" s="30">
        <f>EA136-'3. Saldo Mensal Caged'!EA136</f>
        <v>129165</v>
      </c>
      <c r="EA136" s="30">
        <f>EB136-'3. Saldo Mensal Caged'!EB136</f>
        <v>130056</v>
      </c>
      <c r="EB136" s="30">
        <f>EC136-'3. Saldo Mensal Caged'!EC136</f>
        <v>129229</v>
      </c>
      <c r="EC136" s="30">
        <f>ED136-'3. Saldo Mensal Caged'!ED136</f>
        <v>121320</v>
      </c>
      <c r="ED136" s="30">
        <f>EE136-'3. Saldo Mensal Caged'!EE136</f>
        <v>113837</v>
      </c>
      <c r="EE136" s="30">
        <f>EF136-'3. Saldo Mensal Caged'!EF136</f>
        <v>111118</v>
      </c>
      <c r="EF136" s="30">
        <f>EG136-'3. Saldo Mensal Caged'!EG136</f>
        <v>110329</v>
      </c>
      <c r="EG136" s="30">
        <f>EH136-'3. Saldo Mensal Caged'!EH136</f>
        <v>113865</v>
      </c>
      <c r="EH136" s="30">
        <f>EI136-'3. Saldo Mensal Caged'!EI136</f>
        <v>120911</v>
      </c>
      <c r="EI136" s="30">
        <f>EJ136-'3. Saldo Mensal Caged'!EJ136</f>
        <v>122216</v>
      </c>
      <c r="EJ136" s="30">
        <f>EK136-'3. Saldo Mensal Caged'!EK136</f>
        <v>125357</v>
      </c>
      <c r="EK136" s="30">
        <f>EL136-'3. Saldo Mensal Caged'!EL136</f>
        <v>126127</v>
      </c>
      <c r="EL136" s="30">
        <f>EM136-'3. Saldo Mensal Caged'!EM136</f>
        <v>128118</v>
      </c>
      <c r="EM136" s="30">
        <f>EN136-'3. Saldo Mensal Caged'!EN136</f>
        <v>129315</v>
      </c>
      <c r="EN136" s="30">
        <f>EO136-'3. Saldo Mensal Caged'!EO136</f>
        <v>126437</v>
      </c>
      <c r="EO136" s="30">
        <f>EP136-'3. Saldo Mensal Caged'!EP136</f>
        <v>121656</v>
      </c>
      <c r="EP136" s="30">
        <f>EQ136-'3. Saldo Mensal Caged'!EQ136</f>
        <v>114723</v>
      </c>
      <c r="EQ136" s="30">
        <f>ER136-'3. Saldo Mensal Caged'!ER136</f>
        <v>111518</v>
      </c>
      <c r="ER136" s="30">
        <f>ES136-'3. Saldo Mensal Caged'!ES136</f>
        <v>111261</v>
      </c>
      <c r="ES136" s="30">
        <f>ET136-'3. Saldo Mensal Caged'!ET136</f>
        <v>112666</v>
      </c>
      <c r="ET136" s="30">
        <f>EU136-'3. Saldo Mensal Caged'!EU136</f>
        <v>119016</v>
      </c>
      <c r="EU136" s="30">
        <f>EV136-'3. Saldo Mensal Caged'!EV136</f>
        <v>121155</v>
      </c>
      <c r="EV136" s="30">
        <f>EW136-'3. Saldo Mensal Caged'!EW136</f>
        <v>123837</v>
      </c>
      <c r="EW136" s="30">
        <f>EX136-'3. Saldo Mensal Caged'!EX136</f>
        <v>125141</v>
      </c>
      <c r="EX136" s="30">
        <f>EY136-'3. Saldo Mensal Caged'!EY136</f>
        <v>127886</v>
      </c>
      <c r="EY136" s="30">
        <f>EZ136-'3. Saldo Mensal Caged'!EZ136</f>
        <v>128801</v>
      </c>
      <c r="EZ136" s="30">
        <f>FA136-'3. Saldo Mensal Caged'!FA136</f>
        <v>127148</v>
      </c>
      <c r="FA136" s="30">
        <f>FB136-'3. Saldo Mensal Caged'!FB136</f>
        <v>120445</v>
      </c>
      <c r="FB136" s="30">
        <v>115160</v>
      </c>
    </row>
    <row r="137" spans="1:158" x14ac:dyDescent="0.2">
      <c r="B137" s="14" t="s">
        <v>117</v>
      </c>
      <c r="C137" s="15">
        <f>D137-'3. Saldo Mensal Caged'!D137</f>
        <v>102143</v>
      </c>
      <c r="D137" s="15">
        <f>E137-'3. Saldo Mensal Caged'!E137</f>
        <v>107161</v>
      </c>
      <c r="E137" s="15">
        <f>F137-'3. Saldo Mensal Caged'!F137</f>
        <v>115524</v>
      </c>
      <c r="F137" s="15">
        <f>G137-'3. Saldo Mensal Caged'!G137</f>
        <v>129739</v>
      </c>
      <c r="G137" s="15">
        <f>H137-'3. Saldo Mensal Caged'!H137</f>
        <v>141657</v>
      </c>
      <c r="H137" s="15">
        <f>I137-'3. Saldo Mensal Caged'!I137</f>
        <v>142206</v>
      </c>
      <c r="I137" s="15">
        <f>J137-'3. Saldo Mensal Caged'!J137</f>
        <v>141455</v>
      </c>
      <c r="J137" s="15">
        <f>K137-'3. Saldo Mensal Caged'!K137</f>
        <v>144946</v>
      </c>
      <c r="K137" s="15">
        <f>L137-'3. Saldo Mensal Caged'!L137</f>
        <v>147681</v>
      </c>
      <c r="L137" s="15">
        <f>M137-'3. Saldo Mensal Caged'!M137</f>
        <v>146746</v>
      </c>
      <c r="M137" s="15">
        <f>N137-'3. Saldo Mensal Caged'!N137</f>
        <v>139040</v>
      </c>
      <c r="N137" s="15">
        <f>O137-'3. Saldo Mensal Caged'!O137</f>
        <v>114652</v>
      </c>
      <c r="O137" s="15">
        <f>P137-'3. Saldo Mensal Caged'!P137</f>
        <v>119930</v>
      </c>
      <c r="P137" s="15">
        <f>Q137-'3. Saldo Mensal Caged'!Q137</f>
        <v>124580</v>
      </c>
      <c r="Q137" s="15">
        <f>R137-'3. Saldo Mensal Caged'!R137</f>
        <v>130649</v>
      </c>
      <c r="R137" s="15">
        <f>S137-'3. Saldo Mensal Caged'!S137</f>
        <v>149157</v>
      </c>
      <c r="S137" s="15">
        <f>T137-'3. Saldo Mensal Caged'!T137</f>
        <v>151889</v>
      </c>
      <c r="T137" s="15">
        <f>U137-'3. Saldo Mensal Caged'!U137</f>
        <v>153634</v>
      </c>
      <c r="U137" s="15">
        <f>V137-'3. Saldo Mensal Caged'!V137</f>
        <v>151855</v>
      </c>
      <c r="V137" s="15">
        <f>W137-'3. Saldo Mensal Caged'!W137</f>
        <v>156033</v>
      </c>
      <c r="W137" s="15">
        <f>X137-'3. Saldo Mensal Caged'!X137</f>
        <v>157790</v>
      </c>
      <c r="X137" s="15">
        <f>Y137-'3. Saldo Mensal Caged'!Y137</f>
        <v>156676</v>
      </c>
      <c r="Y137" s="15">
        <f>Z137-'3. Saldo Mensal Caged'!Z137</f>
        <v>149425</v>
      </c>
      <c r="Z137" s="15">
        <f>AA137-'3. Saldo Mensal Caged'!AA137</f>
        <v>120711</v>
      </c>
      <c r="AA137" s="15">
        <f>AB137-'3. Saldo Mensal Caged'!AB137</f>
        <v>119399</v>
      </c>
      <c r="AB137" s="15">
        <f>AC137-'3. Saldo Mensal Caged'!AC137</f>
        <v>119132</v>
      </c>
      <c r="AC137" s="15">
        <f>AD137-'3. Saldo Mensal Caged'!AD137</f>
        <v>130306</v>
      </c>
      <c r="AD137" s="15">
        <f>AE137-'3. Saldo Mensal Caged'!AE137</f>
        <v>145862</v>
      </c>
      <c r="AE137" s="15">
        <f>AF137-'3. Saldo Mensal Caged'!AF137</f>
        <v>149751</v>
      </c>
      <c r="AF137" s="15">
        <f>AG137-'3. Saldo Mensal Caged'!AG137</f>
        <v>152051</v>
      </c>
      <c r="AG137" s="15">
        <f>AH137-'3. Saldo Mensal Caged'!AH137</f>
        <v>150077</v>
      </c>
      <c r="AH137" s="15">
        <f>AI137-'3. Saldo Mensal Caged'!AI137</f>
        <v>153702</v>
      </c>
      <c r="AI137" s="15">
        <f>AJ137-'3. Saldo Mensal Caged'!AJ137</f>
        <v>155691</v>
      </c>
      <c r="AJ137" s="15">
        <f>AK137-'3. Saldo Mensal Caged'!AK137</f>
        <v>155871</v>
      </c>
      <c r="AK137" s="15">
        <f>AL137-'3. Saldo Mensal Caged'!AL137</f>
        <v>152249</v>
      </c>
      <c r="AL137" s="15">
        <f>AM137-'3. Saldo Mensal Caged'!AM137</f>
        <v>127478</v>
      </c>
      <c r="AM137" s="15">
        <f>AN137-'3. Saldo Mensal Caged'!AN137</f>
        <v>126325</v>
      </c>
      <c r="AN137" s="15">
        <f>AO137-'3. Saldo Mensal Caged'!AO137</f>
        <v>130921</v>
      </c>
      <c r="AO137" s="15">
        <f>AP137-'3. Saldo Mensal Caged'!AP137</f>
        <v>135427</v>
      </c>
      <c r="AP137" s="15">
        <f>AQ137-'3. Saldo Mensal Caged'!AQ137</f>
        <v>145663</v>
      </c>
      <c r="AQ137" s="15">
        <f>AR137-'3. Saldo Mensal Caged'!AR137</f>
        <v>149110</v>
      </c>
      <c r="AR137" s="15">
        <f>AS137-'3. Saldo Mensal Caged'!AS137</f>
        <v>152321</v>
      </c>
      <c r="AS137" s="15">
        <f>AT137-'3. Saldo Mensal Caged'!AT137</f>
        <v>154211</v>
      </c>
      <c r="AT137" s="15">
        <f>AU137-'3. Saldo Mensal Caged'!AU137</f>
        <v>157760</v>
      </c>
      <c r="AU137" s="15">
        <f>AV137-'3. Saldo Mensal Caged'!AV137</f>
        <v>156431</v>
      </c>
      <c r="AV137" s="15">
        <f>AW137-'3. Saldo Mensal Caged'!AW137</f>
        <v>151090</v>
      </c>
      <c r="AW137" s="15">
        <f>AX137-'3. Saldo Mensal Caged'!AX137</f>
        <v>144343</v>
      </c>
      <c r="AX137" s="15">
        <f>AY137-'3. Saldo Mensal Caged'!AY137</f>
        <v>128287</v>
      </c>
      <c r="AY137" s="15">
        <f>AZ137-'3. Saldo Mensal Caged'!AZ137</f>
        <v>127026</v>
      </c>
      <c r="AZ137" s="15">
        <f>BA137-'3. Saldo Mensal Caged'!BA137</f>
        <v>132013</v>
      </c>
      <c r="BA137" s="15">
        <f>BB137-'3. Saldo Mensal Caged'!BB137</f>
        <v>133880</v>
      </c>
      <c r="BB137" s="15">
        <f>BC137-'3. Saldo Mensal Caged'!BC137</f>
        <v>146062</v>
      </c>
      <c r="BC137" s="15">
        <f>BD137-'3. Saldo Mensal Caged'!BD137</f>
        <v>151454</v>
      </c>
      <c r="BD137" s="15">
        <f>BE137-'3. Saldo Mensal Caged'!BE137</f>
        <v>155659</v>
      </c>
      <c r="BE137" s="15">
        <f>BF137-'3. Saldo Mensal Caged'!BF137</f>
        <v>156614</v>
      </c>
      <c r="BF137" s="15">
        <f>BG137-'3. Saldo Mensal Caged'!BG137</f>
        <v>161420</v>
      </c>
      <c r="BG137" s="15">
        <f>BH137-'3. Saldo Mensal Caged'!BH137</f>
        <v>163643</v>
      </c>
      <c r="BH137" s="15">
        <f>BI137-'3. Saldo Mensal Caged'!BI137</f>
        <v>156116</v>
      </c>
      <c r="BI137" s="15">
        <f>BJ137-'3. Saldo Mensal Caged'!BJ137</f>
        <v>145843</v>
      </c>
      <c r="BJ137" s="15">
        <f>BK137-'3. Saldo Mensal Caged'!BK137</f>
        <v>136158</v>
      </c>
      <c r="BK137" s="15">
        <f>BL137-'3. Saldo Mensal Caged'!BL137</f>
        <v>137373</v>
      </c>
      <c r="BL137" s="15">
        <f>BM137-'3. Saldo Mensal Caged'!BM137</f>
        <v>140445</v>
      </c>
      <c r="BM137" s="15">
        <f>BN137-'3. Saldo Mensal Caged'!BN137</f>
        <v>142264</v>
      </c>
      <c r="BN137" s="15">
        <f>BO137-'3. Saldo Mensal Caged'!BO137</f>
        <v>151533</v>
      </c>
      <c r="BO137" s="15">
        <f>BP137-'3. Saldo Mensal Caged'!BP137</f>
        <v>156616</v>
      </c>
      <c r="BP137" s="15">
        <f>BQ137-'3. Saldo Mensal Caged'!BQ137</f>
        <v>158675</v>
      </c>
      <c r="BQ137" s="15">
        <f>BR137-'3. Saldo Mensal Caged'!BR137</f>
        <v>158921</v>
      </c>
      <c r="BR137" s="15">
        <f>BS137-'3. Saldo Mensal Caged'!BS137</f>
        <v>159425</v>
      </c>
      <c r="BS137" s="15">
        <f>BT137-'3. Saldo Mensal Caged'!BT137</f>
        <v>160920</v>
      </c>
      <c r="BT137" s="15">
        <f>BU137-'3. Saldo Mensal Caged'!BU137</f>
        <v>158535</v>
      </c>
      <c r="BU137" s="15">
        <f>BV137-'3. Saldo Mensal Caged'!BV137</f>
        <v>148206</v>
      </c>
      <c r="BV137" s="15">
        <f>BW137-'3. Saldo Mensal Caged'!BW137</f>
        <v>134583</v>
      </c>
      <c r="BW137" s="15">
        <f>BX137-'3. Saldo Mensal Caged'!BX137</f>
        <v>133069</v>
      </c>
      <c r="BX137" s="15">
        <f>BY137-'3. Saldo Mensal Caged'!BY137</f>
        <v>135025</v>
      </c>
      <c r="BY137" s="15">
        <f>BZ137-'3. Saldo Mensal Caged'!BZ137</f>
        <v>141063</v>
      </c>
      <c r="BZ137" s="15">
        <f>CA137-'3. Saldo Mensal Caged'!CA137</f>
        <v>151575</v>
      </c>
      <c r="CA137" s="15">
        <f>CB137-'3. Saldo Mensal Caged'!CB137</f>
        <v>154938</v>
      </c>
      <c r="CB137" s="15">
        <f>CC137-'3. Saldo Mensal Caged'!CC137</f>
        <v>155451</v>
      </c>
      <c r="CC137" s="15">
        <f>CD137-'3. Saldo Mensal Caged'!CD137</f>
        <v>154694</v>
      </c>
      <c r="CD137" s="15">
        <f>CE137-'3. Saldo Mensal Caged'!CE137</f>
        <v>155055</v>
      </c>
      <c r="CE137" s="15">
        <f>CF137-'3. Saldo Mensal Caged'!CF137</f>
        <v>157404</v>
      </c>
      <c r="CF137" s="15">
        <f>CG137-'3. Saldo Mensal Caged'!CG137</f>
        <v>155794</v>
      </c>
      <c r="CG137" s="15">
        <f>CH137-'3. Saldo Mensal Caged'!CH137</f>
        <v>148113</v>
      </c>
      <c r="CH137" s="15">
        <f>CI137-'3. Saldo Mensal Caged'!CI137</f>
        <v>136512</v>
      </c>
      <c r="CI137" s="15">
        <f>CJ137-'3. Saldo Mensal Caged'!CJ137</f>
        <v>134059</v>
      </c>
      <c r="CJ137" s="15">
        <f>CK137-'3. Saldo Mensal Caged'!CK137</f>
        <v>136261</v>
      </c>
      <c r="CK137" s="15">
        <f>CL137-'3. Saldo Mensal Caged'!CL137</f>
        <v>138330</v>
      </c>
      <c r="CL137" s="15">
        <f>CM137-'3. Saldo Mensal Caged'!CM137</f>
        <v>143240</v>
      </c>
      <c r="CM137" s="15">
        <f>CN137-'3. Saldo Mensal Caged'!CN137</f>
        <v>147327</v>
      </c>
      <c r="CN137" s="15">
        <f>CO137-'3. Saldo Mensal Caged'!CO137</f>
        <v>148648</v>
      </c>
      <c r="CO137" s="15">
        <f>CP137-'3. Saldo Mensal Caged'!CP137</f>
        <v>149552</v>
      </c>
      <c r="CP137" s="15">
        <f>CQ137-'3. Saldo Mensal Caged'!CQ137</f>
        <v>151438</v>
      </c>
      <c r="CQ137" s="15">
        <f>CR137-'3. Saldo Mensal Caged'!CR137</f>
        <v>151407</v>
      </c>
      <c r="CR137" s="15">
        <f>CS137-'3. Saldo Mensal Caged'!CS137</f>
        <v>148169</v>
      </c>
      <c r="CS137" s="15">
        <f>CT137-'3. Saldo Mensal Caged'!CT137</f>
        <v>142549</v>
      </c>
      <c r="CT137" s="15">
        <f>CU137-'3. Saldo Mensal Caged'!CU137</f>
        <v>130371</v>
      </c>
      <c r="CU137" s="15">
        <f>CV137-'3. Saldo Mensal Caged'!CV137</f>
        <v>127633</v>
      </c>
      <c r="CV137" s="15">
        <f>CW137-'3. Saldo Mensal Caged'!CW137</f>
        <v>125476</v>
      </c>
      <c r="CW137" s="15">
        <f>CX137-'3. Saldo Mensal Caged'!CX137</f>
        <v>128501</v>
      </c>
      <c r="CX137" s="15">
        <f>CY137-'3. Saldo Mensal Caged'!CY137</f>
        <v>135096</v>
      </c>
      <c r="CY137" s="15">
        <f>CZ137-'3. Saldo Mensal Caged'!CZ137</f>
        <v>136409</v>
      </c>
      <c r="CZ137" s="15">
        <f>DA137-'3. Saldo Mensal Caged'!DA137</f>
        <v>138082</v>
      </c>
      <c r="DA137" s="15">
        <f>DB137-'3. Saldo Mensal Caged'!DB137</f>
        <v>137722</v>
      </c>
      <c r="DB137" s="15">
        <f>DC137-'3. Saldo Mensal Caged'!DC137</f>
        <v>138344</v>
      </c>
      <c r="DC137" s="15">
        <f>DD137-'3. Saldo Mensal Caged'!DD137</f>
        <v>141205</v>
      </c>
      <c r="DD137" s="15">
        <f>DE137-'3. Saldo Mensal Caged'!DE137</f>
        <v>137446</v>
      </c>
      <c r="DE137" s="15">
        <f>DF137-'3. Saldo Mensal Caged'!DF137</f>
        <v>129814</v>
      </c>
      <c r="DF137" s="15">
        <f>DG137-'3. Saldo Mensal Caged'!DG137</f>
        <v>119892</v>
      </c>
      <c r="DG137" s="15">
        <f>DH137-'3. Saldo Mensal Caged'!DH137</f>
        <v>116406</v>
      </c>
      <c r="DH137" s="15">
        <f>DI137-'3. Saldo Mensal Caged'!DI137</f>
        <v>113233</v>
      </c>
      <c r="DI137" s="15">
        <f>DJ137-'3. Saldo Mensal Caged'!DJ137</f>
        <v>116986</v>
      </c>
      <c r="DJ137" s="15">
        <f>DK137-'3. Saldo Mensal Caged'!DK137</f>
        <v>123750</v>
      </c>
      <c r="DK137" s="15">
        <f>DL137-'3. Saldo Mensal Caged'!DL137</f>
        <v>126085</v>
      </c>
      <c r="DL137" s="15">
        <f>DM137-'3. Saldo Mensal Caged'!DM137</f>
        <v>127966</v>
      </c>
      <c r="DM137" s="15">
        <f>DN137-'3. Saldo Mensal Caged'!DN137</f>
        <v>128692</v>
      </c>
      <c r="DN137" s="15">
        <f>DO137-'3. Saldo Mensal Caged'!DO137</f>
        <v>129270</v>
      </c>
      <c r="DO137" s="15">
        <f>DP137-'3. Saldo Mensal Caged'!DP137</f>
        <v>129518</v>
      </c>
      <c r="DP137" s="15">
        <f>DQ137-'3. Saldo Mensal Caged'!DQ137</f>
        <v>125859</v>
      </c>
      <c r="DQ137" s="15">
        <f>DR137-'3. Saldo Mensal Caged'!DR137</f>
        <v>117228</v>
      </c>
      <c r="DR137" s="15">
        <f>DS137-'3. Saldo Mensal Caged'!DS137</f>
        <v>112586</v>
      </c>
      <c r="DS137" s="15">
        <f>DT137-'3. Saldo Mensal Caged'!DT137</f>
        <v>109959</v>
      </c>
      <c r="DT137" s="15">
        <f>DU137-'3. Saldo Mensal Caged'!DU137</f>
        <v>109032</v>
      </c>
      <c r="DU137" s="15">
        <f>DV137-'3. Saldo Mensal Caged'!DV137</f>
        <v>111971</v>
      </c>
      <c r="DV137" s="15">
        <f>DW137-'3. Saldo Mensal Caged'!DW137</f>
        <v>118900</v>
      </c>
      <c r="DW137" s="15">
        <f>DX137-'3. Saldo Mensal Caged'!DX137</f>
        <v>123511</v>
      </c>
      <c r="DX137" s="15">
        <f>DY137-'3. Saldo Mensal Caged'!DY137</f>
        <v>125415</v>
      </c>
      <c r="DY137" s="15">
        <f>DZ137-'3. Saldo Mensal Caged'!DZ137</f>
        <v>126510</v>
      </c>
      <c r="DZ137" s="15">
        <f>EA137-'3. Saldo Mensal Caged'!EA137</f>
        <v>126600</v>
      </c>
      <c r="EA137" s="15">
        <f>EB137-'3. Saldo Mensal Caged'!EB137</f>
        <v>127489</v>
      </c>
      <c r="EB137" s="15">
        <f>EC137-'3. Saldo Mensal Caged'!EC137</f>
        <v>126662</v>
      </c>
      <c r="EC137" s="15">
        <f>ED137-'3. Saldo Mensal Caged'!ED137</f>
        <v>118759</v>
      </c>
      <c r="ED137" s="15">
        <f>EE137-'3. Saldo Mensal Caged'!EE137</f>
        <v>111274</v>
      </c>
      <c r="EE137" s="15">
        <f>EF137-'3. Saldo Mensal Caged'!EF137</f>
        <v>108548</v>
      </c>
      <c r="EF137" s="15">
        <f>EG137-'3. Saldo Mensal Caged'!EG137</f>
        <v>107759</v>
      </c>
      <c r="EG137" s="15">
        <f>EH137-'3. Saldo Mensal Caged'!EH137</f>
        <v>111231</v>
      </c>
      <c r="EH137" s="15">
        <f>EI137-'3. Saldo Mensal Caged'!EI137</f>
        <v>118223</v>
      </c>
      <c r="EI137" s="15">
        <f>EJ137-'3. Saldo Mensal Caged'!EJ137</f>
        <v>119515</v>
      </c>
      <c r="EJ137" s="15">
        <f>EK137-'3. Saldo Mensal Caged'!EK137</f>
        <v>122642</v>
      </c>
      <c r="EK137" s="15">
        <f>EL137-'3. Saldo Mensal Caged'!EL137</f>
        <v>123375</v>
      </c>
      <c r="EL137" s="15">
        <f>EM137-'3. Saldo Mensal Caged'!EM137</f>
        <v>125305</v>
      </c>
      <c r="EM137" s="15">
        <f>EN137-'3. Saldo Mensal Caged'!EN137</f>
        <v>126507</v>
      </c>
      <c r="EN137" s="15">
        <f>EO137-'3. Saldo Mensal Caged'!EO137</f>
        <v>123614</v>
      </c>
      <c r="EO137" s="15">
        <f>EP137-'3. Saldo Mensal Caged'!EP137</f>
        <v>118818</v>
      </c>
      <c r="EP137" s="15">
        <f>EQ137-'3. Saldo Mensal Caged'!EQ137</f>
        <v>111851</v>
      </c>
      <c r="EQ137" s="15">
        <f>ER137-'3. Saldo Mensal Caged'!ER137</f>
        <v>108584</v>
      </c>
      <c r="ER137" s="15">
        <f>ES137-'3. Saldo Mensal Caged'!ES137</f>
        <v>108292</v>
      </c>
      <c r="ES137" s="15">
        <f>ET137-'3. Saldo Mensal Caged'!ET137</f>
        <v>109629</v>
      </c>
      <c r="ET137" s="15">
        <f>EU137-'3. Saldo Mensal Caged'!EU137</f>
        <v>115963</v>
      </c>
      <c r="EU137" s="15">
        <f>EV137-'3. Saldo Mensal Caged'!EV137</f>
        <v>118105</v>
      </c>
      <c r="EV137" s="15">
        <f>EW137-'3. Saldo Mensal Caged'!EW137</f>
        <v>120736</v>
      </c>
      <c r="EW137" s="15">
        <f>EX137-'3. Saldo Mensal Caged'!EX137</f>
        <v>121995</v>
      </c>
      <c r="EX137" s="15">
        <f>EY137-'3. Saldo Mensal Caged'!EY137</f>
        <v>124676</v>
      </c>
      <c r="EY137" s="15">
        <f>EZ137-'3. Saldo Mensal Caged'!EZ137</f>
        <v>125551</v>
      </c>
      <c r="EZ137" s="15">
        <f>FA137-'3. Saldo Mensal Caged'!FA137</f>
        <v>123879</v>
      </c>
      <c r="FA137" s="15">
        <f>FB137-'3. Saldo Mensal Caged'!FB137</f>
        <v>117118</v>
      </c>
      <c r="FB137" s="15">
        <v>111805</v>
      </c>
    </row>
    <row r="138" spans="1:158" x14ac:dyDescent="0.2">
      <c r="B138" s="14" t="s">
        <v>118</v>
      </c>
      <c r="C138" s="15">
        <f>D138-'3. Saldo Mensal Caged'!D138</f>
        <v>1771</v>
      </c>
      <c r="D138" s="15">
        <f>E138-'3. Saldo Mensal Caged'!E138</f>
        <v>1771</v>
      </c>
      <c r="E138" s="15">
        <f>F138-'3. Saldo Mensal Caged'!F138</f>
        <v>1771</v>
      </c>
      <c r="F138" s="15">
        <f>G138-'3. Saldo Mensal Caged'!G138</f>
        <v>1776</v>
      </c>
      <c r="G138" s="15">
        <f>H138-'3. Saldo Mensal Caged'!H138</f>
        <v>1793</v>
      </c>
      <c r="H138" s="15">
        <f>I138-'3. Saldo Mensal Caged'!I138</f>
        <v>1805</v>
      </c>
      <c r="I138" s="15">
        <f>J138-'3. Saldo Mensal Caged'!J138</f>
        <v>1813</v>
      </c>
      <c r="J138" s="15">
        <f>K138-'3. Saldo Mensal Caged'!K138</f>
        <v>1848</v>
      </c>
      <c r="K138" s="15">
        <f>L138-'3. Saldo Mensal Caged'!L138</f>
        <v>1859</v>
      </c>
      <c r="L138" s="15">
        <f>M138-'3. Saldo Mensal Caged'!M138</f>
        <v>1867</v>
      </c>
      <c r="M138" s="15">
        <f>N138-'3. Saldo Mensal Caged'!N138</f>
        <v>1892</v>
      </c>
      <c r="N138" s="15">
        <f>O138-'3. Saldo Mensal Caged'!O138</f>
        <v>1892</v>
      </c>
      <c r="O138" s="15">
        <f>P138-'3. Saldo Mensal Caged'!P138</f>
        <v>1984</v>
      </c>
      <c r="P138" s="15">
        <f>Q138-'3. Saldo Mensal Caged'!Q138</f>
        <v>2070</v>
      </c>
      <c r="Q138" s="15">
        <f>R138-'3. Saldo Mensal Caged'!R138</f>
        <v>2110</v>
      </c>
      <c r="R138" s="15">
        <f>S138-'3. Saldo Mensal Caged'!S138</f>
        <v>2114</v>
      </c>
      <c r="S138" s="15">
        <f>T138-'3. Saldo Mensal Caged'!T138</f>
        <v>2123</v>
      </c>
      <c r="T138" s="15">
        <f>U138-'3. Saldo Mensal Caged'!U138</f>
        <v>2152</v>
      </c>
      <c r="U138" s="15">
        <f>V138-'3. Saldo Mensal Caged'!V138</f>
        <v>2150</v>
      </c>
      <c r="V138" s="15">
        <f>W138-'3. Saldo Mensal Caged'!W138</f>
        <v>2153</v>
      </c>
      <c r="W138" s="15">
        <f>X138-'3. Saldo Mensal Caged'!X138</f>
        <v>2146</v>
      </c>
      <c r="X138" s="15">
        <f>Y138-'3. Saldo Mensal Caged'!Y138</f>
        <v>2114</v>
      </c>
      <c r="Y138" s="15">
        <f>Z138-'3. Saldo Mensal Caged'!Z138</f>
        <v>2104</v>
      </c>
      <c r="Z138" s="15">
        <f>AA138-'3. Saldo Mensal Caged'!AA138</f>
        <v>2093</v>
      </c>
      <c r="AA138" s="15">
        <f>AB138-'3. Saldo Mensal Caged'!AB138</f>
        <v>2138</v>
      </c>
      <c r="AB138" s="15">
        <f>AC138-'3. Saldo Mensal Caged'!AC138</f>
        <v>2175</v>
      </c>
      <c r="AC138" s="15">
        <f>AD138-'3. Saldo Mensal Caged'!AD138</f>
        <v>2144</v>
      </c>
      <c r="AD138" s="15">
        <f>AE138-'3. Saldo Mensal Caged'!AE138</f>
        <v>2116</v>
      </c>
      <c r="AE138" s="15">
        <f>AF138-'3. Saldo Mensal Caged'!AF138</f>
        <v>2120</v>
      </c>
      <c r="AF138" s="15">
        <f>AG138-'3. Saldo Mensal Caged'!AG138</f>
        <v>2111</v>
      </c>
      <c r="AG138" s="15">
        <f>AH138-'3. Saldo Mensal Caged'!AH138</f>
        <v>2159</v>
      </c>
      <c r="AH138" s="15">
        <f>AI138-'3. Saldo Mensal Caged'!AI138</f>
        <v>2192</v>
      </c>
      <c r="AI138" s="15">
        <f>AJ138-'3. Saldo Mensal Caged'!AJ138</f>
        <v>2206</v>
      </c>
      <c r="AJ138" s="15">
        <f>AK138-'3. Saldo Mensal Caged'!AK138</f>
        <v>2241</v>
      </c>
      <c r="AK138" s="15">
        <f>AL138-'3. Saldo Mensal Caged'!AL138</f>
        <v>2269</v>
      </c>
      <c r="AL138" s="15">
        <f>AM138-'3. Saldo Mensal Caged'!AM138</f>
        <v>2282</v>
      </c>
      <c r="AM138" s="15">
        <f>AN138-'3. Saldo Mensal Caged'!AN138</f>
        <v>2458</v>
      </c>
      <c r="AN138" s="15">
        <f>AO138-'3. Saldo Mensal Caged'!AO138</f>
        <v>2532</v>
      </c>
      <c r="AO138" s="15">
        <f>AP138-'3. Saldo Mensal Caged'!AP138</f>
        <v>2550</v>
      </c>
      <c r="AP138" s="15">
        <f>AQ138-'3. Saldo Mensal Caged'!AQ138</f>
        <v>2574</v>
      </c>
      <c r="AQ138" s="15">
        <f>AR138-'3. Saldo Mensal Caged'!AR138</f>
        <v>2653</v>
      </c>
      <c r="AR138" s="15">
        <f>AS138-'3. Saldo Mensal Caged'!AS138</f>
        <v>2710</v>
      </c>
      <c r="AS138" s="15">
        <f>AT138-'3. Saldo Mensal Caged'!AT138</f>
        <v>2721</v>
      </c>
      <c r="AT138" s="15">
        <f>AU138-'3. Saldo Mensal Caged'!AU138</f>
        <v>2771</v>
      </c>
      <c r="AU138" s="15">
        <f>AV138-'3. Saldo Mensal Caged'!AV138</f>
        <v>2754</v>
      </c>
      <c r="AV138" s="15">
        <f>AW138-'3. Saldo Mensal Caged'!AW138</f>
        <v>2753</v>
      </c>
      <c r="AW138" s="15">
        <f>AX138-'3. Saldo Mensal Caged'!AX138</f>
        <v>2750</v>
      </c>
      <c r="AX138" s="15">
        <f>AY138-'3. Saldo Mensal Caged'!AY138</f>
        <v>2764</v>
      </c>
      <c r="AY138" s="15">
        <f>AZ138-'3. Saldo Mensal Caged'!AZ138</f>
        <v>2798</v>
      </c>
      <c r="AZ138" s="15">
        <f>BA138-'3. Saldo Mensal Caged'!BA138</f>
        <v>2859</v>
      </c>
      <c r="BA138" s="15">
        <f>BB138-'3. Saldo Mensal Caged'!BB138</f>
        <v>2874</v>
      </c>
      <c r="BB138" s="15">
        <f>BC138-'3. Saldo Mensal Caged'!BC138</f>
        <v>2866</v>
      </c>
      <c r="BC138" s="15">
        <f>BD138-'3. Saldo Mensal Caged'!BD138</f>
        <v>2871</v>
      </c>
      <c r="BD138" s="15">
        <f>BE138-'3. Saldo Mensal Caged'!BE138</f>
        <v>2895</v>
      </c>
      <c r="BE138" s="15">
        <f>BF138-'3. Saldo Mensal Caged'!BF138</f>
        <v>2974</v>
      </c>
      <c r="BF138" s="15">
        <f>BG138-'3. Saldo Mensal Caged'!BG138</f>
        <v>2939</v>
      </c>
      <c r="BG138" s="15">
        <f>BH138-'3. Saldo Mensal Caged'!BH138</f>
        <v>2921</v>
      </c>
      <c r="BH138" s="15">
        <f>BI138-'3. Saldo Mensal Caged'!BI138</f>
        <v>2899</v>
      </c>
      <c r="BI138" s="15">
        <f>BJ138-'3. Saldo Mensal Caged'!BJ138</f>
        <v>2741</v>
      </c>
      <c r="BJ138" s="15">
        <f>BK138-'3. Saldo Mensal Caged'!BK138</f>
        <v>2755</v>
      </c>
      <c r="BK138" s="15">
        <f>BL138-'3. Saldo Mensal Caged'!BL138</f>
        <v>2769</v>
      </c>
      <c r="BL138" s="15">
        <f>BM138-'3. Saldo Mensal Caged'!BM138</f>
        <v>2823</v>
      </c>
      <c r="BM138" s="15">
        <f>BN138-'3. Saldo Mensal Caged'!BN138</f>
        <v>2834</v>
      </c>
      <c r="BN138" s="15">
        <f>BO138-'3. Saldo Mensal Caged'!BO138</f>
        <v>2861</v>
      </c>
      <c r="BO138" s="15">
        <f>BP138-'3. Saldo Mensal Caged'!BP138</f>
        <v>2767</v>
      </c>
      <c r="BP138" s="15">
        <f>BQ138-'3. Saldo Mensal Caged'!BQ138</f>
        <v>2824</v>
      </c>
      <c r="BQ138" s="15">
        <f>BR138-'3. Saldo Mensal Caged'!BR138</f>
        <v>2858</v>
      </c>
      <c r="BR138" s="15">
        <f>BS138-'3. Saldo Mensal Caged'!BS138</f>
        <v>2824</v>
      </c>
      <c r="BS138" s="15">
        <f>BT138-'3. Saldo Mensal Caged'!BT138</f>
        <v>2814</v>
      </c>
      <c r="BT138" s="15">
        <f>BU138-'3. Saldo Mensal Caged'!BU138</f>
        <v>2822</v>
      </c>
      <c r="BU138" s="15">
        <f>BV138-'3. Saldo Mensal Caged'!BV138</f>
        <v>2719</v>
      </c>
      <c r="BV138" s="15">
        <f>BW138-'3. Saldo Mensal Caged'!BW138</f>
        <v>2748</v>
      </c>
      <c r="BW138" s="15">
        <f>BX138-'3. Saldo Mensal Caged'!BX138</f>
        <v>2756</v>
      </c>
      <c r="BX138" s="15">
        <f>BY138-'3. Saldo Mensal Caged'!BY138</f>
        <v>2816</v>
      </c>
      <c r="BY138" s="15">
        <f>BZ138-'3. Saldo Mensal Caged'!BZ138</f>
        <v>2879</v>
      </c>
      <c r="BZ138" s="15">
        <f>CA138-'3. Saldo Mensal Caged'!CA138</f>
        <v>2928</v>
      </c>
      <c r="CA138" s="15">
        <f>CB138-'3. Saldo Mensal Caged'!CB138</f>
        <v>2906</v>
      </c>
      <c r="CB138" s="15">
        <f>CC138-'3. Saldo Mensal Caged'!CC138</f>
        <v>2919</v>
      </c>
      <c r="CC138" s="15">
        <f>CD138-'3. Saldo Mensal Caged'!CD138</f>
        <v>2934</v>
      </c>
      <c r="CD138" s="15">
        <f>CE138-'3. Saldo Mensal Caged'!CE138</f>
        <v>2907</v>
      </c>
      <c r="CE138" s="15">
        <f>CF138-'3. Saldo Mensal Caged'!CF138</f>
        <v>2921</v>
      </c>
      <c r="CF138" s="15">
        <f>CG138-'3. Saldo Mensal Caged'!CG138</f>
        <v>2868</v>
      </c>
      <c r="CG138" s="15">
        <f>CH138-'3. Saldo Mensal Caged'!CH138</f>
        <v>2842</v>
      </c>
      <c r="CH138" s="15">
        <f>CI138-'3. Saldo Mensal Caged'!CI138</f>
        <v>2852</v>
      </c>
      <c r="CI138" s="15">
        <f>CJ138-'3. Saldo Mensal Caged'!CJ138</f>
        <v>2830</v>
      </c>
      <c r="CJ138" s="15">
        <f>CK138-'3. Saldo Mensal Caged'!CK138</f>
        <v>2782</v>
      </c>
      <c r="CK138" s="15">
        <f>CL138-'3. Saldo Mensal Caged'!CL138</f>
        <v>2736</v>
      </c>
      <c r="CL138" s="15">
        <f>CM138-'3. Saldo Mensal Caged'!CM138</f>
        <v>2716</v>
      </c>
      <c r="CM138" s="15">
        <f>CN138-'3. Saldo Mensal Caged'!CN138</f>
        <v>2691</v>
      </c>
      <c r="CN138" s="15">
        <f>CO138-'3. Saldo Mensal Caged'!CO138</f>
        <v>2695</v>
      </c>
      <c r="CO138" s="15">
        <f>CP138-'3. Saldo Mensal Caged'!CP138</f>
        <v>2617</v>
      </c>
      <c r="CP138" s="15">
        <f>CQ138-'3. Saldo Mensal Caged'!CQ138</f>
        <v>2586</v>
      </c>
      <c r="CQ138" s="15">
        <f>CR138-'3. Saldo Mensal Caged'!CR138</f>
        <v>2622</v>
      </c>
      <c r="CR138" s="15">
        <f>CS138-'3. Saldo Mensal Caged'!CS138</f>
        <v>2619</v>
      </c>
      <c r="CS138" s="15">
        <f>CT138-'3. Saldo Mensal Caged'!CT138</f>
        <v>2643</v>
      </c>
      <c r="CT138" s="15">
        <f>CU138-'3. Saldo Mensal Caged'!CU138</f>
        <v>2672</v>
      </c>
      <c r="CU138" s="15">
        <f>CV138-'3. Saldo Mensal Caged'!CV138</f>
        <v>2681</v>
      </c>
      <c r="CV138" s="15">
        <f>CW138-'3. Saldo Mensal Caged'!CW138</f>
        <v>2711</v>
      </c>
      <c r="CW138" s="15">
        <f>CX138-'3. Saldo Mensal Caged'!CX138</f>
        <v>2688</v>
      </c>
      <c r="CX138" s="15">
        <f>CY138-'3. Saldo Mensal Caged'!CY138</f>
        <v>2690</v>
      </c>
      <c r="CY138" s="15">
        <f>CZ138-'3. Saldo Mensal Caged'!CZ138</f>
        <v>2682</v>
      </c>
      <c r="CZ138" s="15">
        <f>DA138-'3. Saldo Mensal Caged'!DA138</f>
        <v>2684</v>
      </c>
      <c r="DA138" s="15">
        <f>DB138-'3. Saldo Mensal Caged'!DB138</f>
        <v>2655</v>
      </c>
      <c r="DB138" s="15">
        <f>DC138-'3. Saldo Mensal Caged'!DC138</f>
        <v>2642</v>
      </c>
      <c r="DC138" s="15">
        <f>DD138-'3. Saldo Mensal Caged'!DD138</f>
        <v>2616</v>
      </c>
      <c r="DD138" s="15">
        <f>DE138-'3. Saldo Mensal Caged'!DE138</f>
        <v>2626</v>
      </c>
      <c r="DE138" s="15">
        <f>DF138-'3. Saldo Mensal Caged'!DF138</f>
        <v>2651</v>
      </c>
      <c r="DF138" s="15">
        <f>DG138-'3. Saldo Mensal Caged'!DG138</f>
        <v>2621</v>
      </c>
      <c r="DG138" s="15">
        <f>DH138-'3. Saldo Mensal Caged'!DH138</f>
        <v>2622</v>
      </c>
      <c r="DH138" s="15">
        <f>DI138-'3. Saldo Mensal Caged'!DI138</f>
        <v>2633</v>
      </c>
      <c r="DI138" s="15">
        <f>DJ138-'3. Saldo Mensal Caged'!DJ138</f>
        <v>2634</v>
      </c>
      <c r="DJ138" s="15">
        <f>DK138-'3. Saldo Mensal Caged'!DK138</f>
        <v>2645</v>
      </c>
      <c r="DK138" s="15">
        <f>DL138-'3. Saldo Mensal Caged'!DL138</f>
        <v>2628</v>
      </c>
      <c r="DL138" s="15">
        <f>DM138-'3. Saldo Mensal Caged'!DM138</f>
        <v>2606</v>
      </c>
      <c r="DM138" s="15">
        <f>DN138-'3. Saldo Mensal Caged'!DN138</f>
        <v>2591</v>
      </c>
      <c r="DN138" s="15">
        <f>DO138-'3. Saldo Mensal Caged'!DO138</f>
        <v>2587</v>
      </c>
      <c r="DO138" s="15">
        <f>DP138-'3. Saldo Mensal Caged'!DP138</f>
        <v>2592</v>
      </c>
      <c r="DP138" s="15">
        <f>DQ138-'3. Saldo Mensal Caged'!DQ138</f>
        <v>2598</v>
      </c>
      <c r="DQ138" s="15">
        <f>DR138-'3. Saldo Mensal Caged'!DR138</f>
        <v>2614</v>
      </c>
      <c r="DR138" s="15">
        <f>DS138-'3. Saldo Mensal Caged'!DS138</f>
        <v>2635</v>
      </c>
      <c r="DS138" s="15">
        <f>DT138-'3. Saldo Mensal Caged'!DT138</f>
        <v>2655</v>
      </c>
      <c r="DT138" s="15">
        <f>DU138-'3. Saldo Mensal Caged'!DU138</f>
        <v>2643</v>
      </c>
      <c r="DU138" s="15">
        <f>DV138-'3. Saldo Mensal Caged'!DV138</f>
        <v>2651</v>
      </c>
      <c r="DV138" s="15">
        <f>DW138-'3. Saldo Mensal Caged'!DW138</f>
        <v>2617</v>
      </c>
      <c r="DW138" s="15">
        <f>DX138-'3. Saldo Mensal Caged'!DX138</f>
        <v>2581</v>
      </c>
      <c r="DX138" s="15">
        <f>DY138-'3. Saldo Mensal Caged'!DY138</f>
        <v>2576</v>
      </c>
      <c r="DY138" s="15">
        <f>DZ138-'3. Saldo Mensal Caged'!DZ138</f>
        <v>2555</v>
      </c>
      <c r="DZ138" s="15">
        <f>EA138-'3. Saldo Mensal Caged'!EA138</f>
        <v>2565</v>
      </c>
      <c r="EA138" s="15">
        <f>EB138-'3. Saldo Mensal Caged'!EB138</f>
        <v>2567</v>
      </c>
      <c r="EB138" s="15">
        <f>EC138-'3. Saldo Mensal Caged'!EC138</f>
        <v>2567</v>
      </c>
      <c r="EC138" s="15">
        <f>ED138-'3. Saldo Mensal Caged'!ED138</f>
        <v>2561</v>
      </c>
      <c r="ED138" s="15">
        <f>EE138-'3. Saldo Mensal Caged'!EE138</f>
        <v>2563</v>
      </c>
      <c r="EE138" s="15">
        <f>EF138-'3. Saldo Mensal Caged'!EF138</f>
        <v>2570</v>
      </c>
      <c r="EF138" s="15">
        <f>EG138-'3. Saldo Mensal Caged'!EG138</f>
        <v>2570</v>
      </c>
      <c r="EG138" s="15">
        <f>EH138-'3. Saldo Mensal Caged'!EH138</f>
        <v>2634</v>
      </c>
      <c r="EH138" s="15">
        <f>EI138-'3. Saldo Mensal Caged'!EI138</f>
        <v>2688</v>
      </c>
      <c r="EI138" s="15">
        <f>EJ138-'3. Saldo Mensal Caged'!EJ138</f>
        <v>2701</v>
      </c>
      <c r="EJ138" s="15">
        <f>EK138-'3. Saldo Mensal Caged'!EK138</f>
        <v>2715</v>
      </c>
      <c r="EK138" s="15">
        <f>EL138-'3. Saldo Mensal Caged'!EL138</f>
        <v>2752</v>
      </c>
      <c r="EL138" s="15">
        <f>EM138-'3. Saldo Mensal Caged'!EM138</f>
        <v>2813</v>
      </c>
      <c r="EM138" s="15">
        <f>EN138-'3. Saldo Mensal Caged'!EN138</f>
        <v>2808</v>
      </c>
      <c r="EN138" s="15">
        <f>EO138-'3. Saldo Mensal Caged'!EO138</f>
        <v>2823</v>
      </c>
      <c r="EO138" s="15">
        <f>EP138-'3. Saldo Mensal Caged'!EP138</f>
        <v>2838</v>
      </c>
      <c r="EP138" s="15">
        <f>EQ138-'3. Saldo Mensal Caged'!EQ138</f>
        <v>2872</v>
      </c>
      <c r="EQ138" s="15">
        <f>ER138-'3. Saldo Mensal Caged'!ER138</f>
        <v>2934</v>
      </c>
      <c r="ER138" s="15">
        <f>ES138-'3. Saldo Mensal Caged'!ES138</f>
        <v>2969</v>
      </c>
      <c r="ES138" s="15">
        <f>ET138-'3. Saldo Mensal Caged'!ET138</f>
        <v>3037</v>
      </c>
      <c r="ET138" s="15">
        <f>EU138-'3. Saldo Mensal Caged'!EU138</f>
        <v>3053</v>
      </c>
      <c r="EU138" s="15">
        <f>EV138-'3. Saldo Mensal Caged'!EV138</f>
        <v>3050</v>
      </c>
      <c r="EV138" s="15">
        <f>EW138-'3. Saldo Mensal Caged'!EW138</f>
        <v>3101</v>
      </c>
      <c r="EW138" s="15">
        <f>EX138-'3. Saldo Mensal Caged'!EX138</f>
        <v>3146</v>
      </c>
      <c r="EX138" s="15">
        <f>EY138-'3. Saldo Mensal Caged'!EY138</f>
        <v>3210</v>
      </c>
      <c r="EY138" s="15">
        <f>EZ138-'3. Saldo Mensal Caged'!EZ138</f>
        <v>3250</v>
      </c>
      <c r="EZ138" s="15">
        <f>FA138-'3. Saldo Mensal Caged'!FA138</f>
        <v>3269</v>
      </c>
      <c r="FA138" s="15">
        <f>FB138-'3. Saldo Mensal Caged'!FB138</f>
        <v>3327</v>
      </c>
      <c r="FB138" s="15">
        <v>3355</v>
      </c>
    </row>
    <row r="139" spans="1:158" s="17" customFormat="1" x14ac:dyDescent="0.2">
      <c r="A139" s="3"/>
      <c r="B139" s="18" t="s">
        <v>119</v>
      </c>
      <c r="C139" s="30">
        <f>D139-'3. Saldo Mensal Caged'!D139</f>
        <v>344771</v>
      </c>
      <c r="D139" s="30">
        <f>E139-'3. Saldo Mensal Caged'!E139</f>
        <v>349741</v>
      </c>
      <c r="E139" s="30">
        <f>F139-'3. Saldo Mensal Caged'!F139</f>
        <v>354295</v>
      </c>
      <c r="F139" s="30">
        <f>G139-'3. Saldo Mensal Caged'!G139</f>
        <v>356571</v>
      </c>
      <c r="G139" s="30">
        <f>H139-'3. Saldo Mensal Caged'!H139</f>
        <v>354906</v>
      </c>
      <c r="H139" s="30">
        <f>I139-'3. Saldo Mensal Caged'!I139</f>
        <v>355940</v>
      </c>
      <c r="I139" s="30">
        <f>J139-'3. Saldo Mensal Caged'!J139</f>
        <v>359683</v>
      </c>
      <c r="J139" s="30">
        <f>K139-'3. Saldo Mensal Caged'!K139</f>
        <v>361692</v>
      </c>
      <c r="K139" s="30">
        <f>L139-'3. Saldo Mensal Caged'!L139</f>
        <v>365003</v>
      </c>
      <c r="L139" s="30">
        <f>M139-'3. Saldo Mensal Caged'!M139</f>
        <v>368642</v>
      </c>
      <c r="M139" s="30">
        <f>N139-'3. Saldo Mensal Caged'!N139</f>
        <v>370813</v>
      </c>
      <c r="N139" s="30">
        <f>O139-'3. Saldo Mensal Caged'!O139</f>
        <v>369566</v>
      </c>
      <c r="O139" s="30">
        <f>P139-'3. Saldo Mensal Caged'!P139</f>
        <v>372262</v>
      </c>
      <c r="P139" s="30">
        <f>Q139-'3. Saldo Mensal Caged'!Q139</f>
        <v>376936</v>
      </c>
      <c r="Q139" s="30">
        <f>R139-'3. Saldo Mensal Caged'!R139</f>
        <v>381633</v>
      </c>
      <c r="R139" s="30">
        <f>S139-'3. Saldo Mensal Caged'!S139</f>
        <v>382197</v>
      </c>
      <c r="S139" s="30">
        <f>T139-'3. Saldo Mensal Caged'!T139</f>
        <v>381947</v>
      </c>
      <c r="T139" s="30">
        <f>U139-'3. Saldo Mensal Caged'!U139</f>
        <v>384914</v>
      </c>
      <c r="U139" s="30">
        <f>V139-'3. Saldo Mensal Caged'!V139</f>
        <v>387176</v>
      </c>
      <c r="V139" s="30">
        <f>W139-'3. Saldo Mensal Caged'!W139</f>
        <v>390175</v>
      </c>
      <c r="W139" s="30">
        <f>X139-'3. Saldo Mensal Caged'!X139</f>
        <v>392914</v>
      </c>
      <c r="X139" s="30">
        <f>Y139-'3. Saldo Mensal Caged'!Y139</f>
        <v>396324</v>
      </c>
      <c r="Y139" s="30">
        <f>Z139-'3. Saldo Mensal Caged'!Z139</f>
        <v>399623</v>
      </c>
      <c r="Z139" s="30">
        <f>AA139-'3. Saldo Mensal Caged'!AA139</f>
        <v>397171</v>
      </c>
      <c r="AA139" s="30">
        <f>AB139-'3. Saldo Mensal Caged'!AB139</f>
        <v>398999</v>
      </c>
      <c r="AB139" s="30">
        <f>AC139-'3. Saldo Mensal Caged'!AC139</f>
        <v>401904</v>
      </c>
      <c r="AC139" s="30">
        <f>AD139-'3. Saldo Mensal Caged'!AD139</f>
        <v>405975</v>
      </c>
      <c r="AD139" s="30">
        <f>AE139-'3. Saldo Mensal Caged'!AE139</f>
        <v>405401</v>
      </c>
      <c r="AE139" s="30">
        <f>AF139-'3. Saldo Mensal Caged'!AF139</f>
        <v>404535</v>
      </c>
      <c r="AF139" s="30">
        <f>AG139-'3. Saldo Mensal Caged'!AG139</f>
        <v>405125</v>
      </c>
      <c r="AG139" s="30">
        <f>AH139-'3. Saldo Mensal Caged'!AH139</f>
        <v>407475</v>
      </c>
      <c r="AH139" s="30">
        <f>AI139-'3. Saldo Mensal Caged'!AI139</f>
        <v>410932</v>
      </c>
      <c r="AI139" s="30">
        <f>AJ139-'3. Saldo Mensal Caged'!AJ139</f>
        <v>413192</v>
      </c>
      <c r="AJ139" s="30">
        <f>AK139-'3. Saldo Mensal Caged'!AK139</f>
        <v>417194</v>
      </c>
      <c r="AK139" s="30">
        <f>AL139-'3. Saldo Mensal Caged'!AL139</f>
        <v>421424</v>
      </c>
      <c r="AL139" s="30">
        <f>AM139-'3. Saldo Mensal Caged'!AM139</f>
        <v>419810</v>
      </c>
      <c r="AM139" s="30">
        <f>AN139-'3. Saldo Mensal Caged'!AN139</f>
        <v>423310</v>
      </c>
      <c r="AN139" s="30">
        <f>AO139-'3. Saldo Mensal Caged'!AO139</f>
        <v>427787</v>
      </c>
      <c r="AO139" s="30">
        <f>AP139-'3. Saldo Mensal Caged'!AP139</f>
        <v>432472</v>
      </c>
      <c r="AP139" s="30">
        <f>AQ139-'3. Saldo Mensal Caged'!AQ139</f>
        <v>433581</v>
      </c>
      <c r="AQ139" s="30">
        <f>AR139-'3. Saldo Mensal Caged'!AR139</f>
        <v>433291</v>
      </c>
      <c r="AR139" s="30">
        <f>AS139-'3. Saldo Mensal Caged'!AS139</f>
        <v>435364</v>
      </c>
      <c r="AS139" s="30">
        <f>AT139-'3. Saldo Mensal Caged'!AT139</f>
        <v>437539</v>
      </c>
      <c r="AT139" s="30">
        <f>AU139-'3. Saldo Mensal Caged'!AU139</f>
        <v>440457</v>
      </c>
      <c r="AU139" s="30">
        <f>AV139-'3. Saldo Mensal Caged'!AV139</f>
        <v>442854</v>
      </c>
      <c r="AV139" s="30">
        <f>AW139-'3. Saldo Mensal Caged'!AW139</f>
        <v>446884</v>
      </c>
      <c r="AW139" s="30">
        <f>AX139-'3. Saldo Mensal Caged'!AX139</f>
        <v>451029</v>
      </c>
      <c r="AX139" s="30">
        <f>AY139-'3. Saldo Mensal Caged'!AY139</f>
        <v>449453</v>
      </c>
      <c r="AY139" s="30">
        <f>AZ139-'3. Saldo Mensal Caged'!AZ139</f>
        <v>454012</v>
      </c>
      <c r="AZ139" s="30">
        <f>BA139-'3. Saldo Mensal Caged'!BA139</f>
        <v>460752</v>
      </c>
      <c r="BA139" s="30">
        <f>BB139-'3. Saldo Mensal Caged'!BB139</f>
        <v>465758</v>
      </c>
      <c r="BB139" s="30">
        <f>BC139-'3. Saldo Mensal Caged'!BC139</f>
        <v>466510</v>
      </c>
      <c r="BC139" s="30">
        <f>BD139-'3. Saldo Mensal Caged'!BD139</f>
        <v>466220</v>
      </c>
      <c r="BD139" s="30">
        <f>BE139-'3. Saldo Mensal Caged'!BE139</f>
        <v>468290</v>
      </c>
      <c r="BE139" s="30">
        <f>BF139-'3. Saldo Mensal Caged'!BF139</f>
        <v>470705</v>
      </c>
      <c r="BF139" s="30">
        <f>BG139-'3. Saldo Mensal Caged'!BG139</f>
        <v>474139</v>
      </c>
      <c r="BG139" s="30">
        <f>BH139-'3. Saldo Mensal Caged'!BH139</f>
        <v>475968</v>
      </c>
      <c r="BH139" s="30">
        <f>BI139-'3. Saldo Mensal Caged'!BI139</f>
        <v>480457</v>
      </c>
      <c r="BI139" s="30">
        <f>BJ139-'3. Saldo Mensal Caged'!BJ139</f>
        <v>483317</v>
      </c>
      <c r="BJ139" s="30">
        <f>BK139-'3. Saldo Mensal Caged'!BK139</f>
        <v>482346</v>
      </c>
      <c r="BK139" s="30">
        <f>BL139-'3. Saldo Mensal Caged'!BL139</f>
        <v>484544</v>
      </c>
      <c r="BL139" s="30">
        <f>BM139-'3. Saldo Mensal Caged'!BM139</f>
        <v>488829</v>
      </c>
      <c r="BM139" s="30">
        <f>BN139-'3. Saldo Mensal Caged'!BN139</f>
        <v>492755</v>
      </c>
      <c r="BN139" s="30">
        <f>BO139-'3. Saldo Mensal Caged'!BO139</f>
        <v>493409</v>
      </c>
      <c r="BO139" s="30">
        <f>BP139-'3. Saldo Mensal Caged'!BP139</f>
        <v>493827</v>
      </c>
      <c r="BP139" s="30">
        <f>BQ139-'3. Saldo Mensal Caged'!BQ139</f>
        <v>496034</v>
      </c>
      <c r="BQ139" s="30">
        <f>BR139-'3. Saldo Mensal Caged'!BR139</f>
        <v>498724</v>
      </c>
      <c r="BR139" s="30">
        <f>BS139-'3. Saldo Mensal Caged'!BS139</f>
        <v>501194</v>
      </c>
      <c r="BS139" s="30">
        <f>BT139-'3. Saldo Mensal Caged'!BT139</f>
        <v>503323</v>
      </c>
      <c r="BT139" s="30">
        <f>BU139-'3. Saldo Mensal Caged'!BU139</f>
        <v>507954</v>
      </c>
      <c r="BU139" s="30">
        <f>BV139-'3. Saldo Mensal Caged'!BV139</f>
        <v>510736</v>
      </c>
      <c r="BV139" s="30">
        <f>BW139-'3. Saldo Mensal Caged'!BW139</f>
        <v>509586</v>
      </c>
      <c r="BW139" s="30">
        <f>BX139-'3. Saldo Mensal Caged'!BX139</f>
        <v>511598</v>
      </c>
      <c r="BX139" s="30">
        <f>BY139-'3. Saldo Mensal Caged'!BY139</f>
        <v>516639</v>
      </c>
      <c r="BY139" s="30">
        <f>BZ139-'3. Saldo Mensal Caged'!BZ139</f>
        <v>520881</v>
      </c>
      <c r="BZ139" s="30">
        <f>CA139-'3. Saldo Mensal Caged'!CA139</f>
        <v>521627</v>
      </c>
      <c r="CA139" s="30">
        <f>CB139-'3. Saldo Mensal Caged'!CB139</f>
        <v>521100</v>
      </c>
      <c r="CB139" s="30">
        <f>CC139-'3. Saldo Mensal Caged'!CC139</f>
        <v>523555</v>
      </c>
      <c r="CC139" s="30">
        <f>CD139-'3. Saldo Mensal Caged'!CD139</f>
        <v>524984</v>
      </c>
      <c r="CD139" s="30">
        <f>CE139-'3. Saldo Mensal Caged'!CE139</f>
        <v>528263</v>
      </c>
      <c r="CE139" s="30">
        <f>CF139-'3. Saldo Mensal Caged'!CF139</f>
        <v>531826</v>
      </c>
      <c r="CF139" s="30">
        <f>CG139-'3. Saldo Mensal Caged'!CG139</f>
        <v>535146</v>
      </c>
      <c r="CG139" s="30">
        <f>CH139-'3. Saldo Mensal Caged'!CH139</f>
        <v>539158</v>
      </c>
      <c r="CH139" s="30">
        <f>CI139-'3. Saldo Mensal Caged'!CI139</f>
        <v>538424</v>
      </c>
      <c r="CI139" s="30">
        <f>CJ139-'3. Saldo Mensal Caged'!CJ139</f>
        <v>541395</v>
      </c>
      <c r="CJ139" s="30">
        <f>CK139-'3. Saldo Mensal Caged'!CK139</f>
        <v>548177</v>
      </c>
      <c r="CK139" s="30">
        <f>CL139-'3. Saldo Mensal Caged'!CL139</f>
        <v>550427</v>
      </c>
      <c r="CL139" s="30">
        <f>CM139-'3. Saldo Mensal Caged'!CM139</f>
        <v>551300</v>
      </c>
      <c r="CM139" s="30">
        <f>CN139-'3. Saldo Mensal Caged'!CN139</f>
        <v>550664</v>
      </c>
      <c r="CN139" s="30">
        <f>CO139-'3. Saldo Mensal Caged'!CO139</f>
        <v>551595</v>
      </c>
      <c r="CO139" s="30">
        <f>CP139-'3. Saldo Mensal Caged'!CP139</f>
        <v>553306</v>
      </c>
      <c r="CP139" s="30">
        <f>CQ139-'3. Saldo Mensal Caged'!CQ139</f>
        <v>555697</v>
      </c>
      <c r="CQ139" s="30">
        <f>CR139-'3. Saldo Mensal Caged'!CR139</f>
        <v>557840</v>
      </c>
      <c r="CR139" s="30">
        <f>CS139-'3. Saldo Mensal Caged'!CS139</f>
        <v>559182</v>
      </c>
      <c r="CS139" s="30">
        <f>CT139-'3. Saldo Mensal Caged'!CT139</f>
        <v>561744</v>
      </c>
      <c r="CT139" s="30">
        <f>CU139-'3. Saldo Mensal Caged'!CU139</f>
        <v>557856</v>
      </c>
      <c r="CU139" s="30">
        <f>CV139-'3. Saldo Mensal Caged'!CV139</f>
        <v>558614</v>
      </c>
      <c r="CV139" s="30">
        <f>CW139-'3. Saldo Mensal Caged'!CW139</f>
        <v>562824</v>
      </c>
      <c r="CW139" s="30">
        <f>CX139-'3. Saldo Mensal Caged'!CX139</f>
        <v>567355</v>
      </c>
      <c r="CX139" s="30">
        <f>CY139-'3. Saldo Mensal Caged'!CY139</f>
        <v>564610</v>
      </c>
      <c r="CY139" s="30">
        <f>CZ139-'3. Saldo Mensal Caged'!CZ139</f>
        <v>562548</v>
      </c>
      <c r="CZ139" s="30">
        <f>DA139-'3. Saldo Mensal Caged'!DA139</f>
        <v>562410</v>
      </c>
      <c r="DA139" s="30">
        <f>DB139-'3. Saldo Mensal Caged'!DB139</f>
        <v>562325</v>
      </c>
      <c r="DB139" s="30">
        <f>DC139-'3. Saldo Mensal Caged'!DC139</f>
        <v>563055</v>
      </c>
      <c r="DC139" s="30">
        <f>DD139-'3. Saldo Mensal Caged'!DD139</f>
        <v>563482</v>
      </c>
      <c r="DD139" s="30">
        <f>DE139-'3. Saldo Mensal Caged'!DE139</f>
        <v>563459</v>
      </c>
      <c r="DE139" s="30">
        <f>DF139-'3. Saldo Mensal Caged'!DF139</f>
        <v>564085</v>
      </c>
      <c r="DF139" s="30">
        <f>DG139-'3. Saldo Mensal Caged'!DG139</f>
        <v>559589</v>
      </c>
      <c r="DG139" s="30">
        <f>DH139-'3. Saldo Mensal Caged'!DH139</f>
        <v>561192</v>
      </c>
      <c r="DH139" s="30">
        <f>DI139-'3. Saldo Mensal Caged'!DI139</f>
        <v>564648</v>
      </c>
      <c r="DI139" s="30">
        <f>DJ139-'3. Saldo Mensal Caged'!DJ139</f>
        <v>567813</v>
      </c>
      <c r="DJ139" s="30">
        <f>DK139-'3. Saldo Mensal Caged'!DK139</f>
        <v>565517</v>
      </c>
      <c r="DK139" s="30">
        <f>DL139-'3. Saldo Mensal Caged'!DL139</f>
        <v>562255</v>
      </c>
      <c r="DL139" s="30">
        <f>DM139-'3. Saldo Mensal Caged'!DM139</f>
        <v>561212</v>
      </c>
      <c r="DM139" s="30">
        <f>DN139-'3. Saldo Mensal Caged'!DN139</f>
        <v>561647</v>
      </c>
      <c r="DN139" s="30">
        <f>DO139-'3. Saldo Mensal Caged'!DO139</f>
        <v>562258</v>
      </c>
      <c r="DO139" s="30">
        <f>DP139-'3. Saldo Mensal Caged'!DP139</f>
        <v>561729</v>
      </c>
      <c r="DP139" s="30">
        <f>DQ139-'3. Saldo Mensal Caged'!DQ139</f>
        <v>563938</v>
      </c>
      <c r="DQ139" s="30">
        <f>DR139-'3. Saldo Mensal Caged'!DR139</f>
        <v>565452</v>
      </c>
      <c r="DR139" s="30">
        <f>DS139-'3. Saldo Mensal Caged'!DS139</f>
        <v>564020</v>
      </c>
      <c r="DS139" s="30">
        <f>DT139-'3. Saldo Mensal Caged'!DT139</f>
        <v>564946</v>
      </c>
      <c r="DT139" s="30">
        <f>DU139-'3. Saldo Mensal Caged'!DU139</f>
        <v>568394</v>
      </c>
      <c r="DU139" s="30">
        <f>DV139-'3. Saldo Mensal Caged'!DV139</f>
        <v>570693</v>
      </c>
      <c r="DV139" s="30">
        <f>DW139-'3. Saldo Mensal Caged'!DW139</f>
        <v>568492</v>
      </c>
      <c r="DW139" s="30">
        <f>DX139-'3. Saldo Mensal Caged'!DX139</f>
        <v>566334</v>
      </c>
      <c r="DX139" s="30">
        <f>DY139-'3. Saldo Mensal Caged'!DY139</f>
        <v>567381</v>
      </c>
      <c r="DY139" s="30">
        <f>DZ139-'3. Saldo Mensal Caged'!DZ139</f>
        <v>569085</v>
      </c>
      <c r="DZ139" s="30">
        <f>EA139-'3. Saldo Mensal Caged'!EA139</f>
        <v>569186</v>
      </c>
      <c r="EA139" s="30">
        <f>EB139-'3. Saldo Mensal Caged'!EB139</f>
        <v>569464</v>
      </c>
      <c r="EB139" s="30">
        <f>EC139-'3. Saldo Mensal Caged'!EC139</f>
        <v>573007</v>
      </c>
      <c r="EC139" s="30">
        <f>ED139-'3. Saldo Mensal Caged'!ED139</f>
        <v>574573</v>
      </c>
      <c r="ED139" s="30">
        <f>EE139-'3. Saldo Mensal Caged'!EE139</f>
        <v>572408</v>
      </c>
      <c r="EE139" s="30">
        <f>EF139-'3. Saldo Mensal Caged'!EF139</f>
        <v>573809</v>
      </c>
      <c r="EF139" s="30">
        <f>EG139-'3. Saldo Mensal Caged'!EG139</f>
        <v>576614</v>
      </c>
      <c r="EG139" s="30">
        <f>EH139-'3. Saldo Mensal Caged'!EH139</f>
        <v>580266</v>
      </c>
      <c r="EH139" s="30">
        <f>EI139-'3. Saldo Mensal Caged'!EI139</f>
        <v>578312</v>
      </c>
      <c r="EI139" s="30">
        <f>EJ139-'3. Saldo Mensal Caged'!EJ139</f>
        <v>575863</v>
      </c>
      <c r="EJ139" s="30">
        <f>EK139-'3. Saldo Mensal Caged'!EK139</f>
        <v>575370</v>
      </c>
      <c r="EK139" s="30">
        <f>EL139-'3. Saldo Mensal Caged'!EL139</f>
        <v>578366</v>
      </c>
      <c r="EL139" s="30">
        <f>EM139-'3. Saldo Mensal Caged'!EM139</f>
        <v>579702</v>
      </c>
      <c r="EM139" s="30">
        <f>EN139-'3. Saldo Mensal Caged'!EN139</f>
        <v>580824</v>
      </c>
      <c r="EN139" s="30">
        <f>EO139-'3. Saldo Mensal Caged'!EO139</f>
        <v>583211</v>
      </c>
      <c r="EO139" s="30">
        <f>EP139-'3. Saldo Mensal Caged'!EP139</f>
        <v>586311</v>
      </c>
      <c r="EP139" s="30">
        <f>EQ139-'3. Saldo Mensal Caged'!EQ139</f>
        <v>586586</v>
      </c>
      <c r="EQ139" s="30">
        <f>ER139-'3. Saldo Mensal Caged'!ER139</f>
        <v>587544</v>
      </c>
      <c r="ER139" s="30">
        <f>ES139-'3. Saldo Mensal Caged'!ES139</f>
        <v>592254</v>
      </c>
      <c r="ES139" s="30">
        <f>ET139-'3. Saldo Mensal Caged'!ET139</f>
        <v>594539</v>
      </c>
      <c r="ET139" s="30">
        <f>EU139-'3. Saldo Mensal Caged'!EU139</f>
        <v>592867</v>
      </c>
      <c r="EU139" s="30">
        <f>EV139-'3. Saldo Mensal Caged'!EV139</f>
        <v>591098</v>
      </c>
      <c r="EV139" s="30">
        <f>EW139-'3. Saldo Mensal Caged'!EW139</f>
        <v>591263</v>
      </c>
      <c r="EW139" s="30">
        <f>EX139-'3. Saldo Mensal Caged'!EX139</f>
        <v>592433</v>
      </c>
      <c r="EX139" s="30">
        <f>EY139-'3. Saldo Mensal Caged'!EY139</f>
        <v>593102</v>
      </c>
      <c r="EY139" s="30">
        <f>EZ139-'3. Saldo Mensal Caged'!EZ139</f>
        <v>594596</v>
      </c>
      <c r="EZ139" s="30">
        <f>FA139-'3. Saldo Mensal Caged'!FA139</f>
        <v>598397</v>
      </c>
      <c r="FA139" s="30">
        <f>FB139-'3. Saldo Mensal Caged'!FB139</f>
        <v>601239</v>
      </c>
      <c r="FB139" s="30">
        <v>599978</v>
      </c>
    </row>
    <row r="140" spans="1:158" s="17" customFormat="1" x14ac:dyDescent="0.2">
      <c r="A140" s="3"/>
      <c r="B140" s="21" t="s">
        <v>120</v>
      </c>
      <c r="C140" s="15">
        <f>D140-'3. Saldo Mensal Caged'!D140</f>
        <v>-457</v>
      </c>
      <c r="D140" s="15">
        <f>E140-'3. Saldo Mensal Caged'!E140</f>
        <v>-231</v>
      </c>
      <c r="E140" s="15">
        <f>F140-'3. Saldo Mensal Caged'!F140</f>
        <v>111</v>
      </c>
      <c r="F140" s="15">
        <f>G140-'3. Saldo Mensal Caged'!G140</f>
        <v>242</v>
      </c>
      <c r="G140" s="15">
        <f>H140-'3. Saldo Mensal Caged'!H140</f>
        <v>-102</v>
      </c>
      <c r="H140" s="15">
        <f>I140-'3. Saldo Mensal Caged'!I140</f>
        <v>-219</v>
      </c>
      <c r="I140" s="15">
        <f>J140-'3. Saldo Mensal Caged'!J140</f>
        <v>-262</v>
      </c>
      <c r="J140" s="15">
        <f>K140-'3. Saldo Mensal Caged'!K140</f>
        <v>-225</v>
      </c>
      <c r="K140" s="15">
        <f>L140-'3. Saldo Mensal Caged'!L140</f>
        <v>-200</v>
      </c>
      <c r="L140" s="15">
        <f>M140-'3. Saldo Mensal Caged'!M140</f>
        <v>-151</v>
      </c>
      <c r="M140" s="15">
        <f>N140-'3. Saldo Mensal Caged'!N140</f>
        <v>-144</v>
      </c>
      <c r="N140" s="15">
        <f>O140-'3. Saldo Mensal Caged'!O140</f>
        <v>-160</v>
      </c>
      <c r="O140" s="15">
        <f>P140-'3. Saldo Mensal Caged'!P140</f>
        <v>-99</v>
      </c>
      <c r="P140" s="15">
        <f>Q140-'3. Saldo Mensal Caged'!Q140</f>
        <v>74</v>
      </c>
      <c r="Q140" s="15">
        <f>R140-'3. Saldo Mensal Caged'!R140</f>
        <v>306</v>
      </c>
      <c r="R140" s="15">
        <f>S140-'3. Saldo Mensal Caged'!S140</f>
        <v>403</v>
      </c>
      <c r="S140" s="15">
        <f>T140-'3. Saldo Mensal Caged'!T140</f>
        <v>322</v>
      </c>
      <c r="T140" s="15">
        <f>U140-'3. Saldo Mensal Caged'!U140</f>
        <v>239</v>
      </c>
      <c r="U140" s="15">
        <f>V140-'3. Saldo Mensal Caged'!V140</f>
        <v>214</v>
      </c>
      <c r="V140" s="15">
        <f>W140-'3. Saldo Mensal Caged'!W140</f>
        <v>324</v>
      </c>
      <c r="W140" s="15">
        <f>X140-'3. Saldo Mensal Caged'!X140</f>
        <v>366</v>
      </c>
      <c r="X140" s="15">
        <f>Y140-'3. Saldo Mensal Caged'!Y140</f>
        <v>270</v>
      </c>
      <c r="Y140" s="15">
        <f>Z140-'3. Saldo Mensal Caged'!Z140</f>
        <v>295</v>
      </c>
      <c r="Z140" s="15">
        <f>AA140-'3. Saldo Mensal Caged'!AA140</f>
        <v>64</v>
      </c>
      <c r="AA140" s="15">
        <f>AB140-'3. Saldo Mensal Caged'!AB140</f>
        <v>104</v>
      </c>
      <c r="AB140" s="15">
        <f>AC140-'3. Saldo Mensal Caged'!AC140</f>
        <v>247</v>
      </c>
      <c r="AC140" s="15">
        <f>AD140-'3. Saldo Mensal Caged'!AD140</f>
        <v>519</v>
      </c>
      <c r="AD140" s="15">
        <f>AE140-'3. Saldo Mensal Caged'!AE140</f>
        <v>490</v>
      </c>
      <c r="AE140" s="15">
        <f>AF140-'3. Saldo Mensal Caged'!AF140</f>
        <v>390</v>
      </c>
      <c r="AF140" s="15">
        <f>AG140-'3. Saldo Mensal Caged'!AG140</f>
        <v>185</v>
      </c>
      <c r="AG140" s="15">
        <f>AH140-'3. Saldo Mensal Caged'!AH140</f>
        <v>152</v>
      </c>
      <c r="AH140" s="15">
        <f>AI140-'3. Saldo Mensal Caged'!AI140</f>
        <v>238</v>
      </c>
      <c r="AI140" s="15">
        <f>AJ140-'3. Saldo Mensal Caged'!AJ140</f>
        <v>267</v>
      </c>
      <c r="AJ140" s="15">
        <f>AK140-'3. Saldo Mensal Caged'!AK140</f>
        <v>254</v>
      </c>
      <c r="AK140" s="15">
        <f>AL140-'3. Saldo Mensal Caged'!AL140</f>
        <v>235</v>
      </c>
      <c r="AL140" s="15">
        <f>AM140-'3. Saldo Mensal Caged'!AM140</f>
        <v>193</v>
      </c>
      <c r="AM140" s="15">
        <f>AN140-'3. Saldo Mensal Caged'!AN140</f>
        <v>275</v>
      </c>
      <c r="AN140" s="15">
        <f>AO140-'3. Saldo Mensal Caged'!AO140</f>
        <v>421</v>
      </c>
      <c r="AO140" s="15">
        <f>AP140-'3. Saldo Mensal Caged'!AP140</f>
        <v>588</v>
      </c>
      <c r="AP140" s="15">
        <f>AQ140-'3. Saldo Mensal Caged'!AQ140</f>
        <v>594</v>
      </c>
      <c r="AQ140" s="15">
        <f>AR140-'3. Saldo Mensal Caged'!AR140</f>
        <v>510</v>
      </c>
      <c r="AR140" s="15">
        <f>AS140-'3. Saldo Mensal Caged'!AS140</f>
        <v>420</v>
      </c>
      <c r="AS140" s="15">
        <f>AT140-'3. Saldo Mensal Caged'!AT140</f>
        <v>441</v>
      </c>
      <c r="AT140" s="15">
        <f>AU140-'3. Saldo Mensal Caged'!AU140</f>
        <v>492</v>
      </c>
      <c r="AU140" s="15">
        <f>AV140-'3. Saldo Mensal Caged'!AV140</f>
        <v>411</v>
      </c>
      <c r="AV140" s="15">
        <f>AW140-'3. Saldo Mensal Caged'!AW140</f>
        <v>418</v>
      </c>
      <c r="AW140" s="15">
        <f>AX140-'3. Saldo Mensal Caged'!AX140</f>
        <v>455</v>
      </c>
      <c r="AX140" s="15">
        <f>AY140-'3. Saldo Mensal Caged'!AY140</f>
        <v>442</v>
      </c>
      <c r="AY140" s="15">
        <f>AZ140-'3. Saldo Mensal Caged'!AZ140</f>
        <v>526</v>
      </c>
      <c r="AZ140" s="15">
        <f>BA140-'3. Saldo Mensal Caged'!BA140</f>
        <v>647</v>
      </c>
      <c r="BA140" s="15">
        <f>BB140-'3. Saldo Mensal Caged'!BB140</f>
        <v>855</v>
      </c>
      <c r="BB140" s="15">
        <f>BC140-'3. Saldo Mensal Caged'!BC140</f>
        <v>1019</v>
      </c>
      <c r="BC140" s="15">
        <f>BD140-'3. Saldo Mensal Caged'!BD140</f>
        <v>937</v>
      </c>
      <c r="BD140" s="15">
        <f>BE140-'3. Saldo Mensal Caged'!BE140</f>
        <v>914</v>
      </c>
      <c r="BE140" s="15">
        <f>BF140-'3. Saldo Mensal Caged'!BF140</f>
        <v>978</v>
      </c>
      <c r="BF140" s="15">
        <f>BG140-'3. Saldo Mensal Caged'!BG140</f>
        <v>978</v>
      </c>
      <c r="BG140" s="15">
        <f>BH140-'3. Saldo Mensal Caged'!BH140</f>
        <v>937</v>
      </c>
      <c r="BH140" s="15">
        <f>BI140-'3. Saldo Mensal Caged'!BI140</f>
        <v>1015</v>
      </c>
      <c r="BI140" s="15">
        <f>BJ140-'3. Saldo Mensal Caged'!BJ140</f>
        <v>1024</v>
      </c>
      <c r="BJ140" s="15">
        <f>BK140-'3. Saldo Mensal Caged'!BK140</f>
        <v>968</v>
      </c>
      <c r="BK140" s="15">
        <f>BL140-'3. Saldo Mensal Caged'!BL140</f>
        <v>971</v>
      </c>
      <c r="BL140" s="15">
        <f>BM140-'3. Saldo Mensal Caged'!BM140</f>
        <v>982</v>
      </c>
      <c r="BM140" s="15">
        <f>BN140-'3. Saldo Mensal Caged'!BN140</f>
        <v>1125</v>
      </c>
      <c r="BN140" s="15">
        <f>BO140-'3. Saldo Mensal Caged'!BO140</f>
        <v>1263</v>
      </c>
      <c r="BO140" s="15">
        <f>BP140-'3. Saldo Mensal Caged'!BP140</f>
        <v>1151</v>
      </c>
      <c r="BP140" s="15">
        <f>BQ140-'3. Saldo Mensal Caged'!BQ140</f>
        <v>1171</v>
      </c>
      <c r="BQ140" s="15">
        <f>BR140-'3. Saldo Mensal Caged'!BR140</f>
        <v>1147</v>
      </c>
      <c r="BR140" s="15">
        <f>BS140-'3. Saldo Mensal Caged'!BS140</f>
        <v>1059</v>
      </c>
      <c r="BS140" s="15">
        <f>BT140-'3. Saldo Mensal Caged'!BT140</f>
        <v>1088</v>
      </c>
      <c r="BT140" s="15">
        <f>BU140-'3. Saldo Mensal Caged'!BU140</f>
        <v>1091</v>
      </c>
      <c r="BU140" s="15">
        <f>BV140-'3. Saldo Mensal Caged'!BV140</f>
        <v>1066</v>
      </c>
      <c r="BV140" s="15">
        <f>BW140-'3. Saldo Mensal Caged'!BW140</f>
        <v>1033</v>
      </c>
      <c r="BW140" s="15">
        <f>BX140-'3. Saldo Mensal Caged'!BX140</f>
        <v>1068</v>
      </c>
      <c r="BX140" s="15">
        <f>BY140-'3. Saldo Mensal Caged'!BY140</f>
        <v>1147</v>
      </c>
      <c r="BY140" s="15">
        <f>BZ140-'3. Saldo Mensal Caged'!BZ140</f>
        <v>1303</v>
      </c>
      <c r="BZ140" s="15">
        <f>CA140-'3. Saldo Mensal Caged'!CA140</f>
        <v>1388</v>
      </c>
      <c r="CA140" s="15">
        <f>CB140-'3. Saldo Mensal Caged'!CB140</f>
        <v>1348</v>
      </c>
      <c r="CB140" s="15">
        <f>CC140-'3. Saldo Mensal Caged'!CC140</f>
        <v>1361</v>
      </c>
      <c r="CC140" s="15">
        <f>CD140-'3. Saldo Mensal Caged'!CD140</f>
        <v>1327</v>
      </c>
      <c r="CD140" s="15">
        <f>CE140-'3. Saldo Mensal Caged'!CE140</f>
        <v>1354</v>
      </c>
      <c r="CE140" s="15">
        <f>CF140-'3. Saldo Mensal Caged'!CF140</f>
        <v>1353</v>
      </c>
      <c r="CF140" s="15">
        <f>CG140-'3. Saldo Mensal Caged'!CG140</f>
        <v>1379</v>
      </c>
      <c r="CG140" s="15">
        <f>CH140-'3. Saldo Mensal Caged'!CH140</f>
        <v>1396</v>
      </c>
      <c r="CH140" s="15">
        <f>CI140-'3. Saldo Mensal Caged'!CI140</f>
        <v>1384</v>
      </c>
      <c r="CI140" s="15">
        <f>CJ140-'3. Saldo Mensal Caged'!CJ140</f>
        <v>1493</v>
      </c>
      <c r="CJ140" s="15">
        <f>CK140-'3. Saldo Mensal Caged'!CK140</f>
        <v>1587</v>
      </c>
      <c r="CK140" s="15">
        <f>CL140-'3. Saldo Mensal Caged'!CL140</f>
        <v>1770</v>
      </c>
      <c r="CL140" s="15">
        <f>CM140-'3. Saldo Mensal Caged'!CM140</f>
        <v>1832</v>
      </c>
      <c r="CM140" s="15">
        <f>CN140-'3. Saldo Mensal Caged'!CN140</f>
        <v>1754</v>
      </c>
      <c r="CN140" s="15">
        <f>CO140-'3. Saldo Mensal Caged'!CO140</f>
        <v>1652</v>
      </c>
      <c r="CO140" s="15">
        <f>CP140-'3. Saldo Mensal Caged'!CP140</f>
        <v>1636</v>
      </c>
      <c r="CP140" s="15">
        <f>CQ140-'3. Saldo Mensal Caged'!CQ140</f>
        <v>1645</v>
      </c>
      <c r="CQ140" s="15">
        <f>CR140-'3. Saldo Mensal Caged'!CR140</f>
        <v>1611</v>
      </c>
      <c r="CR140" s="15">
        <f>CS140-'3. Saldo Mensal Caged'!CS140</f>
        <v>1626</v>
      </c>
      <c r="CS140" s="15">
        <f>CT140-'3. Saldo Mensal Caged'!CT140</f>
        <v>1617</v>
      </c>
      <c r="CT140" s="15">
        <f>CU140-'3. Saldo Mensal Caged'!CU140</f>
        <v>1568</v>
      </c>
      <c r="CU140" s="15">
        <f>CV140-'3. Saldo Mensal Caged'!CV140</f>
        <v>1617</v>
      </c>
      <c r="CV140" s="15">
        <f>CW140-'3. Saldo Mensal Caged'!CW140</f>
        <v>1702</v>
      </c>
      <c r="CW140" s="15">
        <f>CX140-'3. Saldo Mensal Caged'!CX140</f>
        <v>1818</v>
      </c>
      <c r="CX140" s="15">
        <f>CY140-'3. Saldo Mensal Caged'!CY140</f>
        <v>1816</v>
      </c>
      <c r="CY140" s="15">
        <f>CZ140-'3. Saldo Mensal Caged'!CZ140</f>
        <v>1765</v>
      </c>
      <c r="CZ140" s="15">
        <f>DA140-'3. Saldo Mensal Caged'!DA140</f>
        <v>1772</v>
      </c>
      <c r="DA140" s="15">
        <f>DB140-'3. Saldo Mensal Caged'!DB140</f>
        <v>1746</v>
      </c>
      <c r="DB140" s="15">
        <f>DC140-'3. Saldo Mensal Caged'!DC140</f>
        <v>1755</v>
      </c>
      <c r="DC140" s="15">
        <f>DD140-'3. Saldo Mensal Caged'!DD140</f>
        <v>1794</v>
      </c>
      <c r="DD140" s="15">
        <f>DE140-'3. Saldo Mensal Caged'!DE140</f>
        <v>1846</v>
      </c>
      <c r="DE140" s="15">
        <f>DF140-'3. Saldo Mensal Caged'!DF140</f>
        <v>1851</v>
      </c>
      <c r="DF140" s="15">
        <f>DG140-'3. Saldo Mensal Caged'!DG140</f>
        <v>1817</v>
      </c>
      <c r="DG140" s="15">
        <f>DH140-'3. Saldo Mensal Caged'!DH140</f>
        <v>1845</v>
      </c>
      <c r="DH140" s="15">
        <f>DI140-'3. Saldo Mensal Caged'!DI140</f>
        <v>1922</v>
      </c>
      <c r="DI140" s="15">
        <f>DJ140-'3. Saldo Mensal Caged'!DJ140</f>
        <v>2047</v>
      </c>
      <c r="DJ140" s="15">
        <f>DK140-'3. Saldo Mensal Caged'!DK140</f>
        <v>2058</v>
      </c>
      <c r="DK140" s="15">
        <f>DL140-'3. Saldo Mensal Caged'!DL140</f>
        <v>1956</v>
      </c>
      <c r="DL140" s="15">
        <f>DM140-'3. Saldo Mensal Caged'!DM140</f>
        <v>1930</v>
      </c>
      <c r="DM140" s="15">
        <f>DN140-'3. Saldo Mensal Caged'!DN140</f>
        <v>1928</v>
      </c>
      <c r="DN140" s="15">
        <f>DO140-'3. Saldo Mensal Caged'!DO140</f>
        <v>1926</v>
      </c>
      <c r="DO140" s="15">
        <f>DP140-'3. Saldo Mensal Caged'!DP140</f>
        <v>1992</v>
      </c>
      <c r="DP140" s="15">
        <f>DQ140-'3. Saldo Mensal Caged'!DQ140</f>
        <v>2018</v>
      </c>
      <c r="DQ140" s="15">
        <f>DR140-'3. Saldo Mensal Caged'!DR140</f>
        <v>1979</v>
      </c>
      <c r="DR140" s="15">
        <f>DS140-'3. Saldo Mensal Caged'!DS140</f>
        <v>1959</v>
      </c>
      <c r="DS140" s="15">
        <f>DT140-'3. Saldo Mensal Caged'!DT140</f>
        <v>1988</v>
      </c>
      <c r="DT140" s="15">
        <f>DU140-'3. Saldo Mensal Caged'!DU140</f>
        <v>2012</v>
      </c>
      <c r="DU140" s="15">
        <f>DV140-'3. Saldo Mensal Caged'!DV140</f>
        <v>2165</v>
      </c>
      <c r="DV140" s="15">
        <f>DW140-'3. Saldo Mensal Caged'!DW140</f>
        <v>2150</v>
      </c>
      <c r="DW140" s="15">
        <f>DX140-'3. Saldo Mensal Caged'!DX140</f>
        <v>2051</v>
      </c>
      <c r="DX140" s="15">
        <f>DY140-'3. Saldo Mensal Caged'!DY140</f>
        <v>2019</v>
      </c>
      <c r="DY140" s="15">
        <f>DZ140-'3. Saldo Mensal Caged'!DZ140</f>
        <v>2037</v>
      </c>
      <c r="DZ140" s="15">
        <f>EA140-'3. Saldo Mensal Caged'!EA140</f>
        <v>2070</v>
      </c>
      <c r="EA140" s="15">
        <f>EB140-'3. Saldo Mensal Caged'!EB140</f>
        <v>2054</v>
      </c>
      <c r="EB140" s="15">
        <f>EC140-'3. Saldo Mensal Caged'!EC140</f>
        <v>2069</v>
      </c>
      <c r="EC140" s="15">
        <f>ED140-'3. Saldo Mensal Caged'!ED140</f>
        <v>2016</v>
      </c>
      <c r="ED140" s="15">
        <f>EE140-'3. Saldo Mensal Caged'!EE140</f>
        <v>1942</v>
      </c>
      <c r="EE140" s="15">
        <f>EF140-'3. Saldo Mensal Caged'!EF140</f>
        <v>1895</v>
      </c>
      <c r="EF140" s="15">
        <f>EG140-'3. Saldo Mensal Caged'!EG140</f>
        <v>1976</v>
      </c>
      <c r="EG140" s="15">
        <f>EH140-'3. Saldo Mensal Caged'!EH140</f>
        <v>2137</v>
      </c>
      <c r="EH140" s="15">
        <f>EI140-'3. Saldo Mensal Caged'!EI140</f>
        <v>2216</v>
      </c>
      <c r="EI140" s="15">
        <f>EJ140-'3. Saldo Mensal Caged'!EJ140</f>
        <v>2108</v>
      </c>
      <c r="EJ140" s="15">
        <f>EK140-'3. Saldo Mensal Caged'!EK140</f>
        <v>2076</v>
      </c>
      <c r="EK140" s="15">
        <f>EL140-'3. Saldo Mensal Caged'!EL140</f>
        <v>2004</v>
      </c>
      <c r="EL140" s="15">
        <f>EM140-'3. Saldo Mensal Caged'!EM140</f>
        <v>2050</v>
      </c>
      <c r="EM140" s="15">
        <f>EN140-'3. Saldo Mensal Caged'!EN140</f>
        <v>2084</v>
      </c>
      <c r="EN140" s="15">
        <f>EO140-'3. Saldo Mensal Caged'!EO140</f>
        <v>2101</v>
      </c>
      <c r="EO140" s="15">
        <f>EP140-'3. Saldo Mensal Caged'!EP140</f>
        <v>2105</v>
      </c>
      <c r="EP140" s="15">
        <f>EQ140-'3. Saldo Mensal Caged'!EQ140</f>
        <v>2084</v>
      </c>
      <c r="EQ140" s="15">
        <f>ER140-'3. Saldo Mensal Caged'!ER140</f>
        <v>2272</v>
      </c>
      <c r="ER140" s="15">
        <f>ES140-'3. Saldo Mensal Caged'!ES140</f>
        <v>2392</v>
      </c>
      <c r="ES140" s="15">
        <f>ET140-'3. Saldo Mensal Caged'!ET140</f>
        <v>2685</v>
      </c>
      <c r="ET140" s="15">
        <f>EU140-'3. Saldo Mensal Caged'!EU140</f>
        <v>2757</v>
      </c>
      <c r="EU140" s="15">
        <f>EV140-'3. Saldo Mensal Caged'!EV140</f>
        <v>2637</v>
      </c>
      <c r="EV140" s="15">
        <f>EW140-'3. Saldo Mensal Caged'!EW140</f>
        <v>2607</v>
      </c>
      <c r="EW140" s="15">
        <f>EX140-'3. Saldo Mensal Caged'!EX140</f>
        <v>2625</v>
      </c>
      <c r="EX140" s="15">
        <f>EY140-'3. Saldo Mensal Caged'!EY140</f>
        <v>2607</v>
      </c>
      <c r="EY140" s="15">
        <f>EZ140-'3. Saldo Mensal Caged'!EZ140</f>
        <v>2784</v>
      </c>
      <c r="EZ140" s="15">
        <f>FA140-'3. Saldo Mensal Caged'!FA140</f>
        <v>2837</v>
      </c>
      <c r="FA140" s="15">
        <f>FB140-'3. Saldo Mensal Caged'!FB140</f>
        <v>2850</v>
      </c>
      <c r="FB140" s="15">
        <v>2850</v>
      </c>
    </row>
    <row r="141" spans="1:158" s="17" customFormat="1" x14ac:dyDescent="0.2">
      <c r="A141" s="3"/>
      <c r="B141" s="21" t="s">
        <v>121</v>
      </c>
      <c r="C141" s="15">
        <f>D141-'3. Saldo Mensal Caged'!D141</f>
        <v>3633</v>
      </c>
      <c r="D141" s="15">
        <f>E141-'3. Saldo Mensal Caged'!E141</f>
        <v>3736</v>
      </c>
      <c r="E141" s="15">
        <f>F141-'3. Saldo Mensal Caged'!F141</f>
        <v>3667</v>
      </c>
      <c r="F141" s="15">
        <f>G141-'3. Saldo Mensal Caged'!G141</f>
        <v>3669</v>
      </c>
      <c r="G141" s="15">
        <f>H141-'3. Saldo Mensal Caged'!H141</f>
        <v>3725</v>
      </c>
      <c r="H141" s="15">
        <f>I141-'3. Saldo Mensal Caged'!I141</f>
        <v>3619</v>
      </c>
      <c r="I141" s="15">
        <f>J141-'3. Saldo Mensal Caged'!J141</f>
        <v>3630</v>
      </c>
      <c r="J141" s="15">
        <f>K141-'3. Saldo Mensal Caged'!K141</f>
        <v>3597</v>
      </c>
      <c r="K141" s="15">
        <f>L141-'3. Saldo Mensal Caged'!L141</f>
        <v>3614</v>
      </c>
      <c r="L141" s="15">
        <f>M141-'3. Saldo Mensal Caged'!M141</f>
        <v>3675</v>
      </c>
      <c r="M141" s="15">
        <f>N141-'3. Saldo Mensal Caged'!N141</f>
        <v>3738</v>
      </c>
      <c r="N141" s="15">
        <f>O141-'3. Saldo Mensal Caged'!O141</f>
        <v>3712</v>
      </c>
      <c r="O141" s="15">
        <f>P141-'3. Saldo Mensal Caged'!P141</f>
        <v>3826</v>
      </c>
      <c r="P141" s="15">
        <f>Q141-'3. Saldo Mensal Caged'!Q141</f>
        <v>3842</v>
      </c>
      <c r="Q141" s="15">
        <f>R141-'3. Saldo Mensal Caged'!R141</f>
        <v>3959</v>
      </c>
      <c r="R141" s="15">
        <f>S141-'3. Saldo Mensal Caged'!S141</f>
        <v>4000</v>
      </c>
      <c r="S141" s="15">
        <f>T141-'3. Saldo Mensal Caged'!T141</f>
        <v>4131</v>
      </c>
      <c r="T141" s="15">
        <f>U141-'3. Saldo Mensal Caged'!U141</f>
        <v>4248</v>
      </c>
      <c r="U141" s="15">
        <f>V141-'3. Saldo Mensal Caged'!V141</f>
        <v>4333</v>
      </c>
      <c r="V141" s="15">
        <f>W141-'3. Saldo Mensal Caged'!W141</f>
        <v>4357</v>
      </c>
      <c r="W141" s="15">
        <f>X141-'3. Saldo Mensal Caged'!X141</f>
        <v>4417</v>
      </c>
      <c r="X141" s="15">
        <f>Y141-'3. Saldo Mensal Caged'!Y141</f>
        <v>4528</v>
      </c>
      <c r="Y141" s="15">
        <f>Z141-'3. Saldo Mensal Caged'!Z141</f>
        <v>4558</v>
      </c>
      <c r="Z141" s="15">
        <f>AA141-'3. Saldo Mensal Caged'!AA141</f>
        <v>4526</v>
      </c>
      <c r="AA141" s="15">
        <f>AB141-'3. Saldo Mensal Caged'!AB141</f>
        <v>4562</v>
      </c>
      <c r="AB141" s="15">
        <f>AC141-'3. Saldo Mensal Caged'!AC141</f>
        <v>4619</v>
      </c>
      <c r="AC141" s="15">
        <f>AD141-'3. Saldo Mensal Caged'!AD141</f>
        <v>4593</v>
      </c>
      <c r="AD141" s="15">
        <f>AE141-'3. Saldo Mensal Caged'!AE141</f>
        <v>4546</v>
      </c>
      <c r="AE141" s="15">
        <f>AF141-'3. Saldo Mensal Caged'!AF141</f>
        <v>4655</v>
      </c>
      <c r="AF141" s="15">
        <f>AG141-'3. Saldo Mensal Caged'!AG141</f>
        <v>4715</v>
      </c>
      <c r="AG141" s="15">
        <f>AH141-'3. Saldo Mensal Caged'!AH141</f>
        <v>4753</v>
      </c>
      <c r="AH141" s="15">
        <f>AI141-'3. Saldo Mensal Caged'!AI141</f>
        <v>4763</v>
      </c>
      <c r="AI141" s="15">
        <f>AJ141-'3. Saldo Mensal Caged'!AJ141</f>
        <v>4853</v>
      </c>
      <c r="AJ141" s="15">
        <f>AK141-'3. Saldo Mensal Caged'!AK141</f>
        <v>4894</v>
      </c>
      <c r="AK141" s="15">
        <f>AL141-'3. Saldo Mensal Caged'!AL141</f>
        <v>4941</v>
      </c>
      <c r="AL141" s="15">
        <f>AM141-'3. Saldo Mensal Caged'!AM141</f>
        <v>4935</v>
      </c>
      <c r="AM141" s="15">
        <f>AN141-'3. Saldo Mensal Caged'!AN141</f>
        <v>5011</v>
      </c>
      <c r="AN141" s="15">
        <f>AO141-'3. Saldo Mensal Caged'!AO141</f>
        <v>5122</v>
      </c>
      <c r="AO141" s="15">
        <f>AP141-'3. Saldo Mensal Caged'!AP141</f>
        <v>5300</v>
      </c>
      <c r="AP141" s="15">
        <f>AQ141-'3. Saldo Mensal Caged'!AQ141</f>
        <v>5337</v>
      </c>
      <c r="AQ141" s="15">
        <f>AR141-'3. Saldo Mensal Caged'!AR141</f>
        <v>5398</v>
      </c>
      <c r="AR141" s="15">
        <f>AS141-'3. Saldo Mensal Caged'!AS141</f>
        <v>5520</v>
      </c>
      <c r="AS141" s="15">
        <f>AT141-'3. Saldo Mensal Caged'!AT141</f>
        <v>5537</v>
      </c>
      <c r="AT141" s="15">
        <f>AU141-'3. Saldo Mensal Caged'!AU141</f>
        <v>5544</v>
      </c>
      <c r="AU141" s="15">
        <f>AV141-'3. Saldo Mensal Caged'!AV141</f>
        <v>5631</v>
      </c>
      <c r="AV141" s="15">
        <f>AW141-'3. Saldo Mensal Caged'!AW141</f>
        <v>5755</v>
      </c>
      <c r="AW141" s="15">
        <f>AX141-'3. Saldo Mensal Caged'!AX141</f>
        <v>5805</v>
      </c>
      <c r="AX141" s="15">
        <f>AY141-'3. Saldo Mensal Caged'!AY141</f>
        <v>5773</v>
      </c>
      <c r="AY141" s="15">
        <f>AZ141-'3. Saldo Mensal Caged'!AZ141</f>
        <v>5825</v>
      </c>
      <c r="AZ141" s="15">
        <f>BA141-'3. Saldo Mensal Caged'!BA141</f>
        <v>5896</v>
      </c>
      <c r="BA141" s="15">
        <f>BB141-'3. Saldo Mensal Caged'!BB141</f>
        <v>5903</v>
      </c>
      <c r="BB141" s="15">
        <f>BC141-'3. Saldo Mensal Caged'!BC141</f>
        <v>5908</v>
      </c>
      <c r="BC141" s="15">
        <f>BD141-'3. Saldo Mensal Caged'!BD141</f>
        <v>5969</v>
      </c>
      <c r="BD141" s="15">
        <f>BE141-'3. Saldo Mensal Caged'!BE141</f>
        <v>6016</v>
      </c>
      <c r="BE141" s="15">
        <f>BF141-'3. Saldo Mensal Caged'!BF141</f>
        <v>6025</v>
      </c>
      <c r="BF141" s="15">
        <f>BG141-'3. Saldo Mensal Caged'!BG141</f>
        <v>6078</v>
      </c>
      <c r="BG141" s="15">
        <f>BH141-'3. Saldo Mensal Caged'!BH141</f>
        <v>6068</v>
      </c>
      <c r="BH141" s="15">
        <f>BI141-'3. Saldo Mensal Caged'!BI141</f>
        <v>6128</v>
      </c>
      <c r="BI141" s="15">
        <f>BJ141-'3. Saldo Mensal Caged'!BJ141</f>
        <v>6151</v>
      </c>
      <c r="BJ141" s="15">
        <f>BK141-'3. Saldo Mensal Caged'!BK141</f>
        <v>6177</v>
      </c>
      <c r="BK141" s="15">
        <f>BL141-'3. Saldo Mensal Caged'!BL141</f>
        <v>6159</v>
      </c>
      <c r="BL141" s="15">
        <f>BM141-'3. Saldo Mensal Caged'!BM141</f>
        <v>6205</v>
      </c>
      <c r="BM141" s="15">
        <f>BN141-'3. Saldo Mensal Caged'!BN141</f>
        <v>6242</v>
      </c>
      <c r="BN141" s="15">
        <f>BO141-'3. Saldo Mensal Caged'!BO141</f>
        <v>6192</v>
      </c>
      <c r="BO141" s="15">
        <f>BP141-'3. Saldo Mensal Caged'!BP141</f>
        <v>6136</v>
      </c>
      <c r="BP141" s="15">
        <f>BQ141-'3. Saldo Mensal Caged'!BQ141</f>
        <v>6198</v>
      </c>
      <c r="BQ141" s="15">
        <f>BR141-'3. Saldo Mensal Caged'!BR141</f>
        <v>6290</v>
      </c>
      <c r="BR141" s="15">
        <f>BS141-'3. Saldo Mensal Caged'!BS141</f>
        <v>6316</v>
      </c>
      <c r="BS141" s="15">
        <f>BT141-'3. Saldo Mensal Caged'!BT141</f>
        <v>6409</v>
      </c>
      <c r="BT141" s="15">
        <f>BU141-'3. Saldo Mensal Caged'!BU141</f>
        <v>6473</v>
      </c>
      <c r="BU141" s="15">
        <f>BV141-'3. Saldo Mensal Caged'!BV141</f>
        <v>6464</v>
      </c>
      <c r="BV141" s="15">
        <f>BW141-'3. Saldo Mensal Caged'!BW141</f>
        <v>6442</v>
      </c>
      <c r="BW141" s="15">
        <f>BX141-'3. Saldo Mensal Caged'!BX141</f>
        <v>6273</v>
      </c>
      <c r="BX141" s="15">
        <f>BY141-'3. Saldo Mensal Caged'!BY141</f>
        <v>6409</v>
      </c>
      <c r="BY141" s="15">
        <f>BZ141-'3. Saldo Mensal Caged'!BZ141</f>
        <v>6468</v>
      </c>
      <c r="BZ141" s="15">
        <f>CA141-'3. Saldo Mensal Caged'!CA141</f>
        <v>6480</v>
      </c>
      <c r="CA141" s="15">
        <f>CB141-'3. Saldo Mensal Caged'!CB141</f>
        <v>6526</v>
      </c>
      <c r="CB141" s="15">
        <f>CC141-'3. Saldo Mensal Caged'!CC141</f>
        <v>6701</v>
      </c>
      <c r="CC141" s="15">
        <f>CD141-'3. Saldo Mensal Caged'!CD141</f>
        <v>6757</v>
      </c>
      <c r="CD141" s="15">
        <f>CE141-'3. Saldo Mensal Caged'!CE141</f>
        <v>6847</v>
      </c>
      <c r="CE141" s="15">
        <f>CF141-'3. Saldo Mensal Caged'!CF141</f>
        <v>6920</v>
      </c>
      <c r="CF141" s="15">
        <f>CG141-'3. Saldo Mensal Caged'!CG141</f>
        <v>6954</v>
      </c>
      <c r="CG141" s="15">
        <f>CH141-'3. Saldo Mensal Caged'!CH141</f>
        <v>6995</v>
      </c>
      <c r="CH141" s="15">
        <f>CI141-'3. Saldo Mensal Caged'!CI141</f>
        <v>7051</v>
      </c>
      <c r="CI141" s="15">
        <f>CJ141-'3. Saldo Mensal Caged'!CJ141</f>
        <v>7054</v>
      </c>
      <c r="CJ141" s="15">
        <f>CK141-'3. Saldo Mensal Caged'!CK141</f>
        <v>7113</v>
      </c>
      <c r="CK141" s="15">
        <f>CL141-'3. Saldo Mensal Caged'!CL141</f>
        <v>7150</v>
      </c>
      <c r="CL141" s="15">
        <f>CM141-'3. Saldo Mensal Caged'!CM141</f>
        <v>7250</v>
      </c>
      <c r="CM141" s="15">
        <f>CN141-'3. Saldo Mensal Caged'!CN141</f>
        <v>7227</v>
      </c>
      <c r="CN141" s="15">
        <f>CO141-'3. Saldo Mensal Caged'!CO141</f>
        <v>7182</v>
      </c>
      <c r="CO141" s="15">
        <f>CP141-'3. Saldo Mensal Caged'!CP141</f>
        <v>7226</v>
      </c>
      <c r="CP141" s="15">
        <f>CQ141-'3. Saldo Mensal Caged'!CQ141</f>
        <v>7324</v>
      </c>
      <c r="CQ141" s="15">
        <f>CR141-'3. Saldo Mensal Caged'!CR141</f>
        <v>7378</v>
      </c>
      <c r="CR141" s="15">
        <f>CS141-'3. Saldo Mensal Caged'!CS141</f>
        <v>7377</v>
      </c>
      <c r="CS141" s="15">
        <f>CT141-'3. Saldo Mensal Caged'!CT141</f>
        <v>7346</v>
      </c>
      <c r="CT141" s="15">
        <f>CU141-'3. Saldo Mensal Caged'!CU141</f>
        <v>7259</v>
      </c>
      <c r="CU141" s="15">
        <f>CV141-'3. Saldo Mensal Caged'!CV141</f>
        <v>7302</v>
      </c>
      <c r="CV141" s="15">
        <f>CW141-'3. Saldo Mensal Caged'!CW141</f>
        <v>7346</v>
      </c>
      <c r="CW141" s="15">
        <f>CX141-'3. Saldo Mensal Caged'!CX141</f>
        <v>7463</v>
      </c>
      <c r="CX141" s="15">
        <f>CY141-'3. Saldo Mensal Caged'!CY141</f>
        <v>7453</v>
      </c>
      <c r="CY141" s="15">
        <f>CZ141-'3. Saldo Mensal Caged'!CZ141</f>
        <v>7504</v>
      </c>
      <c r="CZ141" s="15">
        <f>DA141-'3. Saldo Mensal Caged'!DA141</f>
        <v>7506</v>
      </c>
      <c r="DA141" s="15">
        <f>DB141-'3. Saldo Mensal Caged'!DB141</f>
        <v>7554</v>
      </c>
      <c r="DB141" s="15">
        <f>DC141-'3. Saldo Mensal Caged'!DC141</f>
        <v>7636</v>
      </c>
      <c r="DC141" s="15">
        <f>DD141-'3. Saldo Mensal Caged'!DD141</f>
        <v>7677</v>
      </c>
      <c r="DD141" s="15">
        <f>DE141-'3. Saldo Mensal Caged'!DE141</f>
        <v>7733</v>
      </c>
      <c r="DE141" s="15">
        <f>DF141-'3. Saldo Mensal Caged'!DF141</f>
        <v>7726</v>
      </c>
      <c r="DF141" s="15">
        <f>DG141-'3. Saldo Mensal Caged'!DG141</f>
        <v>7651</v>
      </c>
      <c r="DG141" s="15">
        <f>DH141-'3. Saldo Mensal Caged'!DH141</f>
        <v>7594</v>
      </c>
      <c r="DH141" s="15">
        <f>DI141-'3. Saldo Mensal Caged'!DI141</f>
        <v>7583</v>
      </c>
      <c r="DI141" s="15">
        <f>DJ141-'3. Saldo Mensal Caged'!DJ141</f>
        <v>7697</v>
      </c>
      <c r="DJ141" s="15">
        <f>DK141-'3. Saldo Mensal Caged'!DK141</f>
        <v>7697</v>
      </c>
      <c r="DK141" s="15">
        <f>DL141-'3. Saldo Mensal Caged'!DL141</f>
        <v>7724</v>
      </c>
      <c r="DL141" s="15">
        <f>DM141-'3. Saldo Mensal Caged'!DM141</f>
        <v>7795</v>
      </c>
      <c r="DM141" s="15">
        <f>DN141-'3. Saldo Mensal Caged'!DN141</f>
        <v>7785</v>
      </c>
      <c r="DN141" s="15">
        <f>DO141-'3. Saldo Mensal Caged'!DO141</f>
        <v>7890</v>
      </c>
      <c r="DO141" s="15">
        <f>DP141-'3. Saldo Mensal Caged'!DP141</f>
        <v>7934</v>
      </c>
      <c r="DP141" s="15">
        <f>DQ141-'3. Saldo Mensal Caged'!DQ141</f>
        <v>8003</v>
      </c>
      <c r="DQ141" s="15">
        <f>DR141-'3. Saldo Mensal Caged'!DR141</f>
        <v>8042</v>
      </c>
      <c r="DR141" s="15">
        <f>DS141-'3. Saldo Mensal Caged'!DS141</f>
        <v>8025</v>
      </c>
      <c r="DS141" s="15">
        <f>DT141-'3. Saldo Mensal Caged'!DT141</f>
        <v>8044</v>
      </c>
      <c r="DT141" s="15">
        <f>DU141-'3. Saldo Mensal Caged'!DU141</f>
        <v>8084</v>
      </c>
      <c r="DU141" s="15">
        <f>DV141-'3. Saldo Mensal Caged'!DV141</f>
        <v>8137</v>
      </c>
      <c r="DV141" s="15">
        <f>DW141-'3. Saldo Mensal Caged'!DW141</f>
        <v>8171</v>
      </c>
      <c r="DW141" s="15">
        <f>DX141-'3. Saldo Mensal Caged'!DX141</f>
        <v>8191</v>
      </c>
      <c r="DX141" s="15">
        <f>DY141-'3. Saldo Mensal Caged'!DY141</f>
        <v>8147</v>
      </c>
      <c r="DY141" s="15">
        <f>DZ141-'3. Saldo Mensal Caged'!DZ141</f>
        <v>8116</v>
      </c>
      <c r="DZ141" s="15">
        <f>EA141-'3. Saldo Mensal Caged'!EA141</f>
        <v>8145</v>
      </c>
      <c r="EA141" s="15">
        <f>EB141-'3. Saldo Mensal Caged'!EB141</f>
        <v>8189</v>
      </c>
      <c r="EB141" s="15">
        <f>EC141-'3. Saldo Mensal Caged'!EC141</f>
        <v>8314</v>
      </c>
      <c r="EC141" s="15">
        <f>ED141-'3. Saldo Mensal Caged'!ED141</f>
        <v>8373</v>
      </c>
      <c r="ED141" s="15">
        <f>EE141-'3. Saldo Mensal Caged'!EE141</f>
        <v>8390</v>
      </c>
      <c r="EE141" s="15">
        <f>EF141-'3. Saldo Mensal Caged'!EF141</f>
        <v>8410</v>
      </c>
      <c r="EF141" s="15">
        <f>EG141-'3. Saldo Mensal Caged'!EG141</f>
        <v>8593</v>
      </c>
      <c r="EG141" s="15">
        <f>EH141-'3. Saldo Mensal Caged'!EH141</f>
        <v>8667</v>
      </c>
      <c r="EH141" s="15">
        <f>EI141-'3. Saldo Mensal Caged'!EI141</f>
        <v>8648</v>
      </c>
      <c r="EI141" s="15">
        <f>EJ141-'3. Saldo Mensal Caged'!EJ141</f>
        <v>8757</v>
      </c>
      <c r="EJ141" s="15">
        <f>EK141-'3. Saldo Mensal Caged'!EK141</f>
        <v>8773</v>
      </c>
      <c r="EK141" s="15">
        <f>EL141-'3. Saldo Mensal Caged'!EL141</f>
        <v>8875</v>
      </c>
      <c r="EL141" s="15">
        <f>EM141-'3. Saldo Mensal Caged'!EM141</f>
        <v>9064</v>
      </c>
      <c r="EM141" s="15">
        <f>EN141-'3. Saldo Mensal Caged'!EN141</f>
        <v>9176</v>
      </c>
      <c r="EN141" s="15">
        <f>EO141-'3. Saldo Mensal Caged'!EO141</f>
        <v>9181</v>
      </c>
      <c r="EO141" s="15">
        <f>EP141-'3. Saldo Mensal Caged'!EP141</f>
        <v>9286</v>
      </c>
      <c r="EP141" s="15">
        <f>EQ141-'3. Saldo Mensal Caged'!EQ141</f>
        <v>9299</v>
      </c>
      <c r="EQ141" s="15">
        <f>ER141-'3. Saldo Mensal Caged'!ER141</f>
        <v>9228</v>
      </c>
      <c r="ER141" s="15">
        <f>ES141-'3. Saldo Mensal Caged'!ES141</f>
        <v>9293</v>
      </c>
      <c r="ES141" s="15">
        <f>ET141-'3. Saldo Mensal Caged'!ET141</f>
        <v>9361</v>
      </c>
      <c r="ET141" s="15">
        <f>EU141-'3. Saldo Mensal Caged'!EU141</f>
        <v>9489</v>
      </c>
      <c r="EU141" s="15">
        <f>EV141-'3. Saldo Mensal Caged'!EV141</f>
        <v>9514</v>
      </c>
      <c r="EV141" s="15">
        <f>EW141-'3. Saldo Mensal Caged'!EW141</f>
        <v>9650</v>
      </c>
      <c r="EW141" s="15">
        <f>EX141-'3. Saldo Mensal Caged'!EX141</f>
        <v>9813</v>
      </c>
      <c r="EX141" s="15">
        <f>EY141-'3. Saldo Mensal Caged'!EY141</f>
        <v>9897</v>
      </c>
      <c r="EY141" s="15">
        <f>EZ141-'3. Saldo Mensal Caged'!EZ141</f>
        <v>10029</v>
      </c>
      <c r="EZ141" s="15">
        <f>FA141-'3. Saldo Mensal Caged'!FA141</f>
        <v>10050</v>
      </c>
      <c r="FA141" s="15">
        <f>FB141-'3. Saldo Mensal Caged'!FB141</f>
        <v>10122</v>
      </c>
      <c r="FB141" s="15">
        <v>10159</v>
      </c>
    </row>
    <row r="142" spans="1:158" s="17" customFormat="1" x14ac:dyDescent="0.2">
      <c r="A142" s="3"/>
      <c r="B142" s="21" t="s">
        <v>146</v>
      </c>
      <c r="C142" s="15">
        <f>D142-'3. Saldo Mensal Caged'!D142</f>
        <v>37512</v>
      </c>
      <c r="D142" s="15">
        <f>E142-'3. Saldo Mensal Caged'!E142</f>
        <v>37707</v>
      </c>
      <c r="E142" s="15">
        <f>F142-'3. Saldo Mensal Caged'!F142</f>
        <v>37933</v>
      </c>
      <c r="F142" s="15">
        <f>G142-'3. Saldo Mensal Caged'!G142</f>
        <v>38689</v>
      </c>
      <c r="G142" s="15">
        <f>H142-'3. Saldo Mensal Caged'!H142</f>
        <v>38907</v>
      </c>
      <c r="H142" s="15">
        <f>I142-'3. Saldo Mensal Caged'!I142</f>
        <v>39275</v>
      </c>
      <c r="I142" s="15">
        <f>J142-'3. Saldo Mensal Caged'!J142</f>
        <v>40146</v>
      </c>
      <c r="J142" s="15">
        <f>K142-'3. Saldo Mensal Caged'!K142</f>
        <v>40644</v>
      </c>
      <c r="K142" s="15">
        <f>L142-'3. Saldo Mensal Caged'!L142</f>
        <v>41590</v>
      </c>
      <c r="L142" s="15">
        <f>M142-'3. Saldo Mensal Caged'!M142</f>
        <v>42030</v>
      </c>
      <c r="M142" s="15">
        <f>N142-'3. Saldo Mensal Caged'!N142</f>
        <v>42841</v>
      </c>
      <c r="N142" s="15">
        <f>O142-'3. Saldo Mensal Caged'!O142</f>
        <v>43043</v>
      </c>
      <c r="O142" s="15">
        <f>P142-'3. Saldo Mensal Caged'!P142</f>
        <v>43137</v>
      </c>
      <c r="P142" s="15">
        <f>Q142-'3. Saldo Mensal Caged'!Q142</f>
        <v>43612</v>
      </c>
      <c r="Q142" s="15">
        <f>R142-'3. Saldo Mensal Caged'!R142</f>
        <v>43900</v>
      </c>
      <c r="R142" s="15">
        <f>S142-'3. Saldo Mensal Caged'!S142</f>
        <v>44092</v>
      </c>
      <c r="S142" s="15">
        <f>T142-'3. Saldo Mensal Caged'!T142</f>
        <v>44298</v>
      </c>
      <c r="T142" s="15">
        <f>U142-'3. Saldo Mensal Caged'!U142</f>
        <v>44764</v>
      </c>
      <c r="U142" s="15">
        <f>V142-'3. Saldo Mensal Caged'!V142</f>
        <v>45228</v>
      </c>
      <c r="V142" s="15">
        <f>W142-'3. Saldo Mensal Caged'!W142</f>
        <v>45712</v>
      </c>
      <c r="W142" s="15">
        <f>X142-'3. Saldo Mensal Caged'!X142</f>
        <v>46521</v>
      </c>
      <c r="X142" s="15">
        <f>Y142-'3. Saldo Mensal Caged'!Y142</f>
        <v>47066</v>
      </c>
      <c r="Y142" s="15">
        <f>Z142-'3. Saldo Mensal Caged'!Z142</f>
        <v>47907</v>
      </c>
      <c r="Z142" s="15">
        <f>AA142-'3. Saldo Mensal Caged'!AA142</f>
        <v>47821</v>
      </c>
      <c r="AA142" s="15">
        <f>AB142-'3. Saldo Mensal Caged'!AB142</f>
        <v>47651</v>
      </c>
      <c r="AB142" s="15">
        <f>AC142-'3. Saldo Mensal Caged'!AC142</f>
        <v>47238</v>
      </c>
      <c r="AC142" s="15">
        <f>AD142-'3. Saldo Mensal Caged'!AD142</f>
        <v>47491</v>
      </c>
      <c r="AD142" s="15">
        <f>AE142-'3. Saldo Mensal Caged'!AE142</f>
        <v>47794</v>
      </c>
      <c r="AE142" s="15">
        <f>AF142-'3. Saldo Mensal Caged'!AF142</f>
        <v>48201</v>
      </c>
      <c r="AF142" s="15">
        <f>AG142-'3. Saldo Mensal Caged'!AG142</f>
        <v>48293</v>
      </c>
      <c r="AG142" s="15">
        <f>AH142-'3. Saldo Mensal Caged'!AH142</f>
        <v>48405</v>
      </c>
      <c r="AH142" s="15">
        <f>AI142-'3. Saldo Mensal Caged'!AI142</f>
        <v>48969</v>
      </c>
      <c r="AI142" s="15">
        <f>AJ142-'3. Saldo Mensal Caged'!AJ142</f>
        <v>49223</v>
      </c>
      <c r="AJ142" s="15">
        <f>AK142-'3. Saldo Mensal Caged'!AK142</f>
        <v>49569</v>
      </c>
      <c r="AK142" s="15">
        <f>AL142-'3. Saldo Mensal Caged'!AL142</f>
        <v>50203</v>
      </c>
      <c r="AL142" s="15">
        <f>AM142-'3. Saldo Mensal Caged'!AM142</f>
        <v>50102</v>
      </c>
      <c r="AM142" s="15">
        <f>AN142-'3. Saldo Mensal Caged'!AN142</f>
        <v>50169</v>
      </c>
      <c r="AN142" s="15">
        <f>AO142-'3. Saldo Mensal Caged'!AO142</f>
        <v>50297</v>
      </c>
      <c r="AO142" s="15">
        <f>AP142-'3. Saldo Mensal Caged'!AP142</f>
        <v>50585</v>
      </c>
      <c r="AP142" s="15">
        <f>AQ142-'3. Saldo Mensal Caged'!AQ142</f>
        <v>50928</v>
      </c>
      <c r="AQ142" s="15">
        <f>AR142-'3. Saldo Mensal Caged'!AR142</f>
        <v>51336</v>
      </c>
      <c r="AR142" s="15">
        <f>AS142-'3. Saldo Mensal Caged'!AS142</f>
        <v>51436</v>
      </c>
      <c r="AS142" s="15">
        <f>AT142-'3. Saldo Mensal Caged'!AT142</f>
        <v>51736</v>
      </c>
      <c r="AT142" s="15">
        <f>AU142-'3. Saldo Mensal Caged'!AU142</f>
        <v>52437</v>
      </c>
      <c r="AU142" s="15">
        <f>AV142-'3. Saldo Mensal Caged'!AV142</f>
        <v>52847</v>
      </c>
      <c r="AV142" s="15">
        <f>AW142-'3. Saldo Mensal Caged'!AW142</f>
        <v>53210</v>
      </c>
      <c r="AW142" s="15">
        <f>AX142-'3. Saldo Mensal Caged'!AX142</f>
        <v>53485</v>
      </c>
      <c r="AX142" s="15">
        <f>AY142-'3. Saldo Mensal Caged'!AY142</f>
        <v>53605</v>
      </c>
      <c r="AY142" s="15">
        <f>AZ142-'3. Saldo Mensal Caged'!AZ142</f>
        <v>53827</v>
      </c>
      <c r="AZ142" s="15">
        <f>BA142-'3. Saldo Mensal Caged'!BA142</f>
        <v>53950</v>
      </c>
      <c r="BA142" s="15">
        <f>BB142-'3. Saldo Mensal Caged'!BB142</f>
        <v>54093</v>
      </c>
      <c r="BB142" s="15">
        <f>BC142-'3. Saldo Mensal Caged'!BC142</f>
        <v>54453</v>
      </c>
      <c r="BC142" s="15">
        <f>BD142-'3. Saldo Mensal Caged'!BD142</f>
        <v>54533</v>
      </c>
      <c r="BD142" s="15">
        <f>BE142-'3. Saldo Mensal Caged'!BE142</f>
        <v>54923</v>
      </c>
      <c r="BE142" s="15">
        <f>BF142-'3. Saldo Mensal Caged'!BF142</f>
        <v>55180</v>
      </c>
      <c r="BF142" s="15">
        <f>BG142-'3. Saldo Mensal Caged'!BG142</f>
        <v>55376</v>
      </c>
      <c r="BG142" s="15">
        <f>BH142-'3. Saldo Mensal Caged'!BH142</f>
        <v>55767</v>
      </c>
      <c r="BH142" s="15">
        <f>BI142-'3. Saldo Mensal Caged'!BI142</f>
        <v>56170</v>
      </c>
      <c r="BI142" s="15">
        <f>BJ142-'3. Saldo Mensal Caged'!BJ142</f>
        <v>56584</v>
      </c>
      <c r="BJ142" s="15">
        <f>BK142-'3. Saldo Mensal Caged'!BK142</f>
        <v>56472</v>
      </c>
      <c r="BK142" s="15">
        <f>BL142-'3. Saldo Mensal Caged'!BL142</f>
        <v>56339</v>
      </c>
      <c r="BL142" s="15">
        <f>BM142-'3. Saldo Mensal Caged'!BM142</f>
        <v>56341</v>
      </c>
      <c r="BM142" s="15">
        <f>BN142-'3. Saldo Mensal Caged'!BN142</f>
        <v>56646</v>
      </c>
      <c r="BN142" s="15">
        <f>BO142-'3. Saldo Mensal Caged'!BO142</f>
        <v>56963</v>
      </c>
      <c r="BO142" s="15">
        <f>BP142-'3. Saldo Mensal Caged'!BP142</f>
        <v>57144</v>
      </c>
      <c r="BP142" s="15">
        <f>BQ142-'3. Saldo Mensal Caged'!BQ142</f>
        <v>57398</v>
      </c>
      <c r="BQ142" s="15">
        <f>BR142-'3. Saldo Mensal Caged'!BR142</f>
        <v>57884</v>
      </c>
      <c r="BR142" s="15">
        <f>BS142-'3. Saldo Mensal Caged'!BS142</f>
        <v>58211</v>
      </c>
      <c r="BS142" s="15">
        <f>BT142-'3. Saldo Mensal Caged'!BT142</f>
        <v>58731</v>
      </c>
      <c r="BT142" s="15">
        <f>BU142-'3. Saldo Mensal Caged'!BU142</f>
        <v>59292</v>
      </c>
      <c r="BU142" s="15">
        <f>BV142-'3. Saldo Mensal Caged'!BV142</f>
        <v>59774</v>
      </c>
      <c r="BV142" s="15">
        <f>BW142-'3. Saldo Mensal Caged'!BW142</f>
        <v>59681</v>
      </c>
      <c r="BW142" s="15">
        <f>BX142-'3. Saldo Mensal Caged'!BX142</f>
        <v>59591</v>
      </c>
      <c r="BX142" s="15">
        <f>BY142-'3. Saldo Mensal Caged'!BY142</f>
        <v>59713</v>
      </c>
      <c r="BY142" s="15">
        <f>BZ142-'3. Saldo Mensal Caged'!BZ142</f>
        <v>60028</v>
      </c>
      <c r="BZ142" s="15">
        <f>CA142-'3. Saldo Mensal Caged'!CA142</f>
        <v>60200</v>
      </c>
      <c r="CA142" s="15">
        <f>CB142-'3. Saldo Mensal Caged'!CB142</f>
        <v>60360</v>
      </c>
      <c r="CB142" s="15">
        <f>CC142-'3. Saldo Mensal Caged'!CC142</f>
        <v>60768</v>
      </c>
      <c r="CC142" s="15">
        <f>CD142-'3. Saldo Mensal Caged'!CD142</f>
        <v>60958</v>
      </c>
      <c r="CD142" s="15">
        <f>CE142-'3. Saldo Mensal Caged'!CE142</f>
        <v>61425</v>
      </c>
      <c r="CE142" s="15">
        <f>CF142-'3. Saldo Mensal Caged'!CF142</f>
        <v>61765</v>
      </c>
      <c r="CF142" s="15">
        <f>CG142-'3. Saldo Mensal Caged'!CG142</f>
        <v>62150</v>
      </c>
      <c r="CG142" s="15">
        <f>CH142-'3. Saldo Mensal Caged'!CH142</f>
        <v>62787</v>
      </c>
      <c r="CH142" s="15">
        <f>CI142-'3. Saldo Mensal Caged'!CI142</f>
        <v>62889</v>
      </c>
      <c r="CI142" s="15">
        <f>CJ142-'3. Saldo Mensal Caged'!CJ142</f>
        <v>62874</v>
      </c>
      <c r="CJ142" s="15">
        <f>CK142-'3. Saldo Mensal Caged'!CK142</f>
        <v>63271</v>
      </c>
      <c r="CK142" s="15">
        <f>CL142-'3. Saldo Mensal Caged'!CL142</f>
        <v>63143</v>
      </c>
      <c r="CL142" s="15">
        <f>CM142-'3. Saldo Mensal Caged'!CM142</f>
        <v>63314</v>
      </c>
      <c r="CM142" s="15">
        <f>CN142-'3. Saldo Mensal Caged'!CN142</f>
        <v>63622</v>
      </c>
      <c r="CN142" s="15">
        <f>CO142-'3. Saldo Mensal Caged'!CO142</f>
        <v>63853</v>
      </c>
      <c r="CO142" s="15">
        <f>CP142-'3. Saldo Mensal Caged'!CP142</f>
        <v>64220</v>
      </c>
      <c r="CP142" s="15">
        <f>CQ142-'3. Saldo Mensal Caged'!CQ142</f>
        <v>64591</v>
      </c>
      <c r="CQ142" s="15">
        <f>CR142-'3. Saldo Mensal Caged'!CR142</f>
        <v>65045</v>
      </c>
      <c r="CR142" s="15">
        <f>CS142-'3. Saldo Mensal Caged'!CS142</f>
        <v>65505</v>
      </c>
      <c r="CS142" s="15">
        <f>CT142-'3. Saldo Mensal Caged'!CT142</f>
        <v>66103</v>
      </c>
      <c r="CT142" s="15">
        <f>CU142-'3. Saldo Mensal Caged'!CU142</f>
        <v>66130</v>
      </c>
      <c r="CU142" s="15">
        <f>CV142-'3. Saldo Mensal Caged'!CV142</f>
        <v>66232</v>
      </c>
      <c r="CV142" s="15">
        <f>CW142-'3. Saldo Mensal Caged'!CW142</f>
        <v>66176</v>
      </c>
      <c r="CW142" s="15">
        <f>CX142-'3. Saldo Mensal Caged'!CX142</f>
        <v>66386</v>
      </c>
      <c r="CX142" s="15">
        <f>CY142-'3. Saldo Mensal Caged'!CY142</f>
        <v>66339</v>
      </c>
      <c r="CY142" s="15">
        <f>CZ142-'3. Saldo Mensal Caged'!CZ142</f>
        <v>66342</v>
      </c>
      <c r="CZ142" s="15">
        <f>DA142-'3. Saldo Mensal Caged'!DA142</f>
        <v>66156</v>
      </c>
      <c r="DA142" s="15">
        <f>DB142-'3. Saldo Mensal Caged'!DB142</f>
        <v>66054</v>
      </c>
      <c r="DB142" s="15">
        <f>DC142-'3. Saldo Mensal Caged'!DC142</f>
        <v>66253</v>
      </c>
      <c r="DC142" s="15">
        <f>DD142-'3. Saldo Mensal Caged'!DD142</f>
        <v>66268</v>
      </c>
      <c r="DD142" s="15">
        <f>DE142-'3. Saldo Mensal Caged'!DE142</f>
        <v>66213</v>
      </c>
      <c r="DE142" s="15">
        <f>DF142-'3. Saldo Mensal Caged'!DF142</f>
        <v>66266</v>
      </c>
      <c r="DF142" s="15">
        <f>DG142-'3. Saldo Mensal Caged'!DG142</f>
        <v>65961</v>
      </c>
      <c r="DG142" s="15">
        <f>DH142-'3. Saldo Mensal Caged'!DH142</f>
        <v>65870</v>
      </c>
      <c r="DH142" s="15">
        <f>DI142-'3. Saldo Mensal Caged'!DI142</f>
        <v>65788</v>
      </c>
      <c r="DI142" s="15">
        <f>DJ142-'3. Saldo Mensal Caged'!DJ142</f>
        <v>65763</v>
      </c>
      <c r="DJ142" s="15">
        <f>DK142-'3. Saldo Mensal Caged'!DK142</f>
        <v>66016</v>
      </c>
      <c r="DK142" s="15">
        <f>DL142-'3. Saldo Mensal Caged'!DL142</f>
        <v>65842</v>
      </c>
      <c r="DL142" s="15">
        <f>DM142-'3. Saldo Mensal Caged'!DM142</f>
        <v>65825</v>
      </c>
      <c r="DM142" s="15">
        <f>DN142-'3. Saldo Mensal Caged'!DN142</f>
        <v>65867</v>
      </c>
      <c r="DN142" s="15">
        <f>DO142-'3. Saldo Mensal Caged'!DO142</f>
        <v>66013</v>
      </c>
      <c r="DO142" s="15">
        <f>DP142-'3. Saldo Mensal Caged'!DP142</f>
        <v>66102</v>
      </c>
      <c r="DP142" s="15">
        <f>DQ142-'3. Saldo Mensal Caged'!DQ142</f>
        <v>66421</v>
      </c>
      <c r="DQ142" s="15">
        <f>DR142-'3. Saldo Mensal Caged'!DR142</f>
        <v>66676</v>
      </c>
      <c r="DR142" s="15">
        <f>DS142-'3. Saldo Mensal Caged'!DS142</f>
        <v>66474</v>
      </c>
      <c r="DS142" s="15">
        <f>DT142-'3. Saldo Mensal Caged'!DT142</f>
        <v>66179</v>
      </c>
      <c r="DT142" s="15">
        <f>DU142-'3. Saldo Mensal Caged'!DU142</f>
        <v>65892</v>
      </c>
      <c r="DU142" s="15">
        <f>DV142-'3. Saldo Mensal Caged'!DV142</f>
        <v>65697</v>
      </c>
      <c r="DV142" s="15">
        <f>DW142-'3. Saldo Mensal Caged'!DW142</f>
        <v>65635</v>
      </c>
      <c r="DW142" s="15">
        <f>DX142-'3. Saldo Mensal Caged'!DX142</f>
        <v>65629</v>
      </c>
      <c r="DX142" s="15">
        <f>DY142-'3. Saldo Mensal Caged'!DY142</f>
        <v>65720</v>
      </c>
      <c r="DY142" s="15">
        <f>DZ142-'3. Saldo Mensal Caged'!DZ142</f>
        <v>65831</v>
      </c>
      <c r="DZ142" s="15">
        <f>EA142-'3. Saldo Mensal Caged'!EA142</f>
        <v>65656</v>
      </c>
      <c r="EA142" s="15">
        <f>EB142-'3. Saldo Mensal Caged'!EB142</f>
        <v>65775</v>
      </c>
      <c r="EB142" s="15">
        <f>EC142-'3. Saldo Mensal Caged'!EC142</f>
        <v>66035</v>
      </c>
      <c r="EC142" s="15">
        <f>ED142-'3. Saldo Mensal Caged'!ED142</f>
        <v>66263</v>
      </c>
      <c r="ED142" s="15">
        <f>EE142-'3. Saldo Mensal Caged'!EE142</f>
        <v>65813</v>
      </c>
      <c r="EE142" s="15">
        <f>EF142-'3. Saldo Mensal Caged'!EF142</f>
        <v>65728</v>
      </c>
      <c r="EF142" s="15">
        <f>EG142-'3. Saldo Mensal Caged'!EG142</f>
        <v>65706</v>
      </c>
      <c r="EG142" s="15">
        <f>EH142-'3. Saldo Mensal Caged'!EH142</f>
        <v>65852</v>
      </c>
      <c r="EH142" s="15">
        <f>EI142-'3. Saldo Mensal Caged'!EI142</f>
        <v>65955</v>
      </c>
      <c r="EI142" s="15">
        <f>EJ142-'3. Saldo Mensal Caged'!EJ142</f>
        <v>66258</v>
      </c>
      <c r="EJ142" s="15">
        <f>EK142-'3. Saldo Mensal Caged'!EK142</f>
        <v>66368</v>
      </c>
      <c r="EK142" s="15">
        <f>EL142-'3. Saldo Mensal Caged'!EL142</f>
        <v>66832</v>
      </c>
      <c r="EL142" s="15">
        <f>EM142-'3. Saldo Mensal Caged'!EM142</f>
        <v>67055</v>
      </c>
      <c r="EM142" s="15">
        <f>EN142-'3. Saldo Mensal Caged'!EN142</f>
        <v>67212</v>
      </c>
      <c r="EN142" s="15">
        <f>EO142-'3. Saldo Mensal Caged'!EO142</f>
        <v>67479</v>
      </c>
      <c r="EO142" s="15">
        <f>EP142-'3. Saldo Mensal Caged'!EP142</f>
        <v>67882</v>
      </c>
      <c r="EP142" s="15">
        <f>EQ142-'3. Saldo Mensal Caged'!EQ142</f>
        <v>67949</v>
      </c>
      <c r="EQ142" s="15">
        <f>ER142-'3. Saldo Mensal Caged'!ER142</f>
        <v>67838</v>
      </c>
      <c r="ER142" s="15">
        <f>ES142-'3. Saldo Mensal Caged'!ES142</f>
        <v>67904</v>
      </c>
      <c r="ES142" s="15">
        <f>ET142-'3. Saldo Mensal Caged'!ET142</f>
        <v>67788</v>
      </c>
      <c r="ET142" s="15">
        <f>EU142-'3. Saldo Mensal Caged'!EU142</f>
        <v>67935</v>
      </c>
      <c r="EU142" s="15">
        <f>EV142-'3. Saldo Mensal Caged'!EV142</f>
        <v>68017</v>
      </c>
      <c r="EV142" s="15">
        <f>EW142-'3. Saldo Mensal Caged'!EW142</f>
        <v>67953</v>
      </c>
      <c r="EW142" s="15">
        <f>EX142-'3. Saldo Mensal Caged'!EX142</f>
        <v>67575</v>
      </c>
      <c r="EX142" s="15">
        <f>EY142-'3. Saldo Mensal Caged'!EY142</f>
        <v>67557</v>
      </c>
      <c r="EY142" s="15">
        <f>EZ142-'3. Saldo Mensal Caged'!EZ142</f>
        <v>67628</v>
      </c>
      <c r="EZ142" s="15">
        <f>FA142-'3. Saldo Mensal Caged'!FA142</f>
        <v>67922</v>
      </c>
      <c r="FA142" s="15">
        <f>FB142-'3. Saldo Mensal Caged'!FB142</f>
        <v>68316</v>
      </c>
      <c r="FB142" s="15">
        <v>67939</v>
      </c>
    </row>
    <row r="143" spans="1:158" s="17" customFormat="1" x14ac:dyDescent="0.2">
      <c r="A143" s="3"/>
      <c r="B143" s="21" t="s">
        <v>122</v>
      </c>
      <c r="C143" s="15">
        <f>D143-'3. Saldo Mensal Caged'!D143</f>
        <v>10396</v>
      </c>
      <c r="D143" s="15">
        <f>E143-'3. Saldo Mensal Caged'!E143</f>
        <v>12439</v>
      </c>
      <c r="E143" s="15">
        <f>F143-'3. Saldo Mensal Caged'!F143</f>
        <v>14072</v>
      </c>
      <c r="F143" s="15">
        <f>G143-'3. Saldo Mensal Caged'!G143</f>
        <v>13168</v>
      </c>
      <c r="G143" s="15">
        <f>H143-'3. Saldo Mensal Caged'!H143</f>
        <v>11829</v>
      </c>
      <c r="H143" s="15">
        <f>I143-'3. Saldo Mensal Caged'!I143</f>
        <v>11612</v>
      </c>
      <c r="I143" s="15">
        <f>J143-'3. Saldo Mensal Caged'!J143</f>
        <v>11720</v>
      </c>
      <c r="J143" s="15">
        <f>K143-'3. Saldo Mensal Caged'!K143</f>
        <v>11744</v>
      </c>
      <c r="K143" s="15">
        <f>L143-'3. Saldo Mensal Caged'!L143</f>
        <v>11461</v>
      </c>
      <c r="L143" s="15">
        <f>M143-'3. Saldo Mensal Caged'!M143</f>
        <v>11860</v>
      </c>
      <c r="M143" s="15">
        <f>N143-'3. Saldo Mensal Caged'!N143</f>
        <v>11745</v>
      </c>
      <c r="N143" s="15">
        <f>O143-'3. Saldo Mensal Caged'!O143</f>
        <v>10769</v>
      </c>
      <c r="O143" s="15">
        <f>P143-'3. Saldo Mensal Caged'!P143</f>
        <v>10946</v>
      </c>
      <c r="P143" s="15">
        <f>Q143-'3. Saldo Mensal Caged'!Q143</f>
        <v>11643</v>
      </c>
      <c r="Q143" s="15">
        <f>R143-'3. Saldo Mensal Caged'!R143</f>
        <v>12570</v>
      </c>
      <c r="R143" s="15">
        <f>S143-'3. Saldo Mensal Caged'!S143</f>
        <v>12538</v>
      </c>
      <c r="S143" s="15">
        <f>T143-'3. Saldo Mensal Caged'!T143</f>
        <v>11572</v>
      </c>
      <c r="T143" s="15">
        <f>U143-'3. Saldo Mensal Caged'!U143</f>
        <v>11270</v>
      </c>
      <c r="U143" s="15">
        <f>V143-'3. Saldo Mensal Caged'!V143</f>
        <v>11256</v>
      </c>
      <c r="V143" s="15">
        <f>W143-'3. Saldo Mensal Caged'!W143</f>
        <v>11273</v>
      </c>
      <c r="W143" s="15">
        <f>X143-'3. Saldo Mensal Caged'!X143</f>
        <v>11261</v>
      </c>
      <c r="X143" s="15">
        <f>Y143-'3. Saldo Mensal Caged'!Y143</f>
        <v>11637</v>
      </c>
      <c r="Y143" s="15">
        <f>Z143-'3. Saldo Mensal Caged'!Z143</f>
        <v>11491</v>
      </c>
      <c r="Z143" s="15">
        <f>AA143-'3. Saldo Mensal Caged'!AA143</f>
        <v>11127</v>
      </c>
      <c r="AA143" s="15">
        <f>AB143-'3. Saldo Mensal Caged'!AB143</f>
        <v>11334</v>
      </c>
      <c r="AB143" s="15">
        <f>AC143-'3. Saldo Mensal Caged'!AC143</f>
        <v>11870</v>
      </c>
      <c r="AC143" s="15">
        <f>AD143-'3. Saldo Mensal Caged'!AD143</f>
        <v>13052</v>
      </c>
      <c r="AD143" s="15">
        <f>AE143-'3. Saldo Mensal Caged'!AE143</f>
        <v>12763</v>
      </c>
      <c r="AE143" s="15">
        <f>AF143-'3. Saldo Mensal Caged'!AF143</f>
        <v>11600</v>
      </c>
      <c r="AF143" s="15">
        <f>AG143-'3. Saldo Mensal Caged'!AG143</f>
        <v>11426</v>
      </c>
      <c r="AG143" s="15">
        <f>AH143-'3. Saldo Mensal Caged'!AH143</f>
        <v>11385</v>
      </c>
      <c r="AH143" s="15">
        <f>AI143-'3. Saldo Mensal Caged'!AI143</f>
        <v>11340</v>
      </c>
      <c r="AI143" s="15">
        <f>AJ143-'3. Saldo Mensal Caged'!AJ143</f>
        <v>11326</v>
      </c>
      <c r="AJ143" s="15">
        <f>AK143-'3. Saldo Mensal Caged'!AK143</f>
        <v>11735</v>
      </c>
      <c r="AK143" s="15">
        <f>AL143-'3. Saldo Mensal Caged'!AL143</f>
        <v>11703</v>
      </c>
      <c r="AL143" s="15">
        <f>AM143-'3. Saldo Mensal Caged'!AM143</f>
        <v>11333</v>
      </c>
      <c r="AM143" s="15">
        <f>AN143-'3. Saldo Mensal Caged'!AN143</f>
        <v>11752</v>
      </c>
      <c r="AN143" s="15">
        <f>AO143-'3. Saldo Mensal Caged'!AO143</f>
        <v>12704</v>
      </c>
      <c r="AO143" s="15">
        <f>AP143-'3. Saldo Mensal Caged'!AP143</f>
        <v>13519</v>
      </c>
      <c r="AP143" s="15">
        <f>AQ143-'3. Saldo Mensal Caged'!AQ143</f>
        <v>12861</v>
      </c>
      <c r="AQ143" s="15">
        <f>AR143-'3. Saldo Mensal Caged'!AR143</f>
        <v>11984</v>
      </c>
      <c r="AR143" s="15">
        <f>AS143-'3. Saldo Mensal Caged'!AS143</f>
        <v>11904</v>
      </c>
      <c r="AS143" s="15">
        <f>AT143-'3. Saldo Mensal Caged'!AT143</f>
        <v>12027</v>
      </c>
      <c r="AT143" s="15">
        <f>AU143-'3. Saldo Mensal Caged'!AU143</f>
        <v>12003</v>
      </c>
      <c r="AU143" s="15">
        <f>AV143-'3. Saldo Mensal Caged'!AV143</f>
        <v>11852</v>
      </c>
      <c r="AV143" s="15">
        <f>AW143-'3. Saldo Mensal Caged'!AW143</f>
        <v>12145</v>
      </c>
      <c r="AW143" s="15">
        <f>AX143-'3. Saldo Mensal Caged'!AX143</f>
        <v>11914</v>
      </c>
      <c r="AX143" s="15">
        <f>AY143-'3. Saldo Mensal Caged'!AY143</f>
        <v>11723</v>
      </c>
      <c r="AY143" s="15">
        <f>AZ143-'3. Saldo Mensal Caged'!AZ143</f>
        <v>12182</v>
      </c>
      <c r="AZ143" s="15">
        <f>BA143-'3. Saldo Mensal Caged'!BA143</f>
        <v>13486</v>
      </c>
      <c r="BA143" s="15">
        <f>BB143-'3. Saldo Mensal Caged'!BB143</f>
        <v>14605</v>
      </c>
      <c r="BB143" s="15">
        <f>BC143-'3. Saldo Mensal Caged'!BC143</f>
        <v>13540</v>
      </c>
      <c r="BC143" s="15">
        <f>BD143-'3. Saldo Mensal Caged'!BD143</f>
        <v>12584</v>
      </c>
      <c r="BD143" s="15">
        <f>BE143-'3. Saldo Mensal Caged'!BE143</f>
        <v>12445</v>
      </c>
      <c r="BE143" s="15">
        <f>BF143-'3. Saldo Mensal Caged'!BF143</f>
        <v>12716</v>
      </c>
      <c r="BF143" s="15">
        <f>BG143-'3. Saldo Mensal Caged'!BG143</f>
        <v>12819</v>
      </c>
      <c r="BG143" s="15">
        <f>BH143-'3. Saldo Mensal Caged'!BH143</f>
        <v>12638</v>
      </c>
      <c r="BH143" s="15">
        <f>BI143-'3. Saldo Mensal Caged'!BI143</f>
        <v>13040</v>
      </c>
      <c r="BI143" s="15">
        <f>BJ143-'3. Saldo Mensal Caged'!BJ143</f>
        <v>12865</v>
      </c>
      <c r="BJ143" s="15">
        <f>BK143-'3. Saldo Mensal Caged'!BK143</f>
        <v>12738</v>
      </c>
      <c r="BK143" s="15">
        <f>BL143-'3. Saldo Mensal Caged'!BL143</f>
        <v>13330</v>
      </c>
      <c r="BL143" s="15">
        <f>BM143-'3. Saldo Mensal Caged'!BM143</f>
        <v>14398</v>
      </c>
      <c r="BM143" s="15">
        <f>BN143-'3. Saldo Mensal Caged'!BN143</f>
        <v>14891</v>
      </c>
      <c r="BN143" s="15">
        <f>BO143-'3. Saldo Mensal Caged'!BO143</f>
        <v>14074</v>
      </c>
      <c r="BO143" s="15">
        <f>BP143-'3. Saldo Mensal Caged'!BP143</f>
        <v>13229</v>
      </c>
      <c r="BP143" s="15">
        <f>BQ143-'3. Saldo Mensal Caged'!BQ143</f>
        <v>13149</v>
      </c>
      <c r="BQ143" s="15">
        <f>BR143-'3. Saldo Mensal Caged'!BR143</f>
        <v>13353</v>
      </c>
      <c r="BR143" s="15">
        <f>BS143-'3. Saldo Mensal Caged'!BS143</f>
        <v>13323</v>
      </c>
      <c r="BS143" s="15">
        <f>BT143-'3. Saldo Mensal Caged'!BT143</f>
        <v>13026</v>
      </c>
      <c r="BT143" s="15">
        <f>BU143-'3. Saldo Mensal Caged'!BU143</f>
        <v>13429</v>
      </c>
      <c r="BU143" s="15">
        <f>BV143-'3. Saldo Mensal Caged'!BV143</f>
        <v>13125</v>
      </c>
      <c r="BV143" s="15">
        <f>BW143-'3. Saldo Mensal Caged'!BW143</f>
        <v>13029</v>
      </c>
      <c r="BW143" s="15">
        <f>BX143-'3. Saldo Mensal Caged'!BX143</f>
        <v>13553</v>
      </c>
      <c r="BX143" s="15">
        <f>BY143-'3. Saldo Mensal Caged'!BY143</f>
        <v>14617</v>
      </c>
      <c r="BY143" s="15">
        <f>BZ143-'3. Saldo Mensal Caged'!BZ143</f>
        <v>15165</v>
      </c>
      <c r="BZ143" s="15">
        <f>CA143-'3. Saldo Mensal Caged'!CA143</f>
        <v>14639</v>
      </c>
      <c r="CA143" s="15">
        <f>CB143-'3. Saldo Mensal Caged'!CB143</f>
        <v>13561</v>
      </c>
      <c r="CB143" s="15">
        <f>CC143-'3. Saldo Mensal Caged'!CC143</f>
        <v>13513</v>
      </c>
      <c r="CC143" s="15">
        <f>CD143-'3. Saldo Mensal Caged'!CD143</f>
        <v>13523</v>
      </c>
      <c r="CD143" s="15">
        <f>CE143-'3. Saldo Mensal Caged'!CE143</f>
        <v>13383</v>
      </c>
      <c r="CE143" s="15">
        <f>CF143-'3. Saldo Mensal Caged'!CF143</f>
        <v>13134</v>
      </c>
      <c r="CF143" s="15">
        <f>CG143-'3. Saldo Mensal Caged'!CG143</f>
        <v>13463</v>
      </c>
      <c r="CG143" s="15">
        <f>CH143-'3. Saldo Mensal Caged'!CH143</f>
        <v>13243</v>
      </c>
      <c r="CH143" s="15">
        <f>CI143-'3. Saldo Mensal Caged'!CI143</f>
        <v>12972</v>
      </c>
      <c r="CI143" s="15">
        <f>CJ143-'3. Saldo Mensal Caged'!CJ143</f>
        <v>13461</v>
      </c>
      <c r="CJ143" s="15">
        <f>CK143-'3. Saldo Mensal Caged'!CK143</f>
        <v>14756</v>
      </c>
      <c r="CK143" s="15">
        <f>CL143-'3. Saldo Mensal Caged'!CL143</f>
        <v>15382</v>
      </c>
      <c r="CL143" s="15">
        <f>CM143-'3. Saldo Mensal Caged'!CM143</f>
        <v>14311</v>
      </c>
      <c r="CM143" s="15">
        <f>CN143-'3. Saldo Mensal Caged'!CN143</f>
        <v>13466</v>
      </c>
      <c r="CN143" s="15">
        <f>CO143-'3. Saldo Mensal Caged'!CO143</f>
        <v>13322</v>
      </c>
      <c r="CO143" s="15">
        <f>CP143-'3. Saldo Mensal Caged'!CP143</f>
        <v>13690</v>
      </c>
      <c r="CP143" s="15">
        <f>CQ143-'3. Saldo Mensal Caged'!CQ143</f>
        <v>13542</v>
      </c>
      <c r="CQ143" s="15">
        <f>CR143-'3. Saldo Mensal Caged'!CR143</f>
        <v>13211</v>
      </c>
      <c r="CR143" s="15">
        <f>CS143-'3. Saldo Mensal Caged'!CS143</f>
        <v>13549</v>
      </c>
      <c r="CS143" s="15">
        <f>CT143-'3. Saldo Mensal Caged'!CT143</f>
        <v>13314</v>
      </c>
      <c r="CT143" s="15">
        <f>CU143-'3. Saldo Mensal Caged'!CU143</f>
        <v>13027</v>
      </c>
      <c r="CU143" s="15">
        <f>CV143-'3. Saldo Mensal Caged'!CV143</f>
        <v>13589</v>
      </c>
      <c r="CV143" s="15">
        <f>CW143-'3. Saldo Mensal Caged'!CW143</f>
        <v>14624</v>
      </c>
      <c r="CW143" s="15">
        <f>CX143-'3. Saldo Mensal Caged'!CX143</f>
        <v>15999</v>
      </c>
      <c r="CX143" s="15">
        <f>CY143-'3. Saldo Mensal Caged'!CY143</f>
        <v>14621</v>
      </c>
      <c r="CY143" s="15">
        <f>CZ143-'3. Saldo Mensal Caged'!CZ143</f>
        <v>13593</v>
      </c>
      <c r="CZ143" s="15">
        <f>DA143-'3. Saldo Mensal Caged'!DA143</f>
        <v>13533</v>
      </c>
      <c r="DA143" s="15">
        <f>DB143-'3. Saldo Mensal Caged'!DB143</f>
        <v>13739</v>
      </c>
      <c r="DB143" s="15">
        <f>DC143-'3. Saldo Mensal Caged'!DC143</f>
        <v>13654</v>
      </c>
      <c r="DC143" s="15">
        <f>DD143-'3. Saldo Mensal Caged'!DD143</f>
        <v>13468</v>
      </c>
      <c r="DD143" s="15">
        <f>DE143-'3. Saldo Mensal Caged'!DE143</f>
        <v>13881</v>
      </c>
      <c r="DE143" s="15">
        <f>DF143-'3. Saldo Mensal Caged'!DF143</f>
        <v>13524</v>
      </c>
      <c r="DF143" s="15">
        <f>DG143-'3. Saldo Mensal Caged'!DG143</f>
        <v>13285</v>
      </c>
      <c r="DG143" s="15">
        <f>DH143-'3. Saldo Mensal Caged'!DH143</f>
        <v>13885</v>
      </c>
      <c r="DH143" s="15">
        <f>DI143-'3. Saldo Mensal Caged'!DI143</f>
        <v>15803</v>
      </c>
      <c r="DI143" s="15">
        <f>DJ143-'3. Saldo Mensal Caged'!DJ143</f>
        <v>16875</v>
      </c>
      <c r="DJ143" s="15">
        <f>DK143-'3. Saldo Mensal Caged'!DK143</f>
        <v>15183</v>
      </c>
      <c r="DK143" s="15">
        <f>DL143-'3. Saldo Mensal Caged'!DL143</f>
        <v>14117</v>
      </c>
      <c r="DL143" s="15">
        <f>DM143-'3. Saldo Mensal Caged'!DM143</f>
        <v>14051</v>
      </c>
      <c r="DM143" s="15">
        <f>DN143-'3. Saldo Mensal Caged'!DN143</f>
        <v>14326</v>
      </c>
      <c r="DN143" s="15">
        <f>DO143-'3. Saldo Mensal Caged'!DO143</f>
        <v>14105</v>
      </c>
      <c r="DO143" s="15">
        <f>DP143-'3. Saldo Mensal Caged'!DP143</f>
        <v>13742</v>
      </c>
      <c r="DP143" s="15">
        <f>DQ143-'3. Saldo Mensal Caged'!DQ143</f>
        <v>14205</v>
      </c>
      <c r="DQ143" s="15">
        <f>DR143-'3. Saldo Mensal Caged'!DR143</f>
        <v>13783</v>
      </c>
      <c r="DR143" s="15">
        <f>DS143-'3. Saldo Mensal Caged'!DS143</f>
        <v>13601</v>
      </c>
      <c r="DS143" s="15">
        <f>DT143-'3. Saldo Mensal Caged'!DT143</f>
        <v>14514</v>
      </c>
      <c r="DT143" s="15">
        <f>DU143-'3. Saldo Mensal Caged'!DU143</f>
        <v>15938</v>
      </c>
      <c r="DU143" s="15">
        <f>DV143-'3. Saldo Mensal Caged'!DV143</f>
        <v>17066</v>
      </c>
      <c r="DV143" s="15">
        <f>DW143-'3. Saldo Mensal Caged'!DW143</f>
        <v>15829</v>
      </c>
      <c r="DW143" s="15">
        <f>DX143-'3. Saldo Mensal Caged'!DX143</f>
        <v>14511</v>
      </c>
      <c r="DX143" s="15">
        <f>DY143-'3. Saldo Mensal Caged'!DY143</f>
        <v>14336</v>
      </c>
      <c r="DY143" s="15">
        <f>DZ143-'3. Saldo Mensal Caged'!DZ143</f>
        <v>14543</v>
      </c>
      <c r="DZ143" s="15">
        <f>EA143-'3. Saldo Mensal Caged'!EA143</f>
        <v>14527</v>
      </c>
      <c r="EA143" s="15">
        <f>EB143-'3. Saldo Mensal Caged'!EB143</f>
        <v>14003</v>
      </c>
      <c r="EB143" s="15">
        <f>EC143-'3. Saldo Mensal Caged'!EC143</f>
        <v>14520</v>
      </c>
      <c r="EC143" s="15">
        <f>ED143-'3. Saldo Mensal Caged'!ED143</f>
        <v>14157</v>
      </c>
      <c r="ED143" s="15">
        <f>EE143-'3. Saldo Mensal Caged'!EE143</f>
        <v>13941</v>
      </c>
      <c r="EE143" s="15">
        <f>EF143-'3. Saldo Mensal Caged'!EF143</f>
        <v>14743</v>
      </c>
      <c r="EF143" s="15">
        <f>EG143-'3. Saldo Mensal Caged'!EG143</f>
        <v>15882</v>
      </c>
      <c r="EG143" s="15">
        <f>EH143-'3. Saldo Mensal Caged'!EH143</f>
        <v>17051</v>
      </c>
      <c r="EH143" s="15">
        <f>EI143-'3. Saldo Mensal Caged'!EI143</f>
        <v>15539</v>
      </c>
      <c r="EI143" s="15">
        <f>EJ143-'3. Saldo Mensal Caged'!EJ143</f>
        <v>14389</v>
      </c>
      <c r="EJ143" s="15">
        <f>EK143-'3. Saldo Mensal Caged'!EK143</f>
        <v>14086</v>
      </c>
      <c r="EK143" s="15">
        <f>EL143-'3. Saldo Mensal Caged'!EL143</f>
        <v>14318</v>
      </c>
      <c r="EL143" s="15">
        <f>EM143-'3. Saldo Mensal Caged'!EM143</f>
        <v>14050</v>
      </c>
      <c r="EM143" s="15">
        <f>EN143-'3. Saldo Mensal Caged'!EN143</f>
        <v>13974</v>
      </c>
      <c r="EN143" s="15">
        <f>EO143-'3. Saldo Mensal Caged'!EO143</f>
        <v>14411</v>
      </c>
      <c r="EO143" s="15">
        <f>EP143-'3. Saldo Mensal Caged'!EP143</f>
        <v>14142</v>
      </c>
      <c r="EP143" s="15">
        <f>EQ143-'3. Saldo Mensal Caged'!EQ143</f>
        <v>14253</v>
      </c>
      <c r="EQ143" s="15">
        <f>ER143-'3. Saldo Mensal Caged'!ER143</f>
        <v>15528</v>
      </c>
      <c r="ER143" s="15">
        <f>ES143-'3. Saldo Mensal Caged'!ES143</f>
        <v>16653</v>
      </c>
      <c r="ES143" s="15">
        <f>ET143-'3. Saldo Mensal Caged'!ET143</f>
        <v>17705</v>
      </c>
      <c r="ET143" s="15">
        <f>EU143-'3. Saldo Mensal Caged'!EU143</f>
        <v>16046</v>
      </c>
      <c r="EU143" s="15">
        <f>EV143-'3. Saldo Mensal Caged'!EV143</f>
        <v>15191</v>
      </c>
      <c r="EV143" s="15">
        <f>EW143-'3. Saldo Mensal Caged'!EW143</f>
        <v>15376</v>
      </c>
      <c r="EW143" s="15">
        <f>EX143-'3. Saldo Mensal Caged'!EX143</f>
        <v>15512</v>
      </c>
      <c r="EX143" s="15">
        <f>EY143-'3. Saldo Mensal Caged'!EY143</f>
        <v>15121</v>
      </c>
      <c r="EY143" s="15">
        <f>EZ143-'3. Saldo Mensal Caged'!EZ143</f>
        <v>14911</v>
      </c>
      <c r="EZ143" s="15">
        <f>FA143-'3. Saldo Mensal Caged'!FA143</f>
        <v>15442</v>
      </c>
      <c r="FA143" s="15">
        <f>FB143-'3. Saldo Mensal Caged'!FB143</f>
        <v>15036</v>
      </c>
      <c r="FB143" s="15">
        <v>14906</v>
      </c>
    </row>
    <row r="144" spans="1:158" s="17" customFormat="1" x14ac:dyDescent="0.2">
      <c r="A144" s="3"/>
      <c r="B144" s="21" t="s">
        <v>123</v>
      </c>
      <c r="C144" s="15">
        <f>D144-'3. Saldo Mensal Caged'!D144</f>
        <v>30206</v>
      </c>
      <c r="D144" s="15">
        <f>E144-'3. Saldo Mensal Caged'!E144</f>
        <v>30289</v>
      </c>
      <c r="E144" s="15">
        <f>F144-'3. Saldo Mensal Caged'!F144</f>
        <v>30513</v>
      </c>
      <c r="F144" s="15">
        <f>G144-'3. Saldo Mensal Caged'!G144</f>
        <v>30663</v>
      </c>
      <c r="G144" s="15">
        <f>H144-'3. Saldo Mensal Caged'!H144</f>
        <v>30733</v>
      </c>
      <c r="H144" s="15">
        <f>I144-'3. Saldo Mensal Caged'!I144</f>
        <v>30779</v>
      </c>
      <c r="I144" s="15">
        <f>J144-'3. Saldo Mensal Caged'!J144</f>
        <v>30841</v>
      </c>
      <c r="J144" s="15">
        <f>K144-'3. Saldo Mensal Caged'!K144</f>
        <v>30868</v>
      </c>
      <c r="K144" s="15">
        <f>L144-'3. Saldo Mensal Caged'!L144</f>
        <v>30961</v>
      </c>
      <c r="L144" s="15">
        <f>M144-'3. Saldo Mensal Caged'!M144</f>
        <v>31019</v>
      </c>
      <c r="M144" s="15">
        <f>N144-'3. Saldo Mensal Caged'!N144</f>
        <v>31174</v>
      </c>
      <c r="N144" s="15">
        <f>O144-'3. Saldo Mensal Caged'!O144</f>
        <v>31108</v>
      </c>
      <c r="O144" s="15">
        <f>P144-'3. Saldo Mensal Caged'!P144</f>
        <v>31896</v>
      </c>
      <c r="P144" s="15">
        <f>Q144-'3. Saldo Mensal Caged'!Q144</f>
        <v>33316</v>
      </c>
      <c r="Q144" s="15">
        <f>R144-'3. Saldo Mensal Caged'!R144</f>
        <v>34635</v>
      </c>
      <c r="R144" s="15">
        <f>S144-'3. Saldo Mensal Caged'!S144</f>
        <v>34144</v>
      </c>
      <c r="S144" s="15">
        <f>T144-'3. Saldo Mensal Caged'!T144</f>
        <v>33166</v>
      </c>
      <c r="T144" s="15">
        <f>U144-'3. Saldo Mensal Caged'!U144</f>
        <v>33580</v>
      </c>
      <c r="U144" s="15">
        <f>V144-'3. Saldo Mensal Caged'!V144</f>
        <v>33573</v>
      </c>
      <c r="V144" s="15">
        <f>W144-'3. Saldo Mensal Caged'!W144</f>
        <v>34236</v>
      </c>
      <c r="W144" s="15">
        <f>X144-'3. Saldo Mensal Caged'!X144</f>
        <v>34124</v>
      </c>
      <c r="X144" s="15">
        <f>Y144-'3. Saldo Mensal Caged'!Y144</f>
        <v>33789</v>
      </c>
      <c r="Y144" s="15">
        <f>Z144-'3. Saldo Mensal Caged'!Z144</f>
        <v>33808</v>
      </c>
      <c r="Z144" s="15">
        <f>AA144-'3. Saldo Mensal Caged'!AA144</f>
        <v>33266</v>
      </c>
      <c r="AA144" s="15">
        <f>AB144-'3. Saldo Mensal Caged'!AB144</f>
        <v>34137</v>
      </c>
      <c r="AB144" s="15">
        <f>AC144-'3. Saldo Mensal Caged'!AC144</f>
        <v>35332</v>
      </c>
      <c r="AC144" s="15">
        <f>AD144-'3. Saldo Mensal Caged'!AD144</f>
        <v>36737</v>
      </c>
      <c r="AD144" s="15">
        <f>AE144-'3. Saldo Mensal Caged'!AE144</f>
        <v>36025</v>
      </c>
      <c r="AE144" s="15">
        <f>AF144-'3. Saldo Mensal Caged'!AF144</f>
        <v>35317</v>
      </c>
      <c r="AF144" s="15">
        <f>AG144-'3. Saldo Mensal Caged'!AG144</f>
        <v>35592</v>
      </c>
      <c r="AG144" s="15">
        <f>AH144-'3. Saldo Mensal Caged'!AH144</f>
        <v>35610</v>
      </c>
      <c r="AH144" s="15">
        <f>AI144-'3. Saldo Mensal Caged'!AI144</f>
        <v>35666</v>
      </c>
      <c r="AI144" s="15">
        <f>AJ144-'3. Saldo Mensal Caged'!AJ144</f>
        <v>35594</v>
      </c>
      <c r="AJ144" s="15">
        <f>AK144-'3. Saldo Mensal Caged'!AK144</f>
        <v>35701</v>
      </c>
      <c r="AK144" s="15">
        <f>AL144-'3. Saldo Mensal Caged'!AL144</f>
        <v>35768</v>
      </c>
      <c r="AL144" s="15">
        <f>AM144-'3. Saldo Mensal Caged'!AM144</f>
        <v>35587</v>
      </c>
      <c r="AM144" s="15">
        <f>AN144-'3. Saldo Mensal Caged'!AN144</f>
        <v>36788</v>
      </c>
      <c r="AN144" s="15">
        <f>AO144-'3. Saldo Mensal Caged'!AO144</f>
        <v>38284</v>
      </c>
      <c r="AO144" s="15">
        <f>AP144-'3. Saldo Mensal Caged'!AP144</f>
        <v>39154</v>
      </c>
      <c r="AP144" s="15">
        <f>AQ144-'3. Saldo Mensal Caged'!AQ144</f>
        <v>38810</v>
      </c>
      <c r="AQ144" s="15">
        <f>AR144-'3. Saldo Mensal Caged'!AR144</f>
        <v>38241</v>
      </c>
      <c r="AR144" s="15">
        <f>AS144-'3. Saldo Mensal Caged'!AS144</f>
        <v>38178</v>
      </c>
      <c r="AS144" s="15">
        <f>AT144-'3. Saldo Mensal Caged'!AT144</f>
        <v>37876</v>
      </c>
      <c r="AT144" s="15">
        <f>AU144-'3. Saldo Mensal Caged'!AU144</f>
        <v>37773</v>
      </c>
      <c r="AU144" s="15">
        <f>AV144-'3. Saldo Mensal Caged'!AV144</f>
        <v>37664</v>
      </c>
      <c r="AV144" s="15">
        <f>AW144-'3. Saldo Mensal Caged'!AW144</f>
        <v>38155</v>
      </c>
      <c r="AW144" s="15">
        <f>AX144-'3. Saldo Mensal Caged'!AX144</f>
        <v>38126</v>
      </c>
      <c r="AX144" s="15">
        <f>AY144-'3. Saldo Mensal Caged'!AY144</f>
        <v>37751</v>
      </c>
      <c r="AY144" s="15">
        <f>AZ144-'3. Saldo Mensal Caged'!AZ144</f>
        <v>38987</v>
      </c>
      <c r="AZ144" s="15">
        <f>BA144-'3. Saldo Mensal Caged'!BA144</f>
        <v>41124</v>
      </c>
      <c r="BA144" s="15">
        <f>BB144-'3. Saldo Mensal Caged'!BB144</f>
        <v>42119</v>
      </c>
      <c r="BB144" s="15">
        <f>BC144-'3. Saldo Mensal Caged'!BC144</f>
        <v>40950</v>
      </c>
      <c r="BC144" s="15">
        <f>BD144-'3. Saldo Mensal Caged'!BD144</f>
        <v>40379</v>
      </c>
      <c r="BD144" s="15">
        <f>BE144-'3. Saldo Mensal Caged'!BE144</f>
        <v>40438</v>
      </c>
      <c r="BE144" s="15">
        <f>BF144-'3. Saldo Mensal Caged'!BF144</f>
        <v>40634</v>
      </c>
      <c r="BF144" s="15">
        <f>BG144-'3. Saldo Mensal Caged'!BG144</f>
        <v>40654</v>
      </c>
      <c r="BG144" s="15">
        <f>BH144-'3. Saldo Mensal Caged'!BH144</f>
        <v>40944</v>
      </c>
      <c r="BH144" s="15">
        <f>BI144-'3. Saldo Mensal Caged'!BI144</f>
        <v>41175</v>
      </c>
      <c r="BI144" s="15">
        <f>BJ144-'3. Saldo Mensal Caged'!BJ144</f>
        <v>40787</v>
      </c>
      <c r="BJ144" s="15">
        <f>BK144-'3. Saldo Mensal Caged'!BK144</f>
        <v>40231</v>
      </c>
      <c r="BK144" s="15">
        <f>BL144-'3. Saldo Mensal Caged'!BL144</f>
        <v>41707</v>
      </c>
      <c r="BL144" s="15">
        <f>BM144-'3. Saldo Mensal Caged'!BM144</f>
        <v>43061</v>
      </c>
      <c r="BM144" s="15">
        <f>BN144-'3. Saldo Mensal Caged'!BN144</f>
        <v>43459</v>
      </c>
      <c r="BN144" s="15">
        <f>BO144-'3. Saldo Mensal Caged'!BO144</f>
        <v>43159</v>
      </c>
      <c r="BO144" s="15">
        <f>BP144-'3. Saldo Mensal Caged'!BP144</f>
        <v>42770</v>
      </c>
      <c r="BP144" s="15">
        <f>BQ144-'3. Saldo Mensal Caged'!BQ144</f>
        <v>42928</v>
      </c>
      <c r="BQ144" s="15">
        <f>BR144-'3. Saldo Mensal Caged'!BR144</f>
        <v>43148</v>
      </c>
      <c r="BR144" s="15">
        <f>BS144-'3. Saldo Mensal Caged'!BS144</f>
        <v>43199</v>
      </c>
      <c r="BS144" s="15">
        <f>BT144-'3. Saldo Mensal Caged'!BT144</f>
        <v>43539</v>
      </c>
      <c r="BT144" s="15">
        <f>BU144-'3. Saldo Mensal Caged'!BU144</f>
        <v>43717</v>
      </c>
      <c r="BU144" s="15">
        <f>BV144-'3. Saldo Mensal Caged'!BV144</f>
        <v>43579</v>
      </c>
      <c r="BV144" s="15">
        <f>BW144-'3. Saldo Mensal Caged'!BW144</f>
        <v>42995</v>
      </c>
      <c r="BW144" s="15">
        <f>BX144-'3. Saldo Mensal Caged'!BX144</f>
        <v>44197</v>
      </c>
      <c r="BX144" s="15">
        <f>BY144-'3. Saldo Mensal Caged'!BY144</f>
        <v>45714</v>
      </c>
      <c r="BY144" s="15">
        <f>BZ144-'3. Saldo Mensal Caged'!BZ144</f>
        <v>46208</v>
      </c>
      <c r="BZ144" s="15">
        <f>CA144-'3. Saldo Mensal Caged'!CA144</f>
        <v>45977</v>
      </c>
      <c r="CA144" s="15">
        <f>CB144-'3. Saldo Mensal Caged'!CB144</f>
        <v>45557</v>
      </c>
      <c r="CB144" s="15">
        <f>CC144-'3. Saldo Mensal Caged'!CC144</f>
        <v>45755</v>
      </c>
      <c r="CC144" s="15">
        <f>CD144-'3. Saldo Mensal Caged'!CD144</f>
        <v>45658</v>
      </c>
      <c r="CD144" s="15">
        <f>CE144-'3. Saldo Mensal Caged'!CE144</f>
        <v>45824</v>
      </c>
      <c r="CE144" s="15">
        <f>CF144-'3. Saldo Mensal Caged'!CF144</f>
        <v>45926</v>
      </c>
      <c r="CF144" s="15">
        <f>CG144-'3. Saldo Mensal Caged'!CG144</f>
        <v>46319</v>
      </c>
      <c r="CG144" s="15">
        <f>CH144-'3. Saldo Mensal Caged'!CH144</f>
        <v>46658</v>
      </c>
      <c r="CH144" s="15">
        <f>CI144-'3. Saldo Mensal Caged'!CI144</f>
        <v>46337</v>
      </c>
      <c r="CI144" s="15">
        <f>CJ144-'3. Saldo Mensal Caged'!CJ144</f>
        <v>47675</v>
      </c>
      <c r="CJ144" s="15">
        <f>CK144-'3. Saldo Mensal Caged'!CK144</f>
        <v>49582</v>
      </c>
      <c r="CK144" s="15">
        <f>CL144-'3. Saldo Mensal Caged'!CL144</f>
        <v>50027</v>
      </c>
      <c r="CL144" s="15">
        <f>CM144-'3. Saldo Mensal Caged'!CM144</f>
        <v>49511</v>
      </c>
      <c r="CM144" s="15">
        <f>CN144-'3. Saldo Mensal Caged'!CN144</f>
        <v>49099</v>
      </c>
      <c r="CN144" s="15">
        <f>CO144-'3. Saldo Mensal Caged'!CO144</f>
        <v>49271</v>
      </c>
      <c r="CO144" s="15">
        <f>CP144-'3. Saldo Mensal Caged'!CP144</f>
        <v>49414</v>
      </c>
      <c r="CP144" s="15">
        <f>CQ144-'3. Saldo Mensal Caged'!CQ144</f>
        <v>49425</v>
      </c>
      <c r="CQ144" s="15">
        <f>CR144-'3. Saldo Mensal Caged'!CR144</f>
        <v>49334</v>
      </c>
      <c r="CR144" s="15">
        <f>CS144-'3. Saldo Mensal Caged'!CS144</f>
        <v>49318</v>
      </c>
      <c r="CS144" s="15">
        <f>CT144-'3. Saldo Mensal Caged'!CT144</f>
        <v>49082</v>
      </c>
      <c r="CT144" s="15">
        <f>CU144-'3. Saldo Mensal Caged'!CU144</f>
        <v>48469</v>
      </c>
      <c r="CU144" s="15">
        <f>CV144-'3. Saldo Mensal Caged'!CV144</f>
        <v>49553</v>
      </c>
      <c r="CV144" s="15">
        <f>CW144-'3. Saldo Mensal Caged'!CW144</f>
        <v>50778</v>
      </c>
      <c r="CW144" s="15">
        <f>CX144-'3. Saldo Mensal Caged'!CX144</f>
        <v>51351</v>
      </c>
      <c r="CX144" s="15">
        <f>CY144-'3. Saldo Mensal Caged'!CY144</f>
        <v>50584</v>
      </c>
      <c r="CY144" s="15">
        <f>CZ144-'3. Saldo Mensal Caged'!CZ144</f>
        <v>49912</v>
      </c>
      <c r="CZ144" s="15">
        <f>DA144-'3. Saldo Mensal Caged'!DA144</f>
        <v>49720</v>
      </c>
      <c r="DA144" s="15">
        <f>DB144-'3. Saldo Mensal Caged'!DB144</f>
        <v>50114</v>
      </c>
      <c r="DB144" s="15">
        <f>DC144-'3. Saldo Mensal Caged'!DC144</f>
        <v>50261</v>
      </c>
      <c r="DC144" s="15">
        <f>DD144-'3. Saldo Mensal Caged'!DD144</f>
        <v>50407</v>
      </c>
      <c r="DD144" s="15">
        <f>DE144-'3. Saldo Mensal Caged'!DE144</f>
        <v>50326</v>
      </c>
      <c r="DE144" s="15">
        <f>DF144-'3. Saldo Mensal Caged'!DF144</f>
        <v>49962</v>
      </c>
      <c r="DF144" s="15">
        <f>DG144-'3. Saldo Mensal Caged'!DG144</f>
        <v>49287</v>
      </c>
      <c r="DG144" s="15">
        <f>DH144-'3. Saldo Mensal Caged'!DH144</f>
        <v>50836</v>
      </c>
      <c r="DH144" s="15">
        <f>DI144-'3. Saldo Mensal Caged'!DI144</f>
        <v>52768</v>
      </c>
      <c r="DI144" s="15">
        <f>DJ144-'3. Saldo Mensal Caged'!DJ144</f>
        <v>53433</v>
      </c>
      <c r="DJ144" s="15">
        <f>DK144-'3. Saldo Mensal Caged'!DK144</f>
        <v>52363</v>
      </c>
      <c r="DK144" s="15">
        <f>DL144-'3. Saldo Mensal Caged'!DL144</f>
        <v>51341</v>
      </c>
      <c r="DL144" s="15">
        <f>DM144-'3. Saldo Mensal Caged'!DM144</f>
        <v>50881</v>
      </c>
      <c r="DM144" s="15">
        <f>DN144-'3. Saldo Mensal Caged'!DN144</f>
        <v>50957</v>
      </c>
      <c r="DN144" s="15">
        <f>DO144-'3. Saldo Mensal Caged'!DO144</f>
        <v>51042</v>
      </c>
      <c r="DO144" s="15">
        <f>DP144-'3. Saldo Mensal Caged'!DP144</f>
        <v>50810</v>
      </c>
      <c r="DP144" s="15">
        <f>DQ144-'3. Saldo Mensal Caged'!DQ144</f>
        <v>50847</v>
      </c>
      <c r="DQ144" s="15">
        <f>DR144-'3. Saldo Mensal Caged'!DR144</f>
        <v>50295</v>
      </c>
      <c r="DR144" s="15">
        <f>DS144-'3. Saldo Mensal Caged'!DS144</f>
        <v>49840</v>
      </c>
      <c r="DS144" s="15">
        <f>DT144-'3. Saldo Mensal Caged'!DT144</f>
        <v>51032</v>
      </c>
      <c r="DT144" s="15">
        <f>DU144-'3. Saldo Mensal Caged'!DU144</f>
        <v>52876</v>
      </c>
      <c r="DU144" s="15">
        <f>DV144-'3. Saldo Mensal Caged'!DV144</f>
        <v>53617</v>
      </c>
      <c r="DV144" s="15">
        <f>DW144-'3. Saldo Mensal Caged'!DW144</f>
        <v>52577</v>
      </c>
      <c r="DW144" s="15">
        <f>DX144-'3. Saldo Mensal Caged'!DX144</f>
        <v>51554</v>
      </c>
      <c r="DX144" s="15">
        <f>DY144-'3. Saldo Mensal Caged'!DY144</f>
        <v>51941</v>
      </c>
      <c r="DY144" s="15">
        <f>DZ144-'3. Saldo Mensal Caged'!DZ144</f>
        <v>52128</v>
      </c>
      <c r="DZ144" s="15">
        <f>EA144-'3. Saldo Mensal Caged'!EA144</f>
        <v>51810</v>
      </c>
      <c r="EA144" s="15">
        <f>EB144-'3. Saldo Mensal Caged'!EB144</f>
        <v>51560</v>
      </c>
      <c r="EB144" s="15">
        <f>EC144-'3. Saldo Mensal Caged'!EC144</f>
        <v>51809</v>
      </c>
      <c r="EC144" s="15">
        <f>ED144-'3. Saldo Mensal Caged'!ED144</f>
        <v>51101</v>
      </c>
      <c r="ED144" s="15">
        <f>EE144-'3. Saldo Mensal Caged'!EE144</f>
        <v>50639</v>
      </c>
      <c r="EE144" s="15">
        <f>EF144-'3. Saldo Mensal Caged'!EF144</f>
        <v>51696</v>
      </c>
      <c r="EF144" s="15">
        <f>EG144-'3. Saldo Mensal Caged'!EG144</f>
        <v>53112</v>
      </c>
      <c r="EG144" s="15">
        <f>EH144-'3. Saldo Mensal Caged'!EH144</f>
        <v>54003</v>
      </c>
      <c r="EH144" s="15">
        <f>EI144-'3. Saldo Mensal Caged'!EI144</f>
        <v>52863</v>
      </c>
      <c r="EI144" s="15">
        <f>EJ144-'3. Saldo Mensal Caged'!EJ144</f>
        <v>52013</v>
      </c>
      <c r="EJ144" s="15">
        <f>EK144-'3. Saldo Mensal Caged'!EK144</f>
        <v>52149</v>
      </c>
      <c r="EK144" s="15">
        <f>EL144-'3. Saldo Mensal Caged'!EL144</f>
        <v>52380</v>
      </c>
      <c r="EL144" s="15">
        <f>EM144-'3. Saldo Mensal Caged'!EM144</f>
        <v>52656</v>
      </c>
      <c r="EM144" s="15">
        <f>EN144-'3. Saldo Mensal Caged'!EN144</f>
        <v>52755</v>
      </c>
      <c r="EN144" s="15">
        <f>EO144-'3. Saldo Mensal Caged'!EO144</f>
        <v>53081</v>
      </c>
      <c r="EO144" s="15">
        <f>EP144-'3. Saldo Mensal Caged'!EP144</f>
        <v>52759</v>
      </c>
      <c r="EP144" s="15">
        <f>EQ144-'3. Saldo Mensal Caged'!EQ144</f>
        <v>52465</v>
      </c>
      <c r="EQ144" s="15">
        <f>ER144-'3. Saldo Mensal Caged'!ER144</f>
        <v>53729</v>
      </c>
      <c r="ER144" s="15">
        <f>ES144-'3. Saldo Mensal Caged'!ES144</f>
        <v>55117</v>
      </c>
      <c r="ES144" s="15">
        <f>ET144-'3. Saldo Mensal Caged'!ET144</f>
        <v>55750</v>
      </c>
      <c r="ET144" s="15">
        <f>EU144-'3. Saldo Mensal Caged'!EU144</f>
        <v>54889</v>
      </c>
      <c r="EU144" s="15">
        <f>EV144-'3. Saldo Mensal Caged'!EV144</f>
        <v>54337</v>
      </c>
      <c r="EV144" s="15">
        <f>EW144-'3. Saldo Mensal Caged'!EW144</f>
        <v>54502</v>
      </c>
      <c r="EW144" s="15">
        <f>EX144-'3. Saldo Mensal Caged'!EX144</f>
        <v>54414</v>
      </c>
      <c r="EX144" s="15">
        <f>EY144-'3. Saldo Mensal Caged'!EY144</f>
        <v>54732</v>
      </c>
      <c r="EY144" s="15">
        <f>EZ144-'3. Saldo Mensal Caged'!EZ144</f>
        <v>54733</v>
      </c>
      <c r="EZ144" s="15">
        <f>FA144-'3. Saldo Mensal Caged'!FA144</f>
        <v>55163</v>
      </c>
      <c r="FA144" s="15">
        <f>FB144-'3. Saldo Mensal Caged'!FB144</f>
        <v>54800</v>
      </c>
      <c r="FB144" s="15">
        <v>54283</v>
      </c>
    </row>
    <row r="145" spans="1:158" s="17" customFormat="1" x14ac:dyDescent="0.2">
      <c r="A145" s="3"/>
      <c r="B145" s="21" t="s">
        <v>124</v>
      </c>
      <c r="C145" s="15">
        <f>D145-'3. Saldo Mensal Caged'!D145</f>
        <v>12644</v>
      </c>
      <c r="D145" s="15">
        <f>E145-'3. Saldo Mensal Caged'!E145</f>
        <v>12701</v>
      </c>
      <c r="E145" s="15">
        <f>F145-'3. Saldo Mensal Caged'!F145</f>
        <v>12922</v>
      </c>
      <c r="F145" s="15">
        <f>G145-'3. Saldo Mensal Caged'!G145</f>
        <v>13363</v>
      </c>
      <c r="G145" s="15">
        <f>H145-'3. Saldo Mensal Caged'!H145</f>
        <v>13257</v>
      </c>
      <c r="H145" s="15">
        <f>I145-'3. Saldo Mensal Caged'!I145</f>
        <v>13330</v>
      </c>
      <c r="I145" s="15">
        <f>J145-'3. Saldo Mensal Caged'!J145</f>
        <v>13310</v>
      </c>
      <c r="J145" s="15">
        <f>K145-'3. Saldo Mensal Caged'!K145</f>
        <v>13272</v>
      </c>
      <c r="K145" s="15">
        <f>L145-'3. Saldo Mensal Caged'!L145</f>
        <v>13448</v>
      </c>
      <c r="L145" s="15">
        <f>M145-'3. Saldo Mensal Caged'!M145</f>
        <v>13497</v>
      </c>
      <c r="M145" s="15">
        <f>N145-'3. Saldo Mensal Caged'!N145</f>
        <v>12851</v>
      </c>
      <c r="N145" s="15">
        <f>O145-'3. Saldo Mensal Caged'!O145</f>
        <v>12533</v>
      </c>
      <c r="O145" s="15">
        <f>P145-'3. Saldo Mensal Caged'!P145</f>
        <v>12583</v>
      </c>
      <c r="P145" s="15">
        <f>Q145-'3. Saldo Mensal Caged'!Q145</f>
        <v>12681</v>
      </c>
      <c r="Q145" s="15">
        <f>R145-'3. Saldo Mensal Caged'!R145</f>
        <v>12733</v>
      </c>
      <c r="R145" s="15">
        <f>S145-'3. Saldo Mensal Caged'!S145</f>
        <v>12846</v>
      </c>
      <c r="S145" s="15">
        <f>T145-'3. Saldo Mensal Caged'!T145</f>
        <v>13013</v>
      </c>
      <c r="T145" s="15">
        <f>U145-'3. Saldo Mensal Caged'!U145</f>
        <v>13164</v>
      </c>
      <c r="U145" s="15">
        <f>V145-'3. Saldo Mensal Caged'!V145</f>
        <v>13236</v>
      </c>
      <c r="V145" s="15">
        <f>W145-'3. Saldo Mensal Caged'!W145</f>
        <v>13318</v>
      </c>
      <c r="W145" s="15">
        <f>X145-'3. Saldo Mensal Caged'!X145</f>
        <v>13413</v>
      </c>
      <c r="X145" s="15">
        <f>Y145-'3. Saldo Mensal Caged'!Y145</f>
        <v>13558</v>
      </c>
      <c r="Y145" s="15">
        <f>Z145-'3. Saldo Mensal Caged'!Z145</f>
        <v>13706</v>
      </c>
      <c r="Z145" s="15">
        <f>AA145-'3. Saldo Mensal Caged'!AA145</f>
        <v>13784</v>
      </c>
      <c r="AA145" s="15">
        <f>AB145-'3. Saldo Mensal Caged'!AB145</f>
        <v>13830</v>
      </c>
      <c r="AB145" s="15">
        <f>AC145-'3. Saldo Mensal Caged'!AC145</f>
        <v>13893</v>
      </c>
      <c r="AC145" s="15">
        <f>AD145-'3. Saldo Mensal Caged'!AD145</f>
        <v>13991</v>
      </c>
      <c r="AD145" s="15">
        <f>AE145-'3. Saldo Mensal Caged'!AE145</f>
        <v>14042</v>
      </c>
      <c r="AE145" s="15">
        <f>AF145-'3. Saldo Mensal Caged'!AF145</f>
        <v>14073</v>
      </c>
      <c r="AF145" s="15">
        <f>AG145-'3. Saldo Mensal Caged'!AG145</f>
        <v>14005</v>
      </c>
      <c r="AG145" s="15">
        <f>AH145-'3. Saldo Mensal Caged'!AH145</f>
        <v>14013</v>
      </c>
      <c r="AH145" s="15">
        <f>AI145-'3. Saldo Mensal Caged'!AI145</f>
        <v>14041</v>
      </c>
      <c r="AI145" s="15">
        <f>AJ145-'3. Saldo Mensal Caged'!AJ145</f>
        <v>13929</v>
      </c>
      <c r="AJ145" s="15">
        <f>AK145-'3. Saldo Mensal Caged'!AK145</f>
        <v>13956</v>
      </c>
      <c r="AK145" s="15">
        <f>AL145-'3. Saldo Mensal Caged'!AL145</f>
        <v>14126</v>
      </c>
      <c r="AL145" s="15">
        <f>AM145-'3. Saldo Mensal Caged'!AM145</f>
        <v>14185</v>
      </c>
      <c r="AM145" s="15">
        <f>AN145-'3. Saldo Mensal Caged'!AN145</f>
        <v>14258</v>
      </c>
      <c r="AN145" s="15">
        <f>AO145-'3. Saldo Mensal Caged'!AO145</f>
        <v>14286</v>
      </c>
      <c r="AO145" s="15">
        <f>AP145-'3. Saldo Mensal Caged'!AP145</f>
        <v>14399</v>
      </c>
      <c r="AP145" s="15">
        <f>AQ145-'3. Saldo Mensal Caged'!AQ145</f>
        <v>14467</v>
      </c>
      <c r="AQ145" s="15">
        <f>AR145-'3. Saldo Mensal Caged'!AR145</f>
        <v>14493</v>
      </c>
      <c r="AR145" s="15">
        <f>AS145-'3. Saldo Mensal Caged'!AS145</f>
        <v>14630</v>
      </c>
      <c r="AS145" s="15">
        <f>AT145-'3. Saldo Mensal Caged'!AT145</f>
        <v>14749</v>
      </c>
      <c r="AT145" s="15">
        <f>AU145-'3. Saldo Mensal Caged'!AU145</f>
        <v>14851</v>
      </c>
      <c r="AU145" s="15">
        <f>AV145-'3. Saldo Mensal Caged'!AV145</f>
        <v>14981</v>
      </c>
      <c r="AV145" s="15">
        <f>AW145-'3. Saldo Mensal Caged'!AW145</f>
        <v>15094</v>
      </c>
      <c r="AW145" s="15">
        <f>AX145-'3. Saldo Mensal Caged'!AX145</f>
        <v>15217</v>
      </c>
      <c r="AX145" s="15">
        <f>AY145-'3. Saldo Mensal Caged'!AY145</f>
        <v>15313</v>
      </c>
      <c r="AY145" s="15">
        <f>AZ145-'3. Saldo Mensal Caged'!AZ145</f>
        <v>15389</v>
      </c>
      <c r="AZ145" s="15">
        <f>BA145-'3. Saldo Mensal Caged'!BA145</f>
        <v>15532</v>
      </c>
      <c r="BA145" s="15">
        <f>BB145-'3. Saldo Mensal Caged'!BB145</f>
        <v>15607</v>
      </c>
      <c r="BB145" s="15">
        <f>BC145-'3. Saldo Mensal Caged'!BC145</f>
        <v>15809</v>
      </c>
      <c r="BC145" s="15">
        <f>BD145-'3. Saldo Mensal Caged'!BD145</f>
        <v>15989</v>
      </c>
      <c r="BD145" s="15">
        <f>BE145-'3. Saldo Mensal Caged'!BE145</f>
        <v>16019</v>
      </c>
      <c r="BE145" s="15">
        <f>BF145-'3. Saldo Mensal Caged'!BF145</f>
        <v>16132</v>
      </c>
      <c r="BF145" s="15">
        <f>BG145-'3. Saldo Mensal Caged'!BG145</f>
        <v>16186</v>
      </c>
      <c r="BG145" s="15">
        <f>BH145-'3. Saldo Mensal Caged'!BH145</f>
        <v>16204</v>
      </c>
      <c r="BH145" s="15">
        <f>BI145-'3. Saldo Mensal Caged'!BI145</f>
        <v>16784</v>
      </c>
      <c r="BI145" s="15">
        <f>BJ145-'3. Saldo Mensal Caged'!BJ145</f>
        <v>16973</v>
      </c>
      <c r="BJ145" s="15">
        <f>BK145-'3. Saldo Mensal Caged'!BK145</f>
        <v>17216</v>
      </c>
      <c r="BK145" s="15">
        <f>BL145-'3. Saldo Mensal Caged'!BL145</f>
        <v>17195</v>
      </c>
      <c r="BL145" s="15">
        <f>BM145-'3. Saldo Mensal Caged'!BM145</f>
        <v>17346</v>
      </c>
      <c r="BM145" s="15">
        <f>BN145-'3. Saldo Mensal Caged'!BN145</f>
        <v>17492</v>
      </c>
      <c r="BN145" s="15">
        <f>BO145-'3. Saldo Mensal Caged'!BO145</f>
        <v>17532</v>
      </c>
      <c r="BO145" s="15">
        <f>BP145-'3. Saldo Mensal Caged'!BP145</f>
        <v>17628</v>
      </c>
      <c r="BP145" s="15">
        <f>BQ145-'3. Saldo Mensal Caged'!BQ145</f>
        <v>17599</v>
      </c>
      <c r="BQ145" s="15">
        <f>BR145-'3. Saldo Mensal Caged'!BR145</f>
        <v>17437</v>
      </c>
      <c r="BR145" s="15">
        <f>BS145-'3. Saldo Mensal Caged'!BS145</f>
        <v>17477</v>
      </c>
      <c r="BS145" s="15">
        <f>BT145-'3. Saldo Mensal Caged'!BT145</f>
        <v>17598</v>
      </c>
      <c r="BT145" s="15">
        <f>BU145-'3. Saldo Mensal Caged'!BU145</f>
        <v>17560</v>
      </c>
      <c r="BU145" s="15">
        <f>BV145-'3. Saldo Mensal Caged'!BV145</f>
        <v>17733</v>
      </c>
      <c r="BV145" s="15">
        <f>BW145-'3. Saldo Mensal Caged'!BW145</f>
        <v>17688</v>
      </c>
      <c r="BW145" s="15">
        <f>BX145-'3. Saldo Mensal Caged'!BX145</f>
        <v>17709</v>
      </c>
      <c r="BX145" s="15">
        <f>BY145-'3. Saldo Mensal Caged'!BY145</f>
        <v>17690</v>
      </c>
      <c r="BY145" s="15">
        <f>BZ145-'3. Saldo Mensal Caged'!BZ145</f>
        <v>17729</v>
      </c>
      <c r="BZ145" s="15">
        <f>CA145-'3. Saldo Mensal Caged'!CA145</f>
        <v>17748</v>
      </c>
      <c r="CA145" s="15">
        <f>CB145-'3. Saldo Mensal Caged'!CB145</f>
        <v>17824</v>
      </c>
      <c r="CB145" s="15">
        <f>CC145-'3. Saldo Mensal Caged'!CC145</f>
        <v>17837</v>
      </c>
      <c r="CC145" s="15">
        <f>CD145-'3. Saldo Mensal Caged'!CD145</f>
        <v>17950</v>
      </c>
      <c r="CD145" s="15">
        <f>CE145-'3. Saldo Mensal Caged'!CE145</f>
        <v>18018</v>
      </c>
      <c r="CE145" s="15">
        <f>CF145-'3. Saldo Mensal Caged'!CF145</f>
        <v>18156</v>
      </c>
      <c r="CF145" s="15">
        <f>CG145-'3. Saldo Mensal Caged'!CG145</f>
        <v>18321</v>
      </c>
      <c r="CG145" s="15">
        <f>CH145-'3. Saldo Mensal Caged'!CH145</f>
        <v>18434</v>
      </c>
      <c r="CH145" s="15">
        <f>CI145-'3. Saldo Mensal Caged'!CI145</f>
        <v>18394</v>
      </c>
      <c r="CI145" s="15">
        <f>CJ145-'3. Saldo Mensal Caged'!CJ145</f>
        <v>18461</v>
      </c>
      <c r="CJ145" s="15">
        <f>CK145-'3. Saldo Mensal Caged'!CK145</f>
        <v>18538</v>
      </c>
      <c r="CK145" s="15">
        <f>CL145-'3. Saldo Mensal Caged'!CL145</f>
        <v>18536</v>
      </c>
      <c r="CL145" s="15">
        <f>CM145-'3. Saldo Mensal Caged'!CM145</f>
        <v>18626</v>
      </c>
      <c r="CM145" s="15">
        <f>CN145-'3. Saldo Mensal Caged'!CN145</f>
        <v>18614</v>
      </c>
      <c r="CN145" s="15">
        <f>CO145-'3. Saldo Mensal Caged'!CO145</f>
        <v>18665</v>
      </c>
      <c r="CO145" s="15">
        <f>CP145-'3. Saldo Mensal Caged'!CP145</f>
        <v>18777</v>
      </c>
      <c r="CP145" s="15">
        <f>CQ145-'3. Saldo Mensal Caged'!CQ145</f>
        <v>18942</v>
      </c>
      <c r="CQ145" s="15">
        <f>CR145-'3. Saldo Mensal Caged'!CR145</f>
        <v>19002</v>
      </c>
      <c r="CR145" s="15">
        <f>CS145-'3. Saldo Mensal Caged'!CS145</f>
        <v>18951</v>
      </c>
      <c r="CS145" s="15">
        <f>CT145-'3. Saldo Mensal Caged'!CT145</f>
        <v>19030</v>
      </c>
      <c r="CT145" s="15">
        <f>CU145-'3. Saldo Mensal Caged'!CU145</f>
        <v>18984</v>
      </c>
      <c r="CU145" s="15">
        <f>CV145-'3. Saldo Mensal Caged'!CV145</f>
        <v>18842</v>
      </c>
      <c r="CV145" s="15">
        <f>CW145-'3. Saldo Mensal Caged'!CW145</f>
        <v>18966</v>
      </c>
      <c r="CW145" s="15">
        <f>CX145-'3. Saldo Mensal Caged'!CX145</f>
        <v>18969</v>
      </c>
      <c r="CX145" s="15">
        <f>CY145-'3. Saldo Mensal Caged'!CY145</f>
        <v>19001</v>
      </c>
      <c r="CY145" s="15">
        <f>CZ145-'3. Saldo Mensal Caged'!CZ145</f>
        <v>18749</v>
      </c>
      <c r="CZ145" s="15">
        <f>DA145-'3. Saldo Mensal Caged'!DA145</f>
        <v>18684</v>
      </c>
      <c r="DA145" s="15">
        <f>DB145-'3. Saldo Mensal Caged'!DB145</f>
        <v>18654</v>
      </c>
      <c r="DB145" s="15">
        <f>DC145-'3. Saldo Mensal Caged'!DC145</f>
        <v>18821</v>
      </c>
      <c r="DC145" s="15">
        <f>DD145-'3. Saldo Mensal Caged'!DD145</f>
        <v>18889</v>
      </c>
      <c r="DD145" s="15">
        <f>DE145-'3. Saldo Mensal Caged'!DE145</f>
        <v>18879</v>
      </c>
      <c r="DE145" s="15">
        <f>DF145-'3. Saldo Mensal Caged'!DF145</f>
        <v>18938</v>
      </c>
      <c r="DF145" s="15">
        <f>DG145-'3. Saldo Mensal Caged'!DG145</f>
        <v>18810</v>
      </c>
      <c r="DG145" s="15">
        <f>DH145-'3. Saldo Mensal Caged'!DH145</f>
        <v>18789</v>
      </c>
      <c r="DH145" s="15">
        <f>DI145-'3. Saldo Mensal Caged'!DI145</f>
        <v>18599</v>
      </c>
      <c r="DI145" s="15">
        <f>DJ145-'3. Saldo Mensal Caged'!DJ145</f>
        <v>18625</v>
      </c>
      <c r="DJ145" s="15">
        <f>DK145-'3. Saldo Mensal Caged'!DK145</f>
        <v>18656</v>
      </c>
      <c r="DK145" s="15">
        <f>DL145-'3. Saldo Mensal Caged'!DL145</f>
        <v>18752</v>
      </c>
      <c r="DL145" s="15">
        <f>DM145-'3. Saldo Mensal Caged'!DM145</f>
        <v>18667</v>
      </c>
      <c r="DM145" s="15">
        <f>DN145-'3. Saldo Mensal Caged'!DN145</f>
        <v>18640</v>
      </c>
      <c r="DN145" s="15">
        <f>DO145-'3. Saldo Mensal Caged'!DO145</f>
        <v>18754</v>
      </c>
      <c r="DO145" s="15">
        <f>DP145-'3. Saldo Mensal Caged'!DP145</f>
        <v>18795</v>
      </c>
      <c r="DP145" s="15">
        <f>DQ145-'3. Saldo Mensal Caged'!DQ145</f>
        <v>18856</v>
      </c>
      <c r="DQ145" s="15">
        <f>DR145-'3. Saldo Mensal Caged'!DR145</f>
        <v>18898</v>
      </c>
      <c r="DR145" s="15">
        <f>DS145-'3. Saldo Mensal Caged'!DS145</f>
        <v>18909</v>
      </c>
      <c r="DS145" s="15">
        <f>DT145-'3. Saldo Mensal Caged'!DT145</f>
        <v>18896</v>
      </c>
      <c r="DT145" s="15">
        <f>DU145-'3. Saldo Mensal Caged'!DU145</f>
        <v>18720</v>
      </c>
      <c r="DU145" s="15">
        <f>DV145-'3. Saldo Mensal Caged'!DV145</f>
        <v>18715</v>
      </c>
      <c r="DV145" s="15">
        <f>DW145-'3. Saldo Mensal Caged'!DW145</f>
        <v>18642</v>
      </c>
      <c r="DW145" s="15">
        <f>DX145-'3. Saldo Mensal Caged'!DX145</f>
        <v>18661</v>
      </c>
      <c r="DX145" s="15">
        <f>DY145-'3. Saldo Mensal Caged'!DY145</f>
        <v>18595</v>
      </c>
      <c r="DY145" s="15">
        <f>DZ145-'3. Saldo Mensal Caged'!DZ145</f>
        <v>18547</v>
      </c>
      <c r="DZ145" s="15">
        <f>EA145-'3. Saldo Mensal Caged'!EA145</f>
        <v>18525</v>
      </c>
      <c r="EA145" s="15">
        <f>EB145-'3. Saldo Mensal Caged'!EB145</f>
        <v>18563</v>
      </c>
      <c r="EB145" s="15">
        <f>EC145-'3. Saldo Mensal Caged'!EC145</f>
        <v>18665</v>
      </c>
      <c r="EC145" s="15">
        <f>ED145-'3. Saldo Mensal Caged'!ED145</f>
        <v>18787</v>
      </c>
      <c r="ED145" s="15">
        <f>EE145-'3. Saldo Mensal Caged'!EE145</f>
        <v>18665</v>
      </c>
      <c r="EE145" s="15">
        <f>EF145-'3. Saldo Mensal Caged'!EF145</f>
        <v>18581</v>
      </c>
      <c r="EF145" s="15">
        <f>EG145-'3. Saldo Mensal Caged'!EG145</f>
        <v>18459</v>
      </c>
      <c r="EG145" s="15">
        <f>EH145-'3. Saldo Mensal Caged'!EH145</f>
        <v>18526</v>
      </c>
      <c r="EH145" s="15">
        <f>EI145-'3. Saldo Mensal Caged'!EI145</f>
        <v>18541</v>
      </c>
      <c r="EI145" s="15">
        <f>EJ145-'3. Saldo Mensal Caged'!EJ145</f>
        <v>18494</v>
      </c>
      <c r="EJ145" s="15">
        <f>EK145-'3. Saldo Mensal Caged'!EK145</f>
        <v>18536</v>
      </c>
      <c r="EK145" s="15">
        <f>EL145-'3. Saldo Mensal Caged'!EL145</f>
        <v>18570</v>
      </c>
      <c r="EL145" s="15">
        <f>EM145-'3. Saldo Mensal Caged'!EM145</f>
        <v>18458</v>
      </c>
      <c r="EM145" s="15">
        <f>EN145-'3. Saldo Mensal Caged'!EN145</f>
        <v>18481</v>
      </c>
      <c r="EN145" s="15">
        <f>EO145-'3. Saldo Mensal Caged'!EO145</f>
        <v>18555</v>
      </c>
      <c r="EO145" s="15">
        <f>EP145-'3. Saldo Mensal Caged'!EP145</f>
        <v>18606</v>
      </c>
      <c r="EP145" s="15">
        <f>EQ145-'3. Saldo Mensal Caged'!EQ145</f>
        <v>18632</v>
      </c>
      <c r="EQ145" s="15">
        <f>ER145-'3. Saldo Mensal Caged'!ER145</f>
        <v>18646</v>
      </c>
      <c r="ER145" s="15">
        <f>ES145-'3. Saldo Mensal Caged'!ES145</f>
        <v>18624</v>
      </c>
      <c r="ES145" s="15">
        <f>ET145-'3. Saldo Mensal Caged'!ET145</f>
        <v>18697</v>
      </c>
      <c r="ET145" s="15">
        <f>EU145-'3. Saldo Mensal Caged'!EU145</f>
        <v>18666</v>
      </c>
      <c r="EU145" s="15">
        <f>EV145-'3. Saldo Mensal Caged'!EV145</f>
        <v>18648</v>
      </c>
      <c r="EV145" s="15">
        <f>EW145-'3. Saldo Mensal Caged'!EW145</f>
        <v>18600</v>
      </c>
      <c r="EW145" s="15">
        <f>EX145-'3. Saldo Mensal Caged'!EX145</f>
        <v>18516</v>
      </c>
      <c r="EX145" s="15">
        <f>EY145-'3. Saldo Mensal Caged'!EY145</f>
        <v>18518</v>
      </c>
      <c r="EY145" s="15">
        <f>EZ145-'3. Saldo Mensal Caged'!EZ145</f>
        <v>18481</v>
      </c>
      <c r="EZ145" s="15">
        <f>FA145-'3. Saldo Mensal Caged'!FA145</f>
        <v>18519</v>
      </c>
      <c r="FA145" s="15">
        <f>FB145-'3. Saldo Mensal Caged'!FB145</f>
        <v>18569</v>
      </c>
      <c r="FB145" s="15">
        <v>18593</v>
      </c>
    </row>
    <row r="146" spans="1:158" s="17" customFormat="1" x14ac:dyDescent="0.2">
      <c r="A146" s="3"/>
      <c r="B146" s="21" t="s">
        <v>125</v>
      </c>
      <c r="C146" s="15">
        <f>D146-'3. Saldo Mensal Caged'!D146</f>
        <v>18455</v>
      </c>
      <c r="D146" s="15">
        <f>E146-'3. Saldo Mensal Caged'!E146</f>
        <v>19028</v>
      </c>
      <c r="E146" s="15">
        <f>F146-'3. Saldo Mensal Caged'!F146</f>
        <v>19364</v>
      </c>
      <c r="F146" s="15">
        <f>G146-'3. Saldo Mensal Caged'!G146</f>
        <v>19307</v>
      </c>
      <c r="G146" s="15">
        <f>H146-'3. Saldo Mensal Caged'!H146</f>
        <v>19169</v>
      </c>
      <c r="H146" s="15">
        <f>I146-'3. Saldo Mensal Caged'!I146</f>
        <v>19182</v>
      </c>
      <c r="I146" s="15">
        <f>J146-'3. Saldo Mensal Caged'!J146</f>
        <v>19431</v>
      </c>
      <c r="J146" s="15">
        <f>K146-'3. Saldo Mensal Caged'!K146</f>
        <v>19496</v>
      </c>
      <c r="K146" s="15">
        <f>L146-'3. Saldo Mensal Caged'!L146</f>
        <v>19493</v>
      </c>
      <c r="L146" s="15">
        <f>M146-'3. Saldo Mensal Caged'!M146</f>
        <v>19693</v>
      </c>
      <c r="M146" s="15">
        <f>N146-'3. Saldo Mensal Caged'!N146</f>
        <v>20144</v>
      </c>
      <c r="N146" s="15">
        <f>O146-'3. Saldo Mensal Caged'!O146</f>
        <v>19787</v>
      </c>
      <c r="O146" s="15">
        <f>P146-'3. Saldo Mensal Caged'!P146</f>
        <v>20158</v>
      </c>
      <c r="P146" s="15">
        <f>Q146-'3. Saldo Mensal Caged'!Q146</f>
        <v>20685</v>
      </c>
      <c r="Q146" s="15">
        <f>R146-'3. Saldo Mensal Caged'!R146</f>
        <v>21238</v>
      </c>
      <c r="R146" s="15">
        <f>S146-'3. Saldo Mensal Caged'!S146</f>
        <v>20993</v>
      </c>
      <c r="S146" s="15">
        <f>T146-'3. Saldo Mensal Caged'!T146</f>
        <v>20760</v>
      </c>
      <c r="T146" s="15">
        <f>U146-'3. Saldo Mensal Caged'!U146</f>
        <v>20844</v>
      </c>
      <c r="U146" s="15">
        <f>V146-'3. Saldo Mensal Caged'!V146</f>
        <v>21096</v>
      </c>
      <c r="V146" s="15">
        <f>W146-'3. Saldo Mensal Caged'!W146</f>
        <v>21448</v>
      </c>
      <c r="W146" s="15">
        <f>X146-'3. Saldo Mensal Caged'!X146</f>
        <v>21653</v>
      </c>
      <c r="X146" s="15">
        <f>Y146-'3. Saldo Mensal Caged'!Y146</f>
        <v>22321</v>
      </c>
      <c r="Y146" s="15">
        <f>Z146-'3. Saldo Mensal Caged'!Z146</f>
        <v>22668</v>
      </c>
      <c r="Z146" s="15">
        <f>AA146-'3. Saldo Mensal Caged'!AA146</f>
        <v>22267</v>
      </c>
      <c r="AA146" s="15">
        <f>AB146-'3. Saldo Mensal Caged'!AB146</f>
        <v>22652</v>
      </c>
      <c r="AB146" s="15">
        <f>AC146-'3. Saldo Mensal Caged'!AC146</f>
        <v>23223</v>
      </c>
      <c r="AC146" s="15">
        <f>AD146-'3. Saldo Mensal Caged'!AD146</f>
        <v>23597</v>
      </c>
      <c r="AD146" s="15">
        <f>AE146-'3. Saldo Mensal Caged'!AE146</f>
        <v>23433</v>
      </c>
      <c r="AE146" s="15">
        <f>AF146-'3. Saldo Mensal Caged'!AF146</f>
        <v>23227</v>
      </c>
      <c r="AF146" s="15">
        <f>AG146-'3. Saldo Mensal Caged'!AG146</f>
        <v>23251</v>
      </c>
      <c r="AG146" s="15">
        <f>AH146-'3. Saldo Mensal Caged'!AH146</f>
        <v>23323</v>
      </c>
      <c r="AH146" s="15">
        <f>AI146-'3. Saldo Mensal Caged'!AI146</f>
        <v>23627</v>
      </c>
      <c r="AI146" s="15">
        <f>AJ146-'3. Saldo Mensal Caged'!AJ146</f>
        <v>23784</v>
      </c>
      <c r="AJ146" s="15">
        <f>AK146-'3. Saldo Mensal Caged'!AK146</f>
        <v>24364</v>
      </c>
      <c r="AK146" s="15">
        <f>AL146-'3. Saldo Mensal Caged'!AL146</f>
        <v>24792</v>
      </c>
      <c r="AL146" s="15">
        <f>AM146-'3. Saldo Mensal Caged'!AM146</f>
        <v>24400</v>
      </c>
      <c r="AM146" s="15">
        <f>AN146-'3. Saldo Mensal Caged'!AN146</f>
        <v>24976</v>
      </c>
      <c r="AN146" s="15">
        <f>AO146-'3. Saldo Mensal Caged'!AO146</f>
        <v>25199</v>
      </c>
      <c r="AO146" s="15">
        <f>AP146-'3. Saldo Mensal Caged'!AP146</f>
        <v>25401</v>
      </c>
      <c r="AP146" s="15">
        <f>AQ146-'3. Saldo Mensal Caged'!AQ146</f>
        <v>25290</v>
      </c>
      <c r="AQ146" s="15">
        <f>AR146-'3. Saldo Mensal Caged'!AR146</f>
        <v>25019</v>
      </c>
      <c r="AR146" s="15">
        <f>AS146-'3. Saldo Mensal Caged'!AS146</f>
        <v>24915</v>
      </c>
      <c r="AS146" s="15">
        <f>AT146-'3. Saldo Mensal Caged'!AT146</f>
        <v>24958</v>
      </c>
      <c r="AT146" s="15">
        <f>AU146-'3. Saldo Mensal Caged'!AU146</f>
        <v>25042</v>
      </c>
      <c r="AU146" s="15">
        <f>AV146-'3. Saldo Mensal Caged'!AV146</f>
        <v>25046</v>
      </c>
      <c r="AV146" s="15">
        <f>AW146-'3. Saldo Mensal Caged'!AW146</f>
        <v>25224</v>
      </c>
      <c r="AW146" s="15">
        <f>AX146-'3. Saldo Mensal Caged'!AX146</f>
        <v>25494</v>
      </c>
      <c r="AX146" s="15">
        <f>AY146-'3. Saldo Mensal Caged'!AY146</f>
        <v>25845</v>
      </c>
      <c r="AY146" s="15">
        <f>AZ146-'3. Saldo Mensal Caged'!AZ146</f>
        <v>26208</v>
      </c>
      <c r="AZ146" s="15">
        <f>BA146-'3. Saldo Mensal Caged'!BA146</f>
        <v>26977</v>
      </c>
      <c r="BA146" s="15">
        <f>BB146-'3. Saldo Mensal Caged'!BB146</f>
        <v>27592</v>
      </c>
      <c r="BB146" s="15">
        <f>BC146-'3. Saldo Mensal Caged'!BC146</f>
        <v>27429</v>
      </c>
      <c r="BC146" s="15">
        <f>BD146-'3. Saldo Mensal Caged'!BD146</f>
        <v>27122</v>
      </c>
      <c r="BD146" s="15">
        <f>BE146-'3. Saldo Mensal Caged'!BE146</f>
        <v>27083</v>
      </c>
      <c r="BE146" s="15">
        <f>BF146-'3. Saldo Mensal Caged'!BF146</f>
        <v>27075</v>
      </c>
      <c r="BF146" s="15">
        <f>BG146-'3. Saldo Mensal Caged'!BG146</f>
        <v>27091</v>
      </c>
      <c r="BG146" s="15">
        <f>BH146-'3. Saldo Mensal Caged'!BH146</f>
        <v>27102</v>
      </c>
      <c r="BH146" s="15">
        <f>BI146-'3. Saldo Mensal Caged'!BI146</f>
        <v>27260</v>
      </c>
      <c r="BI146" s="15">
        <f>BJ146-'3. Saldo Mensal Caged'!BJ146</f>
        <v>27377</v>
      </c>
      <c r="BJ146" s="15">
        <f>BK146-'3. Saldo Mensal Caged'!BK146</f>
        <v>27483</v>
      </c>
      <c r="BK146" s="15">
        <f>BL146-'3. Saldo Mensal Caged'!BL146</f>
        <v>28123</v>
      </c>
      <c r="BL146" s="15">
        <f>BM146-'3. Saldo Mensal Caged'!BM146</f>
        <v>28805</v>
      </c>
      <c r="BM146" s="15">
        <f>BN146-'3. Saldo Mensal Caged'!BN146</f>
        <v>29119</v>
      </c>
      <c r="BN146" s="15">
        <f>BO146-'3. Saldo Mensal Caged'!BO146</f>
        <v>28626</v>
      </c>
      <c r="BO146" s="15">
        <f>BP146-'3. Saldo Mensal Caged'!BP146</f>
        <v>28373</v>
      </c>
      <c r="BP146" s="15">
        <f>BQ146-'3. Saldo Mensal Caged'!BQ146</f>
        <v>28566</v>
      </c>
      <c r="BQ146" s="15">
        <f>BR146-'3. Saldo Mensal Caged'!BR146</f>
        <v>28881</v>
      </c>
      <c r="BR146" s="15">
        <f>BS146-'3. Saldo Mensal Caged'!BS146</f>
        <v>28906</v>
      </c>
      <c r="BS146" s="15">
        <f>BT146-'3. Saldo Mensal Caged'!BT146</f>
        <v>29020</v>
      </c>
      <c r="BT146" s="15">
        <f>BU146-'3. Saldo Mensal Caged'!BU146</f>
        <v>29260</v>
      </c>
      <c r="BU146" s="15">
        <f>BV146-'3. Saldo Mensal Caged'!BV146</f>
        <v>29392</v>
      </c>
      <c r="BV146" s="15">
        <f>BW146-'3. Saldo Mensal Caged'!BW146</f>
        <v>29260</v>
      </c>
      <c r="BW146" s="15">
        <f>BX146-'3. Saldo Mensal Caged'!BX146</f>
        <v>29500</v>
      </c>
      <c r="BX146" s="15">
        <f>BY146-'3. Saldo Mensal Caged'!BY146</f>
        <v>29952</v>
      </c>
      <c r="BY146" s="15">
        <f>BZ146-'3. Saldo Mensal Caged'!BZ146</f>
        <v>30161</v>
      </c>
      <c r="BZ146" s="15">
        <f>CA146-'3. Saldo Mensal Caged'!CA146</f>
        <v>29716</v>
      </c>
      <c r="CA146" s="15">
        <f>CB146-'3. Saldo Mensal Caged'!CB146</f>
        <v>29260</v>
      </c>
      <c r="CB146" s="15">
        <f>CC146-'3. Saldo Mensal Caged'!CC146</f>
        <v>29177</v>
      </c>
      <c r="CC146" s="15">
        <f>CD146-'3. Saldo Mensal Caged'!CD146</f>
        <v>29325</v>
      </c>
      <c r="CD146" s="15">
        <f>CE146-'3. Saldo Mensal Caged'!CE146</f>
        <v>29264</v>
      </c>
      <c r="CE146" s="15">
        <f>CF146-'3. Saldo Mensal Caged'!CF146</f>
        <v>29183</v>
      </c>
      <c r="CF146" s="15">
        <f>CG146-'3. Saldo Mensal Caged'!CG146</f>
        <v>29405</v>
      </c>
      <c r="CG146" s="15">
        <f>CH146-'3. Saldo Mensal Caged'!CH146</f>
        <v>29510</v>
      </c>
      <c r="CH146" s="15">
        <f>CI146-'3. Saldo Mensal Caged'!CI146</f>
        <v>29626</v>
      </c>
      <c r="CI146" s="15">
        <f>CJ146-'3. Saldo Mensal Caged'!CJ146</f>
        <v>30294</v>
      </c>
      <c r="CJ146" s="15">
        <f>CK146-'3. Saldo Mensal Caged'!CK146</f>
        <v>30960</v>
      </c>
      <c r="CK146" s="15">
        <f>CL146-'3. Saldo Mensal Caged'!CL146</f>
        <v>31555</v>
      </c>
      <c r="CL146" s="15">
        <f>CM146-'3. Saldo Mensal Caged'!CM146</f>
        <v>31229</v>
      </c>
      <c r="CM146" s="15">
        <f>CN146-'3. Saldo Mensal Caged'!CN146</f>
        <v>30690</v>
      </c>
      <c r="CN146" s="15">
        <f>CO146-'3. Saldo Mensal Caged'!CO146</f>
        <v>30567</v>
      </c>
      <c r="CO146" s="15">
        <f>CP146-'3. Saldo Mensal Caged'!CP146</f>
        <v>30629</v>
      </c>
      <c r="CP146" s="15">
        <f>CQ146-'3. Saldo Mensal Caged'!CQ146</f>
        <v>30640</v>
      </c>
      <c r="CQ146" s="15">
        <f>CR146-'3. Saldo Mensal Caged'!CR146</f>
        <v>30674</v>
      </c>
      <c r="CR146" s="15">
        <f>CS146-'3. Saldo Mensal Caged'!CS146</f>
        <v>30748</v>
      </c>
      <c r="CS146" s="15">
        <f>CT146-'3. Saldo Mensal Caged'!CT146</f>
        <v>30779</v>
      </c>
      <c r="CT146" s="15">
        <f>CU146-'3. Saldo Mensal Caged'!CU146</f>
        <v>30730</v>
      </c>
      <c r="CU146" s="15">
        <f>CV146-'3. Saldo Mensal Caged'!CV146</f>
        <v>31164</v>
      </c>
      <c r="CV146" s="15">
        <f>CW146-'3. Saldo Mensal Caged'!CW146</f>
        <v>31593</v>
      </c>
      <c r="CW146" s="15">
        <f>CX146-'3. Saldo Mensal Caged'!CX146</f>
        <v>32449</v>
      </c>
      <c r="CX146" s="15">
        <f>CY146-'3. Saldo Mensal Caged'!CY146</f>
        <v>31811</v>
      </c>
      <c r="CY146" s="15">
        <f>CZ146-'3. Saldo Mensal Caged'!CZ146</f>
        <v>31441</v>
      </c>
      <c r="CZ146" s="15">
        <f>DA146-'3. Saldo Mensal Caged'!DA146</f>
        <v>31862</v>
      </c>
      <c r="DA146" s="15">
        <f>DB146-'3. Saldo Mensal Caged'!DB146</f>
        <v>31893</v>
      </c>
      <c r="DB146" s="15">
        <f>DC146-'3. Saldo Mensal Caged'!DC146</f>
        <v>31543</v>
      </c>
      <c r="DC146" s="15">
        <f>DD146-'3. Saldo Mensal Caged'!DD146</f>
        <v>31296</v>
      </c>
      <c r="DD146" s="15">
        <f>DE146-'3. Saldo Mensal Caged'!DE146</f>
        <v>31216</v>
      </c>
      <c r="DE146" s="15">
        <f>DF146-'3. Saldo Mensal Caged'!DF146</f>
        <v>31248</v>
      </c>
      <c r="DF146" s="15">
        <f>DG146-'3. Saldo Mensal Caged'!DG146</f>
        <v>31263</v>
      </c>
      <c r="DG146" s="15">
        <f>DH146-'3. Saldo Mensal Caged'!DH146</f>
        <v>31908</v>
      </c>
      <c r="DH146" s="15">
        <f>DI146-'3. Saldo Mensal Caged'!DI146</f>
        <v>32587</v>
      </c>
      <c r="DI146" s="15">
        <f>DJ146-'3. Saldo Mensal Caged'!DJ146</f>
        <v>32975</v>
      </c>
      <c r="DJ146" s="15">
        <f>DK146-'3. Saldo Mensal Caged'!DK146</f>
        <v>32349</v>
      </c>
      <c r="DK146" s="15">
        <f>DL146-'3. Saldo Mensal Caged'!DL146</f>
        <v>31877</v>
      </c>
      <c r="DL146" s="15">
        <f>DM146-'3. Saldo Mensal Caged'!DM146</f>
        <v>31830</v>
      </c>
      <c r="DM146" s="15">
        <f>DN146-'3. Saldo Mensal Caged'!DN146</f>
        <v>31605</v>
      </c>
      <c r="DN146" s="15">
        <f>DO146-'3. Saldo Mensal Caged'!DO146</f>
        <v>31325</v>
      </c>
      <c r="DO146" s="15">
        <f>DP146-'3. Saldo Mensal Caged'!DP146</f>
        <v>31103</v>
      </c>
      <c r="DP146" s="15">
        <f>DQ146-'3. Saldo Mensal Caged'!DQ146</f>
        <v>31150</v>
      </c>
      <c r="DQ146" s="15">
        <f>DR146-'3. Saldo Mensal Caged'!DR146</f>
        <v>31284</v>
      </c>
      <c r="DR146" s="15">
        <f>DS146-'3. Saldo Mensal Caged'!DS146</f>
        <v>31449</v>
      </c>
      <c r="DS146" s="15">
        <f>DT146-'3. Saldo Mensal Caged'!DT146</f>
        <v>32101</v>
      </c>
      <c r="DT146" s="15">
        <f>DU146-'3. Saldo Mensal Caged'!DU146</f>
        <v>32622</v>
      </c>
      <c r="DU146" s="15">
        <f>DV146-'3. Saldo Mensal Caged'!DV146</f>
        <v>33326</v>
      </c>
      <c r="DV146" s="15">
        <f>DW146-'3. Saldo Mensal Caged'!DW146</f>
        <v>32834</v>
      </c>
      <c r="DW146" s="15">
        <f>DX146-'3. Saldo Mensal Caged'!DX146</f>
        <v>32331</v>
      </c>
      <c r="DX146" s="15">
        <f>DY146-'3. Saldo Mensal Caged'!DY146</f>
        <v>32280</v>
      </c>
      <c r="DY146" s="15">
        <f>DZ146-'3. Saldo Mensal Caged'!DZ146</f>
        <v>32148</v>
      </c>
      <c r="DZ146" s="15">
        <f>EA146-'3. Saldo Mensal Caged'!EA146</f>
        <v>31814</v>
      </c>
      <c r="EA146" s="15">
        <f>EB146-'3. Saldo Mensal Caged'!EB146</f>
        <v>31687</v>
      </c>
      <c r="EB146" s="15">
        <f>EC146-'3. Saldo Mensal Caged'!EC146</f>
        <v>31765</v>
      </c>
      <c r="EC146" s="15">
        <f>ED146-'3. Saldo Mensal Caged'!ED146</f>
        <v>31737</v>
      </c>
      <c r="ED146" s="15">
        <f>EE146-'3. Saldo Mensal Caged'!EE146</f>
        <v>31854</v>
      </c>
      <c r="EE146" s="15">
        <f>EF146-'3. Saldo Mensal Caged'!EF146</f>
        <v>32507</v>
      </c>
      <c r="EF146" s="15">
        <f>EG146-'3. Saldo Mensal Caged'!EG146</f>
        <v>33030</v>
      </c>
      <c r="EG146" s="15">
        <f>EH146-'3. Saldo Mensal Caged'!EH146</f>
        <v>33821</v>
      </c>
      <c r="EH146" s="15">
        <f>EI146-'3. Saldo Mensal Caged'!EI146</f>
        <v>33155</v>
      </c>
      <c r="EI146" s="15">
        <f>EJ146-'3. Saldo Mensal Caged'!EJ146</f>
        <v>32372</v>
      </c>
      <c r="EJ146" s="15">
        <f>EK146-'3. Saldo Mensal Caged'!EK146</f>
        <v>32287</v>
      </c>
      <c r="EK146" s="15">
        <f>EL146-'3. Saldo Mensal Caged'!EL146</f>
        <v>32278</v>
      </c>
      <c r="EL146" s="15">
        <f>EM146-'3. Saldo Mensal Caged'!EM146</f>
        <v>32084</v>
      </c>
      <c r="EM146" s="15">
        <f>EN146-'3. Saldo Mensal Caged'!EN146</f>
        <v>31825</v>
      </c>
      <c r="EN146" s="15">
        <f>EO146-'3. Saldo Mensal Caged'!EO146</f>
        <v>31803</v>
      </c>
      <c r="EO146" s="15">
        <f>EP146-'3. Saldo Mensal Caged'!EP146</f>
        <v>31897</v>
      </c>
      <c r="EP146" s="15">
        <f>EQ146-'3. Saldo Mensal Caged'!EQ146</f>
        <v>32370</v>
      </c>
      <c r="EQ146" s="15">
        <f>ER146-'3. Saldo Mensal Caged'!ER146</f>
        <v>32939</v>
      </c>
      <c r="ER146" s="15">
        <f>ES146-'3. Saldo Mensal Caged'!ES146</f>
        <v>33440</v>
      </c>
      <c r="ES146" s="15">
        <f>ET146-'3. Saldo Mensal Caged'!ET146</f>
        <v>34076</v>
      </c>
      <c r="ET146" s="15">
        <f>EU146-'3. Saldo Mensal Caged'!EU146</f>
        <v>33383</v>
      </c>
      <c r="EU146" s="15">
        <f>EV146-'3. Saldo Mensal Caged'!EV146</f>
        <v>33075</v>
      </c>
      <c r="EV146" s="15">
        <f>EW146-'3. Saldo Mensal Caged'!EW146</f>
        <v>33112</v>
      </c>
      <c r="EW146" s="15">
        <f>EX146-'3. Saldo Mensal Caged'!EX146</f>
        <v>33098</v>
      </c>
      <c r="EX146" s="15">
        <f>EY146-'3. Saldo Mensal Caged'!EY146</f>
        <v>32869</v>
      </c>
      <c r="EY146" s="15">
        <f>EZ146-'3. Saldo Mensal Caged'!EZ146</f>
        <v>32818</v>
      </c>
      <c r="EZ146" s="15">
        <f>FA146-'3. Saldo Mensal Caged'!FA146</f>
        <v>32695</v>
      </c>
      <c r="FA146" s="15">
        <f>FB146-'3. Saldo Mensal Caged'!FB146</f>
        <v>32696</v>
      </c>
      <c r="FB146" s="15">
        <v>32793</v>
      </c>
    </row>
    <row r="147" spans="1:158" s="17" customFormat="1" x14ac:dyDescent="0.2">
      <c r="A147" s="3"/>
      <c r="B147" s="21" t="s">
        <v>126</v>
      </c>
      <c r="C147" s="15">
        <f>D147-'3. Saldo Mensal Caged'!D147</f>
        <v>43067</v>
      </c>
      <c r="D147" s="15">
        <f>E147-'3. Saldo Mensal Caged'!E147</f>
        <v>43447</v>
      </c>
      <c r="E147" s="15">
        <f>F147-'3. Saldo Mensal Caged'!F147</f>
        <v>43795</v>
      </c>
      <c r="F147" s="15">
        <f>G147-'3. Saldo Mensal Caged'!G147</f>
        <v>44852</v>
      </c>
      <c r="G147" s="15">
        <f>H147-'3. Saldo Mensal Caged'!H147</f>
        <v>44992</v>
      </c>
      <c r="H147" s="15">
        <f>I147-'3. Saldo Mensal Caged'!I147</f>
        <v>45230</v>
      </c>
      <c r="I147" s="15">
        <f>J147-'3. Saldo Mensal Caged'!J147</f>
        <v>45312</v>
      </c>
      <c r="J147" s="15">
        <f>K147-'3. Saldo Mensal Caged'!K147</f>
        <v>46088</v>
      </c>
      <c r="K147" s="15">
        <f>L147-'3. Saldo Mensal Caged'!L147</f>
        <v>46799</v>
      </c>
      <c r="L147" s="15">
        <f>M147-'3. Saldo Mensal Caged'!M147</f>
        <v>46965</v>
      </c>
      <c r="M147" s="15">
        <f>N147-'3. Saldo Mensal Caged'!N147</f>
        <v>47165</v>
      </c>
      <c r="N147" s="15">
        <f>O147-'3. Saldo Mensal Caged'!O147</f>
        <v>46967</v>
      </c>
      <c r="O147" s="15">
        <f>P147-'3. Saldo Mensal Caged'!P147</f>
        <v>47082</v>
      </c>
      <c r="P147" s="15">
        <f>Q147-'3. Saldo Mensal Caged'!Q147</f>
        <v>47175</v>
      </c>
      <c r="Q147" s="15">
        <f>R147-'3. Saldo Mensal Caged'!R147</f>
        <v>47618</v>
      </c>
      <c r="R147" s="15">
        <f>S147-'3. Saldo Mensal Caged'!S147</f>
        <v>48159</v>
      </c>
      <c r="S147" s="15">
        <f>T147-'3. Saldo Mensal Caged'!T147</f>
        <v>48391</v>
      </c>
      <c r="T147" s="15">
        <f>U147-'3. Saldo Mensal Caged'!U147</f>
        <v>48731</v>
      </c>
      <c r="U147" s="15">
        <f>V147-'3. Saldo Mensal Caged'!V147</f>
        <v>48641</v>
      </c>
      <c r="V147" s="15">
        <f>W147-'3. Saldo Mensal Caged'!W147</f>
        <v>49055</v>
      </c>
      <c r="W147" s="15">
        <f>X147-'3. Saldo Mensal Caged'!X147</f>
        <v>49464</v>
      </c>
      <c r="X147" s="15">
        <f>Y147-'3. Saldo Mensal Caged'!Y147</f>
        <v>49509</v>
      </c>
      <c r="Y147" s="15">
        <f>Z147-'3. Saldo Mensal Caged'!Z147</f>
        <v>49934</v>
      </c>
      <c r="Z147" s="15">
        <f>AA147-'3. Saldo Mensal Caged'!AA147</f>
        <v>50007</v>
      </c>
      <c r="AA147" s="15">
        <f>AB147-'3. Saldo Mensal Caged'!AB147</f>
        <v>49963</v>
      </c>
      <c r="AB147" s="15">
        <f>AC147-'3. Saldo Mensal Caged'!AC147</f>
        <v>50117</v>
      </c>
      <c r="AC147" s="15">
        <f>AD147-'3. Saldo Mensal Caged'!AD147</f>
        <v>49815</v>
      </c>
      <c r="AD147" s="15">
        <f>AE147-'3. Saldo Mensal Caged'!AE147</f>
        <v>49722</v>
      </c>
      <c r="AE147" s="15">
        <f>AF147-'3. Saldo Mensal Caged'!AF147</f>
        <v>49977</v>
      </c>
      <c r="AF147" s="15">
        <f>AG147-'3. Saldo Mensal Caged'!AG147</f>
        <v>50161</v>
      </c>
      <c r="AG147" s="15">
        <f>AH147-'3. Saldo Mensal Caged'!AH147</f>
        <v>50672</v>
      </c>
      <c r="AH147" s="15">
        <f>AI147-'3. Saldo Mensal Caged'!AI147</f>
        <v>51107</v>
      </c>
      <c r="AI147" s="15">
        <f>AJ147-'3. Saldo Mensal Caged'!AJ147</f>
        <v>51643</v>
      </c>
      <c r="AJ147" s="15">
        <f>AK147-'3. Saldo Mensal Caged'!AK147</f>
        <v>51859</v>
      </c>
      <c r="AK147" s="15">
        <f>AL147-'3. Saldo Mensal Caged'!AL147</f>
        <v>52482</v>
      </c>
      <c r="AL147" s="15">
        <f>AM147-'3. Saldo Mensal Caged'!AM147</f>
        <v>52491</v>
      </c>
      <c r="AM147" s="15">
        <f>AN147-'3. Saldo Mensal Caged'!AN147</f>
        <v>52390</v>
      </c>
      <c r="AN147" s="15">
        <f>AO147-'3. Saldo Mensal Caged'!AO147</f>
        <v>52768</v>
      </c>
      <c r="AO147" s="15">
        <f>AP147-'3. Saldo Mensal Caged'!AP147</f>
        <v>53168</v>
      </c>
      <c r="AP147" s="15">
        <f>AQ147-'3. Saldo Mensal Caged'!AQ147</f>
        <v>53534</v>
      </c>
      <c r="AQ147" s="15">
        <f>AR147-'3. Saldo Mensal Caged'!AR147</f>
        <v>53965</v>
      </c>
      <c r="AR147" s="15">
        <f>AS147-'3. Saldo Mensal Caged'!AS147</f>
        <v>54327</v>
      </c>
      <c r="AS147" s="15">
        <f>AT147-'3. Saldo Mensal Caged'!AT147</f>
        <v>54579</v>
      </c>
      <c r="AT147" s="15">
        <f>AU147-'3. Saldo Mensal Caged'!AU147</f>
        <v>54795</v>
      </c>
      <c r="AU147" s="15">
        <f>AV147-'3. Saldo Mensal Caged'!AV147</f>
        <v>55113</v>
      </c>
      <c r="AV147" s="15">
        <f>AW147-'3. Saldo Mensal Caged'!AW147</f>
        <v>54986</v>
      </c>
      <c r="AW147" s="15">
        <f>AX147-'3. Saldo Mensal Caged'!AX147</f>
        <v>54744</v>
      </c>
      <c r="AX147" s="15">
        <f>AY147-'3. Saldo Mensal Caged'!AY147</f>
        <v>54476</v>
      </c>
      <c r="AY147" s="15">
        <f>AZ147-'3. Saldo Mensal Caged'!AZ147</f>
        <v>54497</v>
      </c>
      <c r="AZ147" s="15">
        <f>BA147-'3. Saldo Mensal Caged'!BA147</f>
        <v>54725</v>
      </c>
      <c r="BA147" s="15">
        <f>BB147-'3. Saldo Mensal Caged'!BB147</f>
        <v>55065</v>
      </c>
      <c r="BB147" s="15">
        <f>BC147-'3. Saldo Mensal Caged'!BC147</f>
        <v>55843</v>
      </c>
      <c r="BC147" s="15">
        <f>BD147-'3. Saldo Mensal Caged'!BD147</f>
        <v>56160</v>
      </c>
      <c r="BD147" s="15">
        <f>BE147-'3. Saldo Mensal Caged'!BE147</f>
        <v>56532</v>
      </c>
      <c r="BE147" s="15">
        <f>BF147-'3. Saldo Mensal Caged'!BF147</f>
        <v>56812</v>
      </c>
      <c r="BF147" s="15">
        <f>BG147-'3. Saldo Mensal Caged'!BG147</f>
        <v>57209</v>
      </c>
      <c r="BG147" s="15">
        <f>BH147-'3. Saldo Mensal Caged'!BH147</f>
        <v>57598</v>
      </c>
      <c r="BH147" s="15">
        <f>BI147-'3. Saldo Mensal Caged'!BI147</f>
        <v>57687</v>
      </c>
      <c r="BI147" s="15">
        <f>BJ147-'3. Saldo Mensal Caged'!BJ147</f>
        <v>57891</v>
      </c>
      <c r="BJ147" s="15">
        <f>BK147-'3. Saldo Mensal Caged'!BK147</f>
        <v>57669</v>
      </c>
      <c r="BK147" s="15">
        <f>BL147-'3. Saldo Mensal Caged'!BL147</f>
        <v>57522</v>
      </c>
      <c r="BL147" s="15">
        <f>BM147-'3. Saldo Mensal Caged'!BM147</f>
        <v>57661</v>
      </c>
      <c r="BM147" s="15">
        <f>BN147-'3. Saldo Mensal Caged'!BN147</f>
        <v>58277</v>
      </c>
      <c r="BN147" s="15">
        <f>BO147-'3. Saldo Mensal Caged'!BO147</f>
        <v>58700</v>
      </c>
      <c r="BO147" s="15">
        <f>BP147-'3. Saldo Mensal Caged'!BP147</f>
        <v>59057</v>
      </c>
      <c r="BP147" s="15">
        <f>BQ147-'3. Saldo Mensal Caged'!BQ147</f>
        <v>59277</v>
      </c>
      <c r="BQ147" s="15">
        <f>BR147-'3. Saldo Mensal Caged'!BR147</f>
        <v>59392</v>
      </c>
      <c r="BR147" s="15">
        <f>BS147-'3. Saldo Mensal Caged'!BS147</f>
        <v>59598</v>
      </c>
      <c r="BS147" s="15">
        <f>BT147-'3. Saldo Mensal Caged'!BT147</f>
        <v>59723</v>
      </c>
      <c r="BT147" s="15">
        <f>BU147-'3. Saldo Mensal Caged'!BU147</f>
        <v>60048</v>
      </c>
      <c r="BU147" s="15">
        <f>BV147-'3. Saldo Mensal Caged'!BV147</f>
        <v>60311</v>
      </c>
      <c r="BV147" s="15">
        <f>BW147-'3. Saldo Mensal Caged'!BW147</f>
        <v>60209</v>
      </c>
      <c r="BW147" s="15">
        <f>BX147-'3. Saldo Mensal Caged'!BX147</f>
        <v>60387</v>
      </c>
      <c r="BX147" s="15">
        <f>BY147-'3. Saldo Mensal Caged'!BY147</f>
        <v>60730</v>
      </c>
      <c r="BY147" s="15">
        <f>BZ147-'3. Saldo Mensal Caged'!BZ147</f>
        <v>61149</v>
      </c>
      <c r="BZ147" s="15">
        <f>CA147-'3. Saldo Mensal Caged'!CA147</f>
        <v>61372</v>
      </c>
      <c r="CA147" s="15">
        <f>CB147-'3. Saldo Mensal Caged'!CB147</f>
        <v>61558</v>
      </c>
      <c r="CB147" s="15">
        <f>CC147-'3. Saldo Mensal Caged'!CC147</f>
        <v>61844</v>
      </c>
      <c r="CC147" s="15">
        <f>CD147-'3. Saldo Mensal Caged'!CD147</f>
        <v>62044</v>
      </c>
      <c r="CD147" s="15">
        <f>CE147-'3. Saldo Mensal Caged'!CE147</f>
        <v>62449</v>
      </c>
      <c r="CE147" s="15">
        <f>CF147-'3. Saldo Mensal Caged'!CF147</f>
        <v>63172</v>
      </c>
      <c r="CF147" s="15">
        <f>CG147-'3. Saldo Mensal Caged'!CG147</f>
        <v>63264</v>
      </c>
      <c r="CG147" s="15">
        <f>CH147-'3. Saldo Mensal Caged'!CH147</f>
        <v>63499</v>
      </c>
      <c r="CH147" s="15">
        <f>CI147-'3. Saldo Mensal Caged'!CI147</f>
        <v>63344</v>
      </c>
      <c r="CI147" s="15">
        <f>CJ147-'3. Saldo Mensal Caged'!CJ147</f>
        <v>63199</v>
      </c>
      <c r="CJ147" s="15">
        <f>CK147-'3. Saldo Mensal Caged'!CK147</f>
        <v>63860</v>
      </c>
      <c r="CK147" s="15">
        <f>CL147-'3. Saldo Mensal Caged'!CL147</f>
        <v>64089</v>
      </c>
      <c r="CL147" s="15">
        <f>CM147-'3. Saldo Mensal Caged'!CM147</f>
        <v>64559</v>
      </c>
      <c r="CM147" s="15">
        <f>CN147-'3. Saldo Mensal Caged'!CN147</f>
        <v>64820</v>
      </c>
      <c r="CN147" s="15">
        <f>CO147-'3. Saldo Mensal Caged'!CO147</f>
        <v>65138</v>
      </c>
      <c r="CO147" s="15">
        <f>CP147-'3. Saldo Mensal Caged'!CP147</f>
        <v>65503</v>
      </c>
      <c r="CP147" s="15">
        <f>CQ147-'3. Saldo Mensal Caged'!CQ147</f>
        <v>66172</v>
      </c>
      <c r="CQ147" s="15">
        <f>CR147-'3. Saldo Mensal Caged'!CR147</f>
        <v>66863</v>
      </c>
      <c r="CR147" s="15">
        <f>CS147-'3. Saldo Mensal Caged'!CS147</f>
        <v>66574</v>
      </c>
      <c r="CS147" s="15">
        <f>CT147-'3. Saldo Mensal Caged'!CT147</f>
        <v>67000</v>
      </c>
      <c r="CT147" s="15">
        <f>CU147-'3. Saldo Mensal Caged'!CU147</f>
        <v>66412</v>
      </c>
      <c r="CU147" s="15">
        <f>CV147-'3. Saldo Mensal Caged'!CV147</f>
        <v>66048</v>
      </c>
      <c r="CV147" s="15">
        <f>CW147-'3. Saldo Mensal Caged'!CW147</f>
        <v>66438</v>
      </c>
      <c r="CW147" s="15">
        <f>CX147-'3. Saldo Mensal Caged'!CX147</f>
        <v>66998</v>
      </c>
      <c r="CX147" s="15">
        <f>CY147-'3. Saldo Mensal Caged'!CY147</f>
        <v>67320</v>
      </c>
      <c r="CY147" s="15">
        <f>CZ147-'3. Saldo Mensal Caged'!CZ147</f>
        <v>67458</v>
      </c>
      <c r="CZ147" s="15">
        <f>DA147-'3. Saldo Mensal Caged'!DA147</f>
        <v>67753</v>
      </c>
      <c r="DA147" s="15">
        <f>DB147-'3. Saldo Mensal Caged'!DB147</f>
        <v>68211</v>
      </c>
      <c r="DB147" s="15">
        <f>DC147-'3. Saldo Mensal Caged'!DC147</f>
        <v>68636</v>
      </c>
      <c r="DC147" s="15">
        <f>DD147-'3. Saldo Mensal Caged'!DD147</f>
        <v>68720</v>
      </c>
      <c r="DD147" s="15">
        <f>DE147-'3. Saldo Mensal Caged'!DE147</f>
        <v>68559</v>
      </c>
      <c r="DE147" s="15">
        <f>DF147-'3. Saldo Mensal Caged'!DF147</f>
        <v>68454</v>
      </c>
      <c r="DF147" s="15">
        <f>DG147-'3. Saldo Mensal Caged'!DG147</f>
        <v>68031</v>
      </c>
      <c r="DG147" s="15">
        <f>DH147-'3. Saldo Mensal Caged'!DH147</f>
        <v>67827</v>
      </c>
      <c r="DH147" s="15">
        <f>DI147-'3. Saldo Mensal Caged'!DI147</f>
        <v>67791</v>
      </c>
      <c r="DI147" s="15">
        <f>DJ147-'3. Saldo Mensal Caged'!DJ147</f>
        <v>67943</v>
      </c>
      <c r="DJ147" s="15">
        <f>DK147-'3. Saldo Mensal Caged'!DK147</f>
        <v>68163</v>
      </c>
      <c r="DK147" s="15">
        <f>DL147-'3. Saldo Mensal Caged'!DL147</f>
        <v>68063</v>
      </c>
      <c r="DL147" s="15">
        <f>DM147-'3. Saldo Mensal Caged'!DM147</f>
        <v>68172</v>
      </c>
      <c r="DM147" s="15">
        <f>DN147-'3. Saldo Mensal Caged'!DN147</f>
        <v>68106</v>
      </c>
      <c r="DN147" s="15">
        <f>DO147-'3. Saldo Mensal Caged'!DO147</f>
        <v>68654</v>
      </c>
      <c r="DO147" s="15">
        <f>DP147-'3. Saldo Mensal Caged'!DP147</f>
        <v>68697</v>
      </c>
      <c r="DP147" s="15">
        <f>DQ147-'3. Saldo Mensal Caged'!DQ147</f>
        <v>68574</v>
      </c>
      <c r="DQ147" s="15">
        <f>DR147-'3. Saldo Mensal Caged'!DR147</f>
        <v>68519</v>
      </c>
      <c r="DR147" s="15">
        <f>DS147-'3. Saldo Mensal Caged'!DS147</f>
        <v>68078</v>
      </c>
      <c r="DS147" s="15">
        <f>DT147-'3. Saldo Mensal Caged'!DT147</f>
        <v>68051</v>
      </c>
      <c r="DT147" s="15">
        <f>DU147-'3. Saldo Mensal Caged'!DU147</f>
        <v>68162</v>
      </c>
      <c r="DU147" s="15">
        <f>DV147-'3. Saldo Mensal Caged'!DV147</f>
        <v>68326</v>
      </c>
      <c r="DV147" s="15">
        <f>DW147-'3. Saldo Mensal Caged'!DW147</f>
        <v>68832</v>
      </c>
      <c r="DW147" s="15">
        <f>DX147-'3. Saldo Mensal Caged'!DX147</f>
        <v>69022</v>
      </c>
      <c r="DX147" s="15">
        <f>DY147-'3. Saldo Mensal Caged'!DY147</f>
        <v>69331</v>
      </c>
      <c r="DY147" s="15">
        <f>DZ147-'3. Saldo Mensal Caged'!DZ147</f>
        <v>69742</v>
      </c>
      <c r="DZ147" s="15">
        <f>EA147-'3. Saldo Mensal Caged'!EA147</f>
        <v>69888</v>
      </c>
      <c r="EA147" s="15">
        <f>EB147-'3. Saldo Mensal Caged'!EB147</f>
        <v>70112</v>
      </c>
      <c r="EB147" s="15">
        <f>EC147-'3. Saldo Mensal Caged'!EC147</f>
        <v>70407</v>
      </c>
      <c r="EC147" s="15">
        <f>ED147-'3. Saldo Mensal Caged'!ED147</f>
        <v>70447</v>
      </c>
      <c r="ED147" s="15">
        <f>EE147-'3. Saldo Mensal Caged'!EE147</f>
        <v>70119</v>
      </c>
      <c r="EE147" s="15">
        <f>EF147-'3. Saldo Mensal Caged'!EF147</f>
        <v>70488</v>
      </c>
      <c r="EF147" s="15">
        <f>EG147-'3. Saldo Mensal Caged'!EG147</f>
        <v>70315</v>
      </c>
      <c r="EG147" s="15">
        <f>EH147-'3. Saldo Mensal Caged'!EH147</f>
        <v>70229</v>
      </c>
      <c r="EH147" s="15">
        <f>EI147-'3. Saldo Mensal Caged'!EI147</f>
        <v>70771</v>
      </c>
      <c r="EI147" s="15">
        <f>EJ147-'3. Saldo Mensal Caged'!EJ147</f>
        <v>70698</v>
      </c>
      <c r="EJ147" s="15">
        <f>EK147-'3. Saldo Mensal Caged'!EK147</f>
        <v>70368</v>
      </c>
      <c r="EK147" s="15">
        <f>EL147-'3. Saldo Mensal Caged'!EL147</f>
        <v>70583</v>
      </c>
      <c r="EL147" s="15">
        <f>EM147-'3. Saldo Mensal Caged'!EM147</f>
        <v>70701</v>
      </c>
      <c r="EM147" s="15">
        <f>EN147-'3. Saldo Mensal Caged'!EN147</f>
        <v>70822</v>
      </c>
      <c r="EN147" s="15">
        <f>EO147-'3. Saldo Mensal Caged'!EO147</f>
        <v>70619</v>
      </c>
      <c r="EO147" s="15">
        <f>EP147-'3. Saldo Mensal Caged'!EP147</f>
        <v>70964</v>
      </c>
      <c r="EP147" s="15">
        <f>EQ147-'3. Saldo Mensal Caged'!EQ147</f>
        <v>71372</v>
      </c>
      <c r="EQ147" s="15">
        <f>ER147-'3. Saldo Mensal Caged'!ER147</f>
        <v>71397</v>
      </c>
      <c r="ER147" s="15">
        <f>ES147-'3. Saldo Mensal Caged'!ES147</f>
        <v>71781</v>
      </c>
      <c r="ES147" s="15">
        <f>ET147-'3. Saldo Mensal Caged'!ET147</f>
        <v>71729</v>
      </c>
      <c r="ET147" s="15">
        <f>EU147-'3. Saldo Mensal Caged'!EU147</f>
        <v>71970</v>
      </c>
      <c r="EU147" s="15">
        <f>EV147-'3. Saldo Mensal Caged'!EV147</f>
        <v>72224</v>
      </c>
      <c r="EV147" s="15">
        <f>EW147-'3. Saldo Mensal Caged'!EW147</f>
        <v>72336</v>
      </c>
      <c r="EW147" s="15">
        <f>EX147-'3. Saldo Mensal Caged'!EX147</f>
        <v>72295</v>
      </c>
      <c r="EX147" s="15">
        <f>EY147-'3. Saldo Mensal Caged'!EY147</f>
        <v>72340</v>
      </c>
      <c r="EY147" s="15">
        <f>EZ147-'3. Saldo Mensal Caged'!EZ147</f>
        <v>72622</v>
      </c>
      <c r="EZ147" s="15">
        <f>FA147-'3. Saldo Mensal Caged'!FA147</f>
        <v>72846</v>
      </c>
      <c r="FA147" s="15">
        <f>FB147-'3. Saldo Mensal Caged'!FB147</f>
        <v>73245</v>
      </c>
      <c r="FB147" s="15">
        <v>73555</v>
      </c>
    </row>
    <row r="148" spans="1:158" s="17" customFormat="1" x14ac:dyDescent="0.2">
      <c r="A148" s="3"/>
      <c r="B148" s="21" t="s">
        <v>127</v>
      </c>
      <c r="C148" s="15">
        <f>D148-'3. Saldo Mensal Caged'!D148</f>
        <v>16038</v>
      </c>
      <c r="D148" s="15">
        <f>E148-'3. Saldo Mensal Caged'!E148</f>
        <v>16407</v>
      </c>
      <c r="E148" s="15">
        <f>F148-'3. Saldo Mensal Caged'!F148</f>
        <v>16759</v>
      </c>
      <c r="F148" s="15">
        <f>G148-'3. Saldo Mensal Caged'!G148</f>
        <v>16523</v>
      </c>
      <c r="G148" s="15">
        <f>H148-'3. Saldo Mensal Caged'!H148</f>
        <v>16447</v>
      </c>
      <c r="H148" s="15">
        <f>I148-'3. Saldo Mensal Caged'!I148</f>
        <v>16464</v>
      </c>
      <c r="I148" s="15">
        <f>J148-'3. Saldo Mensal Caged'!J148</f>
        <v>16653</v>
      </c>
      <c r="J148" s="15">
        <f>K148-'3. Saldo Mensal Caged'!K148</f>
        <v>17219</v>
      </c>
      <c r="K148" s="15">
        <f>L148-'3. Saldo Mensal Caged'!L148</f>
        <v>17815</v>
      </c>
      <c r="L148" s="15">
        <f>M148-'3. Saldo Mensal Caged'!M148</f>
        <v>18229</v>
      </c>
      <c r="M148" s="15">
        <f>N148-'3. Saldo Mensal Caged'!N148</f>
        <v>18643</v>
      </c>
      <c r="N148" s="15">
        <f>O148-'3. Saldo Mensal Caged'!O148</f>
        <v>18628</v>
      </c>
      <c r="O148" s="15">
        <f>P148-'3. Saldo Mensal Caged'!P148</f>
        <v>18900</v>
      </c>
      <c r="P148" s="15">
        <f>Q148-'3. Saldo Mensal Caged'!Q148</f>
        <v>19216</v>
      </c>
      <c r="Q148" s="15">
        <f>R148-'3. Saldo Mensal Caged'!R148</f>
        <v>19485</v>
      </c>
      <c r="R148" s="15">
        <f>S148-'3. Saldo Mensal Caged'!S148</f>
        <v>19432</v>
      </c>
      <c r="S148" s="15">
        <f>T148-'3. Saldo Mensal Caged'!T148</f>
        <v>19407</v>
      </c>
      <c r="T148" s="15">
        <f>U148-'3. Saldo Mensal Caged'!U148</f>
        <v>19600</v>
      </c>
      <c r="U148" s="15">
        <f>V148-'3. Saldo Mensal Caged'!V148</f>
        <v>19724</v>
      </c>
      <c r="V148" s="15">
        <f>W148-'3. Saldo Mensal Caged'!W148</f>
        <v>19775</v>
      </c>
      <c r="W148" s="15">
        <f>X148-'3. Saldo Mensal Caged'!X148</f>
        <v>19818</v>
      </c>
      <c r="X148" s="15">
        <f>Y148-'3. Saldo Mensal Caged'!Y148</f>
        <v>19983</v>
      </c>
      <c r="Y148" s="15">
        <f>Z148-'3. Saldo Mensal Caged'!Z148</f>
        <v>20153</v>
      </c>
      <c r="Z148" s="15">
        <f>AA148-'3. Saldo Mensal Caged'!AA148</f>
        <v>19833</v>
      </c>
      <c r="AA148" s="15">
        <f>AB148-'3. Saldo Mensal Caged'!AB148</f>
        <v>19895</v>
      </c>
      <c r="AB148" s="15">
        <f>AC148-'3. Saldo Mensal Caged'!AC148</f>
        <v>20182</v>
      </c>
      <c r="AC148" s="15">
        <f>AD148-'3. Saldo Mensal Caged'!AD148</f>
        <v>20297</v>
      </c>
      <c r="AD148" s="15">
        <f>AE148-'3. Saldo Mensal Caged'!AE148</f>
        <v>20346</v>
      </c>
      <c r="AE148" s="15">
        <f>AF148-'3. Saldo Mensal Caged'!AF148</f>
        <v>20566</v>
      </c>
      <c r="AF148" s="15">
        <f>AG148-'3. Saldo Mensal Caged'!AG148</f>
        <v>20682</v>
      </c>
      <c r="AG148" s="15">
        <f>AH148-'3. Saldo Mensal Caged'!AH148</f>
        <v>21033</v>
      </c>
      <c r="AH148" s="15">
        <f>AI148-'3. Saldo Mensal Caged'!AI148</f>
        <v>21370</v>
      </c>
      <c r="AI148" s="15">
        <f>AJ148-'3. Saldo Mensal Caged'!AJ148</f>
        <v>21448</v>
      </c>
      <c r="AJ148" s="15">
        <f>AK148-'3. Saldo Mensal Caged'!AK148</f>
        <v>21813</v>
      </c>
      <c r="AK148" s="15">
        <f>AL148-'3. Saldo Mensal Caged'!AL148</f>
        <v>22177</v>
      </c>
      <c r="AL148" s="15">
        <f>AM148-'3. Saldo Mensal Caged'!AM148</f>
        <v>22088</v>
      </c>
      <c r="AM148" s="15">
        <f>AN148-'3. Saldo Mensal Caged'!AN148</f>
        <v>22501</v>
      </c>
      <c r="AN148" s="15">
        <f>AO148-'3. Saldo Mensal Caged'!AO148</f>
        <v>22673</v>
      </c>
      <c r="AO148" s="15">
        <f>AP148-'3. Saldo Mensal Caged'!AP148</f>
        <v>23063</v>
      </c>
      <c r="AP148" s="15">
        <f>AQ148-'3. Saldo Mensal Caged'!AQ148</f>
        <v>23186</v>
      </c>
      <c r="AQ148" s="15">
        <f>AR148-'3. Saldo Mensal Caged'!AR148</f>
        <v>23382</v>
      </c>
      <c r="AR148" s="15">
        <f>AS148-'3. Saldo Mensal Caged'!AS148</f>
        <v>23836</v>
      </c>
      <c r="AS148" s="15">
        <f>AT148-'3. Saldo Mensal Caged'!AT148</f>
        <v>23811</v>
      </c>
      <c r="AT148" s="15">
        <f>AU148-'3. Saldo Mensal Caged'!AU148</f>
        <v>24230</v>
      </c>
      <c r="AU148" s="15">
        <f>AV148-'3. Saldo Mensal Caged'!AV148</f>
        <v>24572</v>
      </c>
      <c r="AV148" s="15">
        <f>AW148-'3. Saldo Mensal Caged'!AW148</f>
        <v>25148</v>
      </c>
      <c r="AW148" s="15">
        <f>AX148-'3. Saldo Mensal Caged'!AX148</f>
        <v>25819</v>
      </c>
      <c r="AX148" s="15">
        <f>AY148-'3. Saldo Mensal Caged'!AY148</f>
        <v>25897</v>
      </c>
      <c r="AY148" s="15">
        <f>AZ148-'3. Saldo Mensal Caged'!AZ148</f>
        <v>26196</v>
      </c>
      <c r="AZ148" s="15">
        <f>BA148-'3. Saldo Mensal Caged'!BA148</f>
        <v>26567</v>
      </c>
      <c r="BA148" s="15">
        <f>BB148-'3. Saldo Mensal Caged'!BB148</f>
        <v>26783</v>
      </c>
      <c r="BB148" s="15">
        <f>BC148-'3. Saldo Mensal Caged'!BC148</f>
        <v>27170</v>
      </c>
      <c r="BC148" s="15">
        <f>BD148-'3. Saldo Mensal Caged'!BD148</f>
        <v>27239</v>
      </c>
      <c r="BD148" s="15">
        <f>BE148-'3. Saldo Mensal Caged'!BE148</f>
        <v>27595</v>
      </c>
      <c r="BE148" s="15">
        <f>BF148-'3. Saldo Mensal Caged'!BF148</f>
        <v>27876</v>
      </c>
      <c r="BF148" s="15">
        <f>BG148-'3. Saldo Mensal Caged'!BG148</f>
        <v>28156</v>
      </c>
      <c r="BG148" s="15">
        <f>BH148-'3. Saldo Mensal Caged'!BH148</f>
        <v>28263</v>
      </c>
      <c r="BH148" s="15">
        <f>BI148-'3. Saldo Mensal Caged'!BI148</f>
        <v>28578</v>
      </c>
      <c r="BI148" s="15">
        <f>BJ148-'3. Saldo Mensal Caged'!BJ148</f>
        <v>28765</v>
      </c>
      <c r="BJ148" s="15">
        <f>BK148-'3. Saldo Mensal Caged'!BK148</f>
        <v>28705</v>
      </c>
      <c r="BK148" s="15">
        <f>BL148-'3. Saldo Mensal Caged'!BL148</f>
        <v>28795</v>
      </c>
      <c r="BL148" s="15">
        <f>BM148-'3. Saldo Mensal Caged'!BM148</f>
        <v>28941</v>
      </c>
      <c r="BM148" s="15">
        <f>BN148-'3. Saldo Mensal Caged'!BN148</f>
        <v>29123</v>
      </c>
      <c r="BN148" s="15">
        <f>BO148-'3. Saldo Mensal Caged'!BO148</f>
        <v>29649</v>
      </c>
      <c r="BO148" s="15">
        <f>BP148-'3. Saldo Mensal Caged'!BP148</f>
        <v>30130</v>
      </c>
      <c r="BP148" s="15">
        <f>BQ148-'3. Saldo Mensal Caged'!BQ148</f>
        <v>30508</v>
      </c>
      <c r="BQ148" s="15">
        <f>BR148-'3. Saldo Mensal Caged'!BR148</f>
        <v>30696</v>
      </c>
      <c r="BR148" s="15">
        <f>BS148-'3. Saldo Mensal Caged'!BS148</f>
        <v>31042</v>
      </c>
      <c r="BS148" s="15">
        <f>BT148-'3. Saldo Mensal Caged'!BT148</f>
        <v>31475</v>
      </c>
      <c r="BT148" s="15">
        <f>BU148-'3. Saldo Mensal Caged'!BU148</f>
        <v>31912</v>
      </c>
      <c r="BU148" s="15">
        <f>BV148-'3. Saldo Mensal Caged'!BV148</f>
        <v>32150</v>
      </c>
      <c r="BV148" s="15">
        <f>BW148-'3. Saldo Mensal Caged'!BW148</f>
        <v>32208</v>
      </c>
      <c r="BW148" s="15">
        <f>BX148-'3. Saldo Mensal Caged'!BX148</f>
        <v>32387</v>
      </c>
      <c r="BX148" s="15">
        <f>BY148-'3. Saldo Mensal Caged'!BY148</f>
        <v>33067</v>
      </c>
      <c r="BY148" s="15">
        <f>BZ148-'3. Saldo Mensal Caged'!BZ148</f>
        <v>33561</v>
      </c>
      <c r="BZ148" s="15">
        <f>CA148-'3. Saldo Mensal Caged'!CA148</f>
        <v>33861</v>
      </c>
      <c r="CA148" s="15">
        <f>CB148-'3. Saldo Mensal Caged'!CB148</f>
        <v>34411</v>
      </c>
      <c r="CB148" s="15">
        <f>CC148-'3. Saldo Mensal Caged'!CC148</f>
        <v>34918</v>
      </c>
      <c r="CC148" s="15">
        <f>CD148-'3. Saldo Mensal Caged'!CD148</f>
        <v>35111</v>
      </c>
      <c r="CD148" s="15">
        <f>CE148-'3. Saldo Mensal Caged'!CE148</f>
        <v>35683</v>
      </c>
      <c r="CE148" s="15">
        <f>CF148-'3. Saldo Mensal Caged'!CF148</f>
        <v>36030</v>
      </c>
      <c r="CF148" s="15">
        <f>CG148-'3. Saldo Mensal Caged'!CG148</f>
        <v>36345</v>
      </c>
      <c r="CG148" s="15">
        <f>CH148-'3. Saldo Mensal Caged'!CH148</f>
        <v>37036</v>
      </c>
      <c r="CH148" s="15">
        <f>CI148-'3. Saldo Mensal Caged'!CI148</f>
        <v>36950</v>
      </c>
      <c r="CI148" s="15">
        <f>CJ148-'3. Saldo Mensal Caged'!CJ148</f>
        <v>37092</v>
      </c>
      <c r="CJ148" s="15">
        <f>CK148-'3. Saldo Mensal Caged'!CK148</f>
        <v>37537</v>
      </c>
      <c r="CK148" s="15">
        <f>CL148-'3. Saldo Mensal Caged'!CL148</f>
        <v>37571</v>
      </c>
      <c r="CL148" s="15">
        <f>CM148-'3. Saldo Mensal Caged'!CM148</f>
        <v>38021</v>
      </c>
      <c r="CM148" s="15">
        <f>CN148-'3. Saldo Mensal Caged'!CN148</f>
        <v>38201</v>
      </c>
      <c r="CN148" s="15">
        <f>CO148-'3. Saldo Mensal Caged'!CO148</f>
        <v>38431</v>
      </c>
      <c r="CO148" s="15">
        <f>CP148-'3. Saldo Mensal Caged'!CP148</f>
        <v>38455</v>
      </c>
      <c r="CP148" s="15">
        <f>CQ148-'3. Saldo Mensal Caged'!CQ148</f>
        <v>38518</v>
      </c>
      <c r="CQ148" s="15">
        <f>CR148-'3. Saldo Mensal Caged'!CR148</f>
        <v>38762</v>
      </c>
      <c r="CR148" s="15">
        <f>CS148-'3. Saldo Mensal Caged'!CS148</f>
        <v>38887</v>
      </c>
      <c r="CS148" s="15">
        <f>CT148-'3. Saldo Mensal Caged'!CT148</f>
        <v>39275</v>
      </c>
      <c r="CT148" s="15">
        <f>CU148-'3. Saldo Mensal Caged'!CU148</f>
        <v>38875</v>
      </c>
      <c r="CU148" s="15">
        <f>CV148-'3. Saldo Mensal Caged'!CV148</f>
        <v>38841</v>
      </c>
      <c r="CV148" s="15">
        <f>CW148-'3. Saldo Mensal Caged'!CW148</f>
        <v>39005</v>
      </c>
      <c r="CW148" s="15">
        <f>CX148-'3. Saldo Mensal Caged'!CX148</f>
        <v>39193</v>
      </c>
      <c r="CX148" s="15">
        <f>CY148-'3. Saldo Mensal Caged'!CY148</f>
        <v>39300</v>
      </c>
      <c r="CY148" s="15">
        <f>CZ148-'3. Saldo Mensal Caged'!CZ148</f>
        <v>39270</v>
      </c>
      <c r="CZ148" s="15">
        <f>DA148-'3. Saldo Mensal Caged'!DA148</f>
        <v>39417</v>
      </c>
      <c r="DA148" s="15">
        <f>DB148-'3. Saldo Mensal Caged'!DB148</f>
        <v>39021</v>
      </c>
      <c r="DB148" s="15">
        <f>DC148-'3. Saldo Mensal Caged'!DC148</f>
        <v>39033</v>
      </c>
      <c r="DC148" s="15">
        <f>DD148-'3. Saldo Mensal Caged'!DD148</f>
        <v>39046</v>
      </c>
      <c r="DD148" s="15">
        <f>DE148-'3. Saldo Mensal Caged'!DE148</f>
        <v>38924</v>
      </c>
      <c r="DE148" s="15">
        <f>DF148-'3. Saldo Mensal Caged'!DF148</f>
        <v>39243</v>
      </c>
      <c r="DF148" s="15">
        <f>DG148-'3. Saldo Mensal Caged'!DG148</f>
        <v>38748</v>
      </c>
      <c r="DG148" s="15">
        <f>DH148-'3. Saldo Mensal Caged'!DH148</f>
        <v>38552</v>
      </c>
      <c r="DH148" s="15">
        <f>DI148-'3. Saldo Mensal Caged'!DI148</f>
        <v>38491</v>
      </c>
      <c r="DI148" s="15">
        <f>DJ148-'3. Saldo Mensal Caged'!DJ148</f>
        <v>38430</v>
      </c>
      <c r="DJ148" s="15">
        <f>DK148-'3. Saldo Mensal Caged'!DK148</f>
        <v>38354</v>
      </c>
      <c r="DK148" s="15">
        <f>DL148-'3. Saldo Mensal Caged'!DL148</f>
        <v>38391</v>
      </c>
      <c r="DL148" s="15">
        <f>DM148-'3. Saldo Mensal Caged'!DM148</f>
        <v>38486</v>
      </c>
      <c r="DM148" s="15">
        <f>DN148-'3. Saldo Mensal Caged'!DN148</f>
        <v>38366</v>
      </c>
      <c r="DN148" s="15">
        <f>DO148-'3. Saldo Mensal Caged'!DO148</f>
        <v>38387</v>
      </c>
      <c r="DO148" s="15">
        <f>DP148-'3. Saldo Mensal Caged'!DP148</f>
        <v>38447</v>
      </c>
      <c r="DP148" s="15">
        <f>DQ148-'3. Saldo Mensal Caged'!DQ148</f>
        <v>38466</v>
      </c>
      <c r="DQ148" s="15">
        <f>DR148-'3. Saldo Mensal Caged'!DR148</f>
        <v>38596</v>
      </c>
      <c r="DR148" s="15">
        <f>DS148-'3. Saldo Mensal Caged'!DS148</f>
        <v>38423</v>
      </c>
      <c r="DS148" s="15">
        <f>DT148-'3. Saldo Mensal Caged'!DT148</f>
        <v>38260</v>
      </c>
      <c r="DT148" s="15">
        <f>DU148-'3. Saldo Mensal Caged'!DU148</f>
        <v>38620</v>
      </c>
      <c r="DU148" s="15">
        <f>DV148-'3. Saldo Mensal Caged'!DV148</f>
        <v>38707</v>
      </c>
      <c r="DV148" s="15">
        <f>DW148-'3. Saldo Mensal Caged'!DW148</f>
        <v>38688</v>
      </c>
      <c r="DW148" s="15">
        <f>DX148-'3. Saldo Mensal Caged'!DX148</f>
        <v>38997</v>
      </c>
      <c r="DX148" s="15">
        <f>DY148-'3. Saldo Mensal Caged'!DY148</f>
        <v>39388</v>
      </c>
      <c r="DY148" s="15">
        <f>DZ148-'3. Saldo Mensal Caged'!DZ148</f>
        <v>39414</v>
      </c>
      <c r="DZ148" s="15">
        <f>EA148-'3. Saldo Mensal Caged'!EA148</f>
        <v>39785</v>
      </c>
      <c r="EA148" s="15">
        <f>EB148-'3. Saldo Mensal Caged'!EB148</f>
        <v>39930</v>
      </c>
      <c r="EB148" s="15">
        <f>EC148-'3. Saldo Mensal Caged'!EC148</f>
        <v>39976</v>
      </c>
      <c r="EC148" s="15">
        <f>ED148-'3. Saldo Mensal Caged'!ED148</f>
        <v>40144</v>
      </c>
      <c r="ED148" s="15">
        <f>EE148-'3. Saldo Mensal Caged'!EE148</f>
        <v>40035</v>
      </c>
      <c r="EE148" s="15">
        <f>EF148-'3. Saldo Mensal Caged'!EF148</f>
        <v>40116</v>
      </c>
      <c r="EF148" s="15">
        <f>EG148-'3. Saldo Mensal Caged'!EG148</f>
        <v>40322</v>
      </c>
      <c r="EG148" s="15">
        <f>EH148-'3. Saldo Mensal Caged'!EH148</f>
        <v>40248</v>
      </c>
      <c r="EH148" s="15">
        <f>EI148-'3. Saldo Mensal Caged'!EI148</f>
        <v>40299</v>
      </c>
      <c r="EI148" s="15">
        <f>EJ148-'3. Saldo Mensal Caged'!EJ148</f>
        <v>40168</v>
      </c>
      <c r="EJ148" s="15">
        <f>EK148-'3. Saldo Mensal Caged'!EK148</f>
        <v>40536</v>
      </c>
      <c r="EK148" s="15">
        <f>EL148-'3. Saldo Mensal Caged'!EL148</f>
        <v>40739</v>
      </c>
      <c r="EL148" s="15">
        <f>EM148-'3. Saldo Mensal Caged'!EM148</f>
        <v>41067</v>
      </c>
      <c r="EM148" s="15">
        <f>EN148-'3. Saldo Mensal Caged'!EN148</f>
        <v>41219</v>
      </c>
      <c r="EN148" s="15">
        <f>EO148-'3. Saldo Mensal Caged'!EO148</f>
        <v>41348</v>
      </c>
      <c r="EO148" s="15">
        <f>EP148-'3. Saldo Mensal Caged'!EP148</f>
        <v>41555</v>
      </c>
      <c r="EP148" s="15">
        <f>EQ148-'3. Saldo Mensal Caged'!EQ148</f>
        <v>41243</v>
      </c>
      <c r="EQ148" s="15">
        <f>ER148-'3. Saldo Mensal Caged'!ER148</f>
        <v>40810</v>
      </c>
      <c r="ER148" s="15">
        <f>ES148-'3. Saldo Mensal Caged'!ES148</f>
        <v>40888</v>
      </c>
      <c r="ES148" s="15">
        <f>ET148-'3. Saldo Mensal Caged'!ET148</f>
        <v>40725</v>
      </c>
      <c r="ET148" s="15">
        <f>EU148-'3. Saldo Mensal Caged'!EU148</f>
        <v>40626</v>
      </c>
      <c r="EU148" s="15">
        <f>EV148-'3. Saldo Mensal Caged'!EV148</f>
        <v>40504</v>
      </c>
      <c r="EV148" s="15">
        <f>EW148-'3. Saldo Mensal Caged'!EW148</f>
        <v>40419</v>
      </c>
      <c r="EW148" s="15">
        <f>EX148-'3. Saldo Mensal Caged'!EX148</f>
        <v>40603</v>
      </c>
      <c r="EX148" s="15">
        <f>EY148-'3. Saldo Mensal Caged'!EY148</f>
        <v>40708</v>
      </c>
      <c r="EY148" s="15">
        <f>EZ148-'3. Saldo Mensal Caged'!EZ148</f>
        <v>40996</v>
      </c>
      <c r="EZ148" s="15">
        <f>FA148-'3. Saldo Mensal Caged'!FA148</f>
        <v>41122</v>
      </c>
      <c r="FA148" s="15">
        <f>FB148-'3. Saldo Mensal Caged'!FB148</f>
        <v>41490</v>
      </c>
      <c r="FB148" s="15">
        <v>41107</v>
      </c>
    </row>
    <row r="149" spans="1:158" s="17" customFormat="1" x14ac:dyDescent="0.2">
      <c r="A149" s="3"/>
      <c r="B149" s="21" t="s">
        <v>128</v>
      </c>
      <c r="C149" s="15">
        <f>D149-'3. Saldo Mensal Caged'!D149</f>
        <v>8874</v>
      </c>
      <c r="D149" s="15">
        <f>E149-'3. Saldo Mensal Caged'!E149</f>
        <v>9297</v>
      </c>
      <c r="E149" s="15">
        <f>F149-'3. Saldo Mensal Caged'!F149</f>
        <v>9064</v>
      </c>
      <c r="F149" s="15">
        <f>G149-'3. Saldo Mensal Caged'!G149</f>
        <v>9168</v>
      </c>
      <c r="G149" s="15">
        <f>H149-'3. Saldo Mensal Caged'!H149</f>
        <v>9084</v>
      </c>
      <c r="H149" s="15">
        <f>I149-'3. Saldo Mensal Caged'!I149</f>
        <v>9232</v>
      </c>
      <c r="I149" s="15">
        <f>J149-'3. Saldo Mensal Caged'!J149</f>
        <v>10736</v>
      </c>
      <c r="J149" s="15">
        <f>K149-'3. Saldo Mensal Caged'!K149</f>
        <v>9667</v>
      </c>
      <c r="K149" s="15">
        <f>L149-'3. Saldo Mensal Caged'!L149</f>
        <v>9199</v>
      </c>
      <c r="L149" s="15">
        <f>M149-'3. Saldo Mensal Caged'!M149</f>
        <v>9049</v>
      </c>
      <c r="M149" s="15">
        <f>N149-'3. Saldo Mensal Caged'!N149</f>
        <v>8660</v>
      </c>
      <c r="N149" s="15">
        <f>O149-'3. Saldo Mensal Caged'!O149</f>
        <v>8717</v>
      </c>
      <c r="O149" s="15">
        <f>P149-'3. Saldo Mensal Caged'!P149</f>
        <v>8945</v>
      </c>
      <c r="P149" s="15">
        <f>Q149-'3. Saldo Mensal Caged'!Q149</f>
        <v>9295</v>
      </c>
      <c r="Q149" s="15">
        <f>R149-'3. Saldo Mensal Caged'!R149</f>
        <v>9207</v>
      </c>
      <c r="R149" s="15">
        <f>S149-'3. Saldo Mensal Caged'!S149</f>
        <v>9127</v>
      </c>
      <c r="S149" s="15">
        <f>T149-'3. Saldo Mensal Caged'!T149</f>
        <v>9028</v>
      </c>
      <c r="T149" s="15">
        <f>U149-'3. Saldo Mensal Caged'!U149</f>
        <v>8976</v>
      </c>
      <c r="U149" s="15">
        <f>V149-'3. Saldo Mensal Caged'!V149</f>
        <v>10056</v>
      </c>
      <c r="V149" s="15">
        <f>W149-'3. Saldo Mensal Caged'!W149</f>
        <v>9657</v>
      </c>
      <c r="W149" s="15">
        <f>X149-'3. Saldo Mensal Caged'!X149</f>
        <v>9224</v>
      </c>
      <c r="X149" s="15">
        <f>Y149-'3. Saldo Mensal Caged'!Y149</f>
        <v>9246</v>
      </c>
      <c r="Y149" s="15">
        <f>Z149-'3. Saldo Mensal Caged'!Z149</f>
        <v>9036</v>
      </c>
      <c r="Z149" s="15">
        <f>AA149-'3. Saldo Mensal Caged'!AA149</f>
        <v>8927</v>
      </c>
      <c r="AA149" s="15">
        <f>AB149-'3. Saldo Mensal Caged'!AB149</f>
        <v>9073</v>
      </c>
      <c r="AB149" s="15">
        <f>AC149-'3. Saldo Mensal Caged'!AC149</f>
        <v>9112</v>
      </c>
      <c r="AC149" s="15">
        <f>AD149-'3. Saldo Mensal Caged'!AD149</f>
        <v>9217</v>
      </c>
      <c r="AD149" s="15">
        <f>AE149-'3. Saldo Mensal Caged'!AE149</f>
        <v>9133</v>
      </c>
      <c r="AE149" s="15">
        <f>AF149-'3. Saldo Mensal Caged'!AF149</f>
        <v>9159</v>
      </c>
      <c r="AF149" s="15">
        <f>AG149-'3. Saldo Mensal Caged'!AG149</f>
        <v>8987</v>
      </c>
      <c r="AG149" s="15">
        <f>AH149-'3. Saldo Mensal Caged'!AH149</f>
        <v>9587</v>
      </c>
      <c r="AH149" s="15">
        <f>AI149-'3. Saldo Mensal Caged'!AI149</f>
        <v>9631</v>
      </c>
      <c r="AI149" s="15">
        <f>AJ149-'3. Saldo Mensal Caged'!AJ149</f>
        <v>9239</v>
      </c>
      <c r="AJ149" s="15">
        <f>AK149-'3. Saldo Mensal Caged'!AK149</f>
        <v>9310</v>
      </c>
      <c r="AK149" s="15">
        <f>AL149-'3. Saldo Mensal Caged'!AL149</f>
        <v>9259</v>
      </c>
      <c r="AL149" s="15">
        <f>AM149-'3. Saldo Mensal Caged'!AM149</f>
        <v>9168</v>
      </c>
      <c r="AM149" s="15">
        <f>AN149-'3. Saldo Mensal Caged'!AN149</f>
        <v>9255</v>
      </c>
      <c r="AN149" s="15">
        <f>AO149-'3. Saldo Mensal Caged'!AO149</f>
        <v>9293</v>
      </c>
      <c r="AO149" s="15">
        <f>AP149-'3. Saldo Mensal Caged'!AP149</f>
        <v>9418</v>
      </c>
      <c r="AP149" s="15">
        <f>AQ149-'3. Saldo Mensal Caged'!AQ149</f>
        <v>9263</v>
      </c>
      <c r="AQ149" s="15">
        <f>AR149-'3. Saldo Mensal Caged'!AR149</f>
        <v>8723</v>
      </c>
      <c r="AR149" s="15">
        <f>AS149-'3. Saldo Mensal Caged'!AS149</f>
        <v>8796</v>
      </c>
      <c r="AS149" s="15">
        <f>AT149-'3. Saldo Mensal Caged'!AT149</f>
        <v>9144</v>
      </c>
      <c r="AT149" s="15">
        <f>AU149-'3. Saldo Mensal Caged'!AU149</f>
        <v>9260</v>
      </c>
      <c r="AU149" s="15">
        <f>AV149-'3. Saldo Mensal Caged'!AV149</f>
        <v>9170</v>
      </c>
      <c r="AV149" s="15">
        <f>AW149-'3. Saldo Mensal Caged'!AW149</f>
        <v>9070</v>
      </c>
      <c r="AW149" s="15">
        <f>AX149-'3. Saldo Mensal Caged'!AX149</f>
        <v>9130</v>
      </c>
      <c r="AX149" s="15">
        <f>AY149-'3. Saldo Mensal Caged'!AY149</f>
        <v>9049</v>
      </c>
      <c r="AY149" s="15">
        <f>AZ149-'3. Saldo Mensal Caged'!AZ149</f>
        <v>9292</v>
      </c>
      <c r="AZ149" s="15">
        <f>BA149-'3. Saldo Mensal Caged'!BA149</f>
        <v>9520</v>
      </c>
      <c r="BA149" s="15">
        <f>BB149-'3. Saldo Mensal Caged'!BB149</f>
        <v>9525</v>
      </c>
      <c r="BB149" s="15">
        <f>BC149-'3. Saldo Mensal Caged'!BC149</f>
        <v>9517</v>
      </c>
      <c r="BC149" s="15">
        <f>BD149-'3. Saldo Mensal Caged'!BD149</f>
        <v>9437</v>
      </c>
      <c r="BD149" s="15">
        <f>BE149-'3. Saldo Mensal Caged'!BE149</f>
        <v>9315</v>
      </c>
      <c r="BE149" s="15">
        <f>BF149-'3. Saldo Mensal Caged'!BF149</f>
        <v>9328</v>
      </c>
      <c r="BF149" s="15">
        <f>BG149-'3. Saldo Mensal Caged'!BG149</f>
        <v>9672</v>
      </c>
      <c r="BG149" s="15">
        <f>BH149-'3. Saldo Mensal Caged'!BH149</f>
        <v>9179</v>
      </c>
      <c r="BH149" s="15">
        <f>BI149-'3. Saldo Mensal Caged'!BI149</f>
        <v>9051</v>
      </c>
      <c r="BI149" s="15">
        <f>BJ149-'3. Saldo Mensal Caged'!BJ149</f>
        <v>9098</v>
      </c>
      <c r="BJ149" s="15">
        <f>BK149-'3. Saldo Mensal Caged'!BK149</f>
        <v>9163</v>
      </c>
      <c r="BK149" s="15">
        <f>BL149-'3. Saldo Mensal Caged'!BL149</f>
        <v>9425</v>
      </c>
      <c r="BL149" s="15">
        <f>BM149-'3. Saldo Mensal Caged'!BM149</f>
        <v>9499</v>
      </c>
      <c r="BM149" s="15">
        <f>BN149-'3. Saldo Mensal Caged'!BN149</f>
        <v>9462</v>
      </c>
      <c r="BN149" s="15">
        <f>BO149-'3. Saldo Mensal Caged'!BO149</f>
        <v>9507</v>
      </c>
      <c r="BO149" s="15">
        <f>BP149-'3. Saldo Mensal Caged'!BP149</f>
        <v>9489</v>
      </c>
      <c r="BP149" s="15">
        <f>BQ149-'3. Saldo Mensal Caged'!BQ149</f>
        <v>9424</v>
      </c>
      <c r="BQ149" s="15">
        <f>BR149-'3. Saldo Mensal Caged'!BR149</f>
        <v>9431</v>
      </c>
      <c r="BR149" s="15">
        <f>BS149-'3. Saldo Mensal Caged'!BS149</f>
        <v>9903</v>
      </c>
      <c r="BS149" s="15">
        <f>BT149-'3. Saldo Mensal Caged'!BT149</f>
        <v>9585</v>
      </c>
      <c r="BT149" s="15">
        <f>BU149-'3. Saldo Mensal Caged'!BU149</f>
        <v>9494</v>
      </c>
      <c r="BU149" s="15">
        <f>BV149-'3. Saldo Mensal Caged'!BV149</f>
        <v>9447</v>
      </c>
      <c r="BV149" s="15">
        <f>BW149-'3. Saldo Mensal Caged'!BW149</f>
        <v>9236</v>
      </c>
      <c r="BW149" s="15">
        <f>BX149-'3. Saldo Mensal Caged'!BX149</f>
        <v>9279</v>
      </c>
      <c r="BX149" s="15">
        <f>BY149-'3. Saldo Mensal Caged'!BY149</f>
        <v>9550</v>
      </c>
      <c r="BY149" s="15">
        <f>BZ149-'3. Saldo Mensal Caged'!BZ149</f>
        <v>9605</v>
      </c>
      <c r="BZ149" s="15">
        <f>CA149-'3. Saldo Mensal Caged'!CA149</f>
        <v>9568</v>
      </c>
      <c r="CA149" s="15">
        <f>CB149-'3. Saldo Mensal Caged'!CB149</f>
        <v>9428</v>
      </c>
      <c r="CB149" s="15">
        <f>CC149-'3. Saldo Mensal Caged'!CC149</f>
        <v>9338</v>
      </c>
      <c r="CC149" s="15">
        <f>CD149-'3. Saldo Mensal Caged'!CD149</f>
        <v>9554</v>
      </c>
      <c r="CD149" s="15">
        <f>CE149-'3. Saldo Mensal Caged'!CE149</f>
        <v>9684</v>
      </c>
      <c r="CE149" s="15">
        <f>CF149-'3. Saldo Mensal Caged'!CF149</f>
        <v>9367</v>
      </c>
      <c r="CF149" s="15">
        <f>CG149-'3. Saldo Mensal Caged'!CG149</f>
        <v>9054</v>
      </c>
      <c r="CG149" s="15">
        <f>CH149-'3. Saldo Mensal Caged'!CH149</f>
        <v>9039</v>
      </c>
      <c r="CH149" s="15">
        <f>CI149-'3. Saldo Mensal Caged'!CI149</f>
        <v>9182</v>
      </c>
      <c r="CI149" s="15">
        <f>CJ149-'3. Saldo Mensal Caged'!CJ149</f>
        <v>9411</v>
      </c>
      <c r="CJ149" s="15">
        <f>CK149-'3. Saldo Mensal Caged'!CK149</f>
        <v>9668</v>
      </c>
      <c r="CK149" s="15">
        <f>CL149-'3. Saldo Mensal Caged'!CL149</f>
        <v>9743</v>
      </c>
      <c r="CL149" s="15">
        <f>CM149-'3. Saldo Mensal Caged'!CM149</f>
        <v>9798</v>
      </c>
      <c r="CM149" s="15">
        <f>CN149-'3. Saldo Mensal Caged'!CN149</f>
        <v>9852</v>
      </c>
      <c r="CN149" s="15">
        <f>CO149-'3. Saldo Mensal Caged'!CO149</f>
        <v>9828</v>
      </c>
      <c r="CO149" s="15">
        <f>CP149-'3. Saldo Mensal Caged'!CP149</f>
        <v>10081</v>
      </c>
      <c r="CP149" s="15">
        <f>CQ149-'3. Saldo Mensal Caged'!CQ149</f>
        <v>9950</v>
      </c>
      <c r="CQ149" s="15">
        <f>CR149-'3. Saldo Mensal Caged'!CR149</f>
        <v>9733</v>
      </c>
      <c r="CR149" s="15">
        <f>CS149-'3. Saldo Mensal Caged'!CS149</f>
        <v>9637</v>
      </c>
      <c r="CS149" s="15">
        <f>CT149-'3. Saldo Mensal Caged'!CT149</f>
        <v>9584</v>
      </c>
      <c r="CT149" s="15">
        <f>CU149-'3. Saldo Mensal Caged'!CU149</f>
        <v>9525</v>
      </c>
      <c r="CU149" s="15">
        <f>CV149-'3. Saldo Mensal Caged'!CV149</f>
        <v>9617</v>
      </c>
      <c r="CV149" s="15">
        <f>CW149-'3. Saldo Mensal Caged'!CW149</f>
        <v>9700</v>
      </c>
      <c r="CW149" s="15">
        <f>CX149-'3. Saldo Mensal Caged'!CX149</f>
        <v>9783</v>
      </c>
      <c r="CX149" s="15">
        <f>CY149-'3. Saldo Mensal Caged'!CY149</f>
        <v>9810</v>
      </c>
      <c r="CY149" s="15">
        <f>CZ149-'3. Saldo Mensal Caged'!CZ149</f>
        <v>9728</v>
      </c>
      <c r="CZ149" s="15">
        <f>DA149-'3. Saldo Mensal Caged'!DA149</f>
        <v>9664</v>
      </c>
      <c r="DA149" s="15">
        <f>DB149-'3. Saldo Mensal Caged'!DB149</f>
        <v>9587</v>
      </c>
      <c r="DB149" s="15">
        <f>DC149-'3. Saldo Mensal Caged'!DC149</f>
        <v>9586</v>
      </c>
      <c r="DC149" s="15">
        <f>DD149-'3. Saldo Mensal Caged'!DD149</f>
        <v>9510</v>
      </c>
      <c r="DD149" s="15">
        <f>DE149-'3. Saldo Mensal Caged'!DE149</f>
        <v>9407</v>
      </c>
      <c r="DE149" s="15">
        <f>DF149-'3. Saldo Mensal Caged'!DF149</f>
        <v>9423</v>
      </c>
      <c r="DF149" s="15">
        <f>DG149-'3. Saldo Mensal Caged'!DG149</f>
        <v>9274</v>
      </c>
      <c r="DG149" s="15">
        <f>DH149-'3. Saldo Mensal Caged'!DH149</f>
        <v>9374</v>
      </c>
      <c r="DH149" s="15">
        <f>DI149-'3. Saldo Mensal Caged'!DI149</f>
        <v>9552</v>
      </c>
      <c r="DI149" s="15">
        <f>DJ149-'3. Saldo Mensal Caged'!DJ149</f>
        <v>9547</v>
      </c>
      <c r="DJ149" s="15">
        <f>DK149-'3. Saldo Mensal Caged'!DK149</f>
        <v>9627</v>
      </c>
      <c r="DK149" s="15">
        <f>DL149-'3. Saldo Mensal Caged'!DL149</f>
        <v>9513</v>
      </c>
      <c r="DL149" s="15">
        <f>DM149-'3. Saldo Mensal Caged'!DM149</f>
        <v>9185</v>
      </c>
      <c r="DM149" s="15">
        <f>DN149-'3. Saldo Mensal Caged'!DN149</f>
        <v>9152</v>
      </c>
      <c r="DN149" s="15">
        <f>DO149-'3. Saldo Mensal Caged'!DO149</f>
        <v>9190</v>
      </c>
      <c r="DO149" s="15">
        <f>DP149-'3. Saldo Mensal Caged'!DP149</f>
        <v>9288</v>
      </c>
      <c r="DP149" s="15">
        <f>DQ149-'3. Saldo Mensal Caged'!DQ149</f>
        <v>9368</v>
      </c>
      <c r="DQ149" s="15">
        <f>DR149-'3. Saldo Mensal Caged'!DR149</f>
        <v>9293</v>
      </c>
      <c r="DR149" s="15">
        <f>DS149-'3. Saldo Mensal Caged'!DS149</f>
        <v>9332</v>
      </c>
      <c r="DS149" s="15">
        <f>DT149-'3. Saldo Mensal Caged'!DT149</f>
        <v>9434</v>
      </c>
      <c r="DT149" s="15">
        <f>DU149-'3. Saldo Mensal Caged'!DU149</f>
        <v>9620</v>
      </c>
      <c r="DU149" s="15">
        <f>DV149-'3. Saldo Mensal Caged'!DV149</f>
        <v>9622</v>
      </c>
      <c r="DV149" s="15">
        <f>DW149-'3. Saldo Mensal Caged'!DW149</f>
        <v>9675</v>
      </c>
      <c r="DW149" s="15">
        <f>DX149-'3. Saldo Mensal Caged'!DX149</f>
        <v>9693</v>
      </c>
      <c r="DX149" s="15">
        <f>DY149-'3. Saldo Mensal Caged'!DY149</f>
        <v>9786</v>
      </c>
      <c r="DY149" s="15">
        <f>DZ149-'3. Saldo Mensal Caged'!DZ149</f>
        <v>9761</v>
      </c>
      <c r="DZ149" s="15">
        <f>EA149-'3. Saldo Mensal Caged'!EA149</f>
        <v>9718</v>
      </c>
      <c r="EA149" s="15">
        <f>EB149-'3. Saldo Mensal Caged'!EB149</f>
        <v>9687</v>
      </c>
      <c r="EB149" s="15">
        <f>EC149-'3. Saldo Mensal Caged'!EC149</f>
        <v>9675</v>
      </c>
      <c r="EC149" s="15">
        <f>ED149-'3. Saldo Mensal Caged'!ED149</f>
        <v>9573</v>
      </c>
      <c r="ED149" s="15">
        <f>EE149-'3. Saldo Mensal Caged'!EE149</f>
        <v>9366</v>
      </c>
      <c r="EE149" s="15">
        <f>EF149-'3. Saldo Mensal Caged'!EF149</f>
        <v>9468</v>
      </c>
      <c r="EF149" s="15">
        <f>EG149-'3. Saldo Mensal Caged'!EG149</f>
        <v>9534</v>
      </c>
      <c r="EG149" s="15">
        <f>EH149-'3. Saldo Mensal Caged'!EH149</f>
        <v>9584</v>
      </c>
      <c r="EH149" s="15">
        <f>EI149-'3. Saldo Mensal Caged'!EI149</f>
        <v>9682</v>
      </c>
      <c r="EI149" s="15">
        <f>EJ149-'3. Saldo Mensal Caged'!EJ149</f>
        <v>9746</v>
      </c>
      <c r="EJ149" s="15">
        <f>EK149-'3. Saldo Mensal Caged'!EK149</f>
        <v>9773</v>
      </c>
      <c r="EK149" s="15">
        <f>EL149-'3. Saldo Mensal Caged'!EL149</f>
        <v>10168</v>
      </c>
      <c r="EL149" s="15">
        <f>EM149-'3. Saldo Mensal Caged'!EM149</f>
        <v>9778</v>
      </c>
      <c r="EM149" s="15">
        <f>EN149-'3. Saldo Mensal Caged'!EN149</f>
        <v>9676</v>
      </c>
      <c r="EN149" s="15">
        <f>EO149-'3. Saldo Mensal Caged'!EO149</f>
        <v>9716</v>
      </c>
      <c r="EO149" s="15">
        <f>EP149-'3. Saldo Mensal Caged'!EP149</f>
        <v>9867</v>
      </c>
      <c r="EP149" s="15">
        <f>EQ149-'3. Saldo Mensal Caged'!EQ149</f>
        <v>9617</v>
      </c>
      <c r="EQ149" s="15">
        <f>ER149-'3. Saldo Mensal Caged'!ER149</f>
        <v>9697</v>
      </c>
      <c r="ER149" s="15">
        <f>ES149-'3. Saldo Mensal Caged'!ES149</f>
        <v>9581</v>
      </c>
      <c r="ES149" s="15">
        <f>ET149-'3. Saldo Mensal Caged'!ET149</f>
        <v>9565</v>
      </c>
      <c r="ET149" s="15">
        <f>EU149-'3. Saldo Mensal Caged'!EU149</f>
        <v>9515</v>
      </c>
      <c r="EU149" s="15">
        <f>EV149-'3. Saldo Mensal Caged'!EV149</f>
        <v>9377</v>
      </c>
      <c r="EV149" s="15">
        <f>EW149-'3. Saldo Mensal Caged'!EW149</f>
        <v>9339</v>
      </c>
      <c r="EW149" s="15">
        <f>EX149-'3. Saldo Mensal Caged'!EX149</f>
        <v>9694</v>
      </c>
      <c r="EX149" s="15">
        <f>EY149-'3. Saldo Mensal Caged'!EY149</f>
        <v>9452</v>
      </c>
      <c r="EY149" s="15">
        <f>EZ149-'3. Saldo Mensal Caged'!EZ149</f>
        <v>9413</v>
      </c>
      <c r="EZ149" s="15">
        <f>FA149-'3. Saldo Mensal Caged'!FA149</f>
        <v>9209</v>
      </c>
      <c r="FA149" s="15">
        <f>FB149-'3. Saldo Mensal Caged'!FB149</f>
        <v>9088</v>
      </c>
      <c r="FB149" s="15">
        <v>9006</v>
      </c>
    </row>
    <row r="150" spans="1:158" s="17" customFormat="1" x14ac:dyDescent="0.2">
      <c r="A150" s="3"/>
      <c r="B150" s="21" t="s">
        <v>129</v>
      </c>
      <c r="C150" s="15">
        <f>D150-'3. Saldo Mensal Caged'!D150</f>
        <v>92324</v>
      </c>
      <c r="D150" s="15">
        <f>E150-'3. Saldo Mensal Caged'!E150</f>
        <v>92530</v>
      </c>
      <c r="E150" s="15">
        <f>F150-'3. Saldo Mensal Caged'!F150</f>
        <v>92747</v>
      </c>
      <c r="F150" s="15">
        <f>G150-'3. Saldo Mensal Caged'!G150</f>
        <v>93138</v>
      </c>
      <c r="G150" s="15">
        <f>H150-'3. Saldo Mensal Caged'!H150</f>
        <v>93251</v>
      </c>
      <c r="H150" s="15">
        <f>I150-'3. Saldo Mensal Caged'!I150</f>
        <v>93519</v>
      </c>
      <c r="I150" s="15">
        <f>J150-'3. Saldo Mensal Caged'!J150</f>
        <v>93701</v>
      </c>
      <c r="J150" s="15">
        <f>K150-'3. Saldo Mensal Caged'!K150</f>
        <v>93984</v>
      </c>
      <c r="K150" s="15">
        <f>L150-'3. Saldo Mensal Caged'!L150</f>
        <v>94444</v>
      </c>
      <c r="L150" s="15">
        <f>M150-'3. Saldo Mensal Caged'!M150</f>
        <v>95025</v>
      </c>
      <c r="M150" s="15">
        <f>N150-'3. Saldo Mensal Caged'!N150</f>
        <v>95363</v>
      </c>
      <c r="N150" s="15">
        <f>O150-'3. Saldo Mensal Caged'!O150</f>
        <v>95891</v>
      </c>
      <c r="O150" s="15">
        <f>P150-'3. Saldo Mensal Caged'!P150</f>
        <v>96118</v>
      </c>
      <c r="P150" s="15">
        <f>Q150-'3. Saldo Mensal Caged'!Q150</f>
        <v>96254</v>
      </c>
      <c r="Q150" s="15">
        <f>R150-'3. Saldo Mensal Caged'!R150</f>
        <v>96908</v>
      </c>
      <c r="R150" s="15">
        <f>S150-'3. Saldo Mensal Caged'!S150</f>
        <v>97398</v>
      </c>
      <c r="S150" s="15">
        <f>T150-'3. Saldo Mensal Caged'!T150</f>
        <v>98569</v>
      </c>
      <c r="T150" s="15">
        <f>U150-'3. Saldo Mensal Caged'!U150</f>
        <v>99856</v>
      </c>
      <c r="U150" s="15">
        <f>V150-'3. Saldo Mensal Caged'!V150</f>
        <v>100170</v>
      </c>
      <c r="V150" s="15">
        <f>W150-'3. Saldo Mensal Caged'!W150</f>
        <v>101066</v>
      </c>
      <c r="W150" s="15">
        <f>X150-'3. Saldo Mensal Caged'!X150</f>
        <v>102381</v>
      </c>
      <c r="X150" s="15">
        <f>Y150-'3. Saldo Mensal Caged'!Y150</f>
        <v>103763</v>
      </c>
      <c r="Y150" s="15">
        <f>Z150-'3. Saldo Mensal Caged'!Z150</f>
        <v>105333</v>
      </c>
      <c r="Z150" s="15">
        <f>AA150-'3. Saldo Mensal Caged'!AA150</f>
        <v>105087</v>
      </c>
      <c r="AA150" s="15">
        <f>AB150-'3. Saldo Mensal Caged'!AB150</f>
        <v>105312</v>
      </c>
      <c r="AB150" s="15">
        <f>AC150-'3. Saldo Mensal Caged'!AC150</f>
        <v>105632</v>
      </c>
      <c r="AC150" s="15">
        <f>AD150-'3. Saldo Mensal Caged'!AD150</f>
        <v>106363</v>
      </c>
      <c r="AD150" s="15">
        <f>AE150-'3. Saldo Mensal Caged'!AE150</f>
        <v>106851</v>
      </c>
      <c r="AE150" s="15">
        <f>AF150-'3. Saldo Mensal Caged'!AF150</f>
        <v>107087</v>
      </c>
      <c r="AF150" s="15">
        <f>AG150-'3. Saldo Mensal Caged'!AG150</f>
        <v>107398</v>
      </c>
      <c r="AG150" s="15">
        <f>AH150-'3. Saldo Mensal Caged'!AH150</f>
        <v>107806</v>
      </c>
      <c r="AH150" s="15">
        <f>AI150-'3. Saldo Mensal Caged'!AI150</f>
        <v>108859</v>
      </c>
      <c r="AI150" s="15">
        <f>AJ150-'3. Saldo Mensal Caged'!AJ150</f>
        <v>110126</v>
      </c>
      <c r="AJ150" s="15">
        <f>AK150-'3. Saldo Mensal Caged'!AK150</f>
        <v>111338</v>
      </c>
      <c r="AK150" s="15">
        <f>AL150-'3. Saldo Mensal Caged'!AL150</f>
        <v>112908</v>
      </c>
      <c r="AL150" s="15">
        <f>AM150-'3. Saldo Mensal Caged'!AM150</f>
        <v>112642</v>
      </c>
      <c r="AM150" s="15">
        <f>AN150-'3. Saldo Mensal Caged'!AN150</f>
        <v>113217</v>
      </c>
      <c r="AN150" s="15">
        <f>AO150-'3. Saldo Mensal Caged'!AO150</f>
        <v>113709</v>
      </c>
      <c r="AO150" s="15">
        <f>AP150-'3. Saldo Mensal Caged'!AP150</f>
        <v>114567</v>
      </c>
      <c r="AP150" s="15">
        <f>AQ150-'3. Saldo Mensal Caged'!AQ150</f>
        <v>115619</v>
      </c>
      <c r="AQ150" s="15">
        <f>AR150-'3. Saldo Mensal Caged'!AR150</f>
        <v>116145</v>
      </c>
      <c r="AR150" s="15">
        <f>AS150-'3. Saldo Mensal Caged'!AS150</f>
        <v>116868</v>
      </c>
      <c r="AS150" s="15">
        <f>AT150-'3. Saldo Mensal Caged'!AT150</f>
        <v>118026</v>
      </c>
      <c r="AT150" s="15">
        <f>AU150-'3. Saldo Mensal Caged'!AU150</f>
        <v>118967</v>
      </c>
      <c r="AU150" s="15">
        <f>AV150-'3. Saldo Mensal Caged'!AV150</f>
        <v>120076</v>
      </c>
      <c r="AV150" s="15">
        <f>AW150-'3. Saldo Mensal Caged'!AW150</f>
        <v>121734</v>
      </c>
      <c r="AW150" s="15">
        <f>AX150-'3. Saldo Mensal Caged'!AX150</f>
        <v>124218</v>
      </c>
      <c r="AX150" s="15">
        <f>AY150-'3. Saldo Mensal Caged'!AY150</f>
        <v>123087</v>
      </c>
      <c r="AY150" s="15">
        <f>AZ150-'3. Saldo Mensal Caged'!AZ150</f>
        <v>124326</v>
      </c>
      <c r="AZ150" s="15">
        <f>BA150-'3. Saldo Mensal Caged'!BA150</f>
        <v>125014</v>
      </c>
      <c r="BA150" s="15">
        <f>BB150-'3. Saldo Mensal Caged'!BB150</f>
        <v>126045</v>
      </c>
      <c r="BB150" s="15">
        <f>BC150-'3. Saldo Mensal Caged'!BC150</f>
        <v>127087</v>
      </c>
      <c r="BC150" s="15">
        <f>BD150-'3. Saldo Mensal Caged'!BD150</f>
        <v>127721</v>
      </c>
      <c r="BD150" s="15">
        <f>BE150-'3. Saldo Mensal Caged'!BE150</f>
        <v>128464</v>
      </c>
      <c r="BE150" s="15">
        <f>BF150-'3. Saldo Mensal Caged'!BF150</f>
        <v>129264</v>
      </c>
      <c r="BF150" s="15">
        <f>BG150-'3. Saldo Mensal Caged'!BG150</f>
        <v>130836</v>
      </c>
      <c r="BG150" s="15">
        <f>BH150-'3. Saldo Mensal Caged'!BH150</f>
        <v>131706</v>
      </c>
      <c r="BH150" s="15">
        <f>BI150-'3. Saldo Mensal Caged'!BI150</f>
        <v>133254</v>
      </c>
      <c r="BI150" s="15">
        <f>BJ150-'3. Saldo Mensal Caged'!BJ150</f>
        <v>134868</v>
      </c>
      <c r="BJ150" s="15">
        <f>BK150-'3. Saldo Mensal Caged'!BK150</f>
        <v>134754</v>
      </c>
      <c r="BK150" s="15">
        <f>BL150-'3. Saldo Mensal Caged'!BL150</f>
        <v>134303</v>
      </c>
      <c r="BL150" s="15">
        <f>BM150-'3. Saldo Mensal Caged'!BM150</f>
        <v>134810</v>
      </c>
      <c r="BM150" s="15">
        <f>BN150-'3. Saldo Mensal Caged'!BN150</f>
        <v>135924</v>
      </c>
      <c r="BN150" s="15">
        <f>BO150-'3. Saldo Mensal Caged'!BO150</f>
        <v>136481</v>
      </c>
      <c r="BO150" s="15">
        <f>BP150-'3. Saldo Mensal Caged'!BP150</f>
        <v>137246</v>
      </c>
      <c r="BP150" s="15">
        <f>BQ150-'3. Saldo Mensal Caged'!BQ150</f>
        <v>138239</v>
      </c>
      <c r="BQ150" s="15">
        <f>BR150-'3. Saldo Mensal Caged'!BR150</f>
        <v>139093</v>
      </c>
      <c r="BR150" s="15">
        <f>BS150-'3. Saldo Mensal Caged'!BS150</f>
        <v>139904</v>
      </c>
      <c r="BS150" s="15">
        <f>BT150-'3. Saldo Mensal Caged'!BT150</f>
        <v>140552</v>
      </c>
      <c r="BT150" s="15">
        <f>BU150-'3. Saldo Mensal Caged'!BU150</f>
        <v>142559</v>
      </c>
      <c r="BU150" s="15">
        <f>BV150-'3. Saldo Mensal Caged'!BV150</f>
        <v>144215</v>
      </c>
      <c r="BV150" s="15">
        <f>BW150-'3. Saldo Mensal Caged'!BW150</f>
        <v>144238</v>
      </c>
      <c r="BW150" s="15">
        <f>BX150-'3. Saldo Mensal Caged'!BX150</f>
        <v>144073</v>
      </c>
      <c r="BX150" s="15">
        <f>BY150-'3. Saldo Mensal Caged'!BY150</f>
        <v>144438</v>
      </c>
      <c r="BY150" s="15">
        <f>BZ150-'3. Saldo Mensal Caged'!BZ150</f>
        <v>145581</v>
      </c>
      <c r="BZ150" s="15">
        <f>CA150-'3. Saldo Mensal Caged'!CA150</f>
        <v>146438</v>
      </c>
      <c r="CA150" s="15">
        <f>CB150-'3. Saldo Mensal Caged'!CB150</f>
        <v>146737</v>
      </c>
      <c r="CB150" s="15">
        <f>CC150-'3. Saldo Mensal Caged'!CC150</f>
        <v>147494</v>
      </c>
      <c r="CC150" s="15">
        <f>CD150-'3. Saldo Mensal Caged'!CD150</f>
        <v>147996</v>
      </c>
      <c r="CD150" s="15">
        <f>CE150-'3. Saldo Mensal Caged'!CE150</f>
        <v>149100</v>
      </c>
      <c r="CE150" s="15">
        <f>CF150-'3. Saldo Mensal Caged'!CF150</f>
        <v>150920</v>
      </c>
      <c r="CF150" s="15">
        <f>CG150-'3. Saldo Mensal Caged'!CG150</f>
        <v>152010</v>
      </c>
      <c r="CG150" s="15">
        <f>CH150-'3. Saldo Mensal Caged'!CH150</f>
        <v>153620</v>
      </c>
      <c r="CH150" s="15">
        <f>CI150-'3. Saldo Mensal Caged'!CI150</f>
        <v>153427</v>
      </c>
      <c r="CI150" s="15">
        <f>CJ150-'3. Saldo Mensal Caged'!CJ150</f>
        <v>153467</v>
      </c>
      <c r="CJ150" s="15">
        <f>CK150-'3. Saldo Mensal Caged'!CK150</f>
        <v>154350</v>
      </c>
      <c r="CK150" s="15">
        <f>CL150-'3. Saldo Mensal Caged'!CL150</f>
        <v>154710</v>
      </c>
      <c r="CL150" s="15">
        <f>CM150-'3. Saldo Mensal Caged'!CM150</f>
        <v>155948</v>
      </c>
      <c r="CM150" s="15">
        <f>CN150-'3. Saldo Mensal Caged'!CN150</f>
        <v>156352</v>
      </c>
      <c r="CN150" s="15">
        <f>CO150-'3. Saldo Mensal Caged'!CO150</f>
        <v>156606</v>
      </c>
      <c r="CO150" s="15">
        <f>CP150-'3. Saldo Mensal Caged'!CP150</f>
        <v>156531</v>
      </c>
      <c r="CP150" s="15">
        <f>CQ150-'3. Saldo Mensal Caged'!CQ150</f>
        <v>157481</v>
      </c>
      <c r="CQ150" s="15">
        <f>CR150-'3. Saldo Mensal Caged'!CR150</f>
        <v>158400</v>
      </c>
      <c r="CR150" s="15">
        <f>CS150-'3. Saldo Mensal Caged'!CS150</f>
        <v>158970</v>
      </c>
      <c r="CS150" s="15">
        <f>CT150-'3. Saldo Mensal Caged'!CT150</f>
        <v>160175</v>
      </c>
      <c r="CT150" s="15">
        <f>CU150-'3. Saldo Mensal Caged'!CU150</f>
        <v>158627</v>
      </c>
      <c r="CU150" s="15">
        <f>CV150-'3. Saldo Mensal Caged'!CV150</f>
        <v>157938</v>
      </c>
      <c r="CV150" s="15">
        <f>CW150-'3. Saldo Mensal Caged'!CW150</f>
        <v>158499</v>
      </c>
      <c r="CW150" s="15">
        <f>CX150-'3. Saldo Mensal Caged'!CX150</f>
        <v>158866</v>
      </c>
      <c r="CX150" s="15">
        <f>CY150-'3. Saldo Mensal Caged'!CY150</f>
        <v>158370</v>
      </c>
      <c r="CY150" s="15">
        <f>CZ150-'3. Saldo Mensal Caged'!CZ150</f>
        <v>158629</v>
      </c>
      <c r="CZ150" s="15">
        <f>DA150-'3. Saldo Mensal Caged'!DA150</f>
        <v>157994</v>
      </c>
      <c r="DA150" s="15">
        <f>DB150-'3. Saldo Mensal Caged'!DB150</f>
        <v>157536</v>
      </c>
      <c r="DB150" s="15">
        <f>DC150-'3. Saldo Mensal Caged'!DC150</f>
        <v>157766</v>
      </c>
      <c r="DC150" s="15">
        <f>DD150-'3. Saldo Mensal Caged'!DD150</f>
        <v>158065</v>
      </c>
      <c r="DD150" s="15">
        <f>DE150-'3. Saldo Mensal Caged'!DE150</f>
        <v>158137</v>
      </c>
      <c r="DE150" s="15">
        <f>DF150-'3. Saldo Mensal Caged'!DF150</f>
        <v>158759</v>
      </c>
      <c r="DF150" s="15">
        <f>DG150-'3. Saldo Mensal Caged'!DG150</f>
        <v>157190</v>
      </c>
      <c r="DG150" s="15">
        <f>DH150-'3. Saldo Mensal Caged'!DH150</f>
        <v>156930</v>
      </c>
      <c r="DH150" s="15">
        <f>DI150-'3. Saldo Mensal Caged'!DI150</f>
        <v>156494</v>
      </c>
      <c r="DI150" s="15">
        <f>DJ150-'3. Saldo Mensal Caged'!DJ150</f>
        <v>157249</v>
      </c>
      <c r="DJ150" s="15">
        <f>DK150-'3. Saldo Mensal Caged'!DK150</f>
        <v>157438</v>
      </c>
      <c r="DK150" s="15">
        <f>DL150-'3. Saldo Mensal Caged'!DL150</f>
        <v>157269</v>
      </c>
      <c r="DL150" s="15">
        <f>DM150-'3. Saldo Mensal Caged'!DM150</f>
        <v>157093</v>
      </c>
      <c r="DM150" s="15">
        <f>DN150-'3. Saldo Mensal Caged'!DN150</f>
        <v>157470</v>
      </c>
      <c r="DN150" s="15">
        <f>DO150-'3. Saldo Mensal Caged'!DO150</f>
        <v>157467</v>
      </c>
      <c r="DO150" s="15">
        <f>DP150-'3. Saldo Mensal Caged'!DP150</f>
        <v>157053</v>
      </c>
      <c r="DP150" s="15">
        <f>DQ150-'3. Saldo Mensal Caged'!DQ150</f>
        <v>157522</v>
      </c>
      <c r="DQ150" s="15">
        <f>DR150-'3. Saldo Mensal Caged'!DR150</f>
        <v>158558</v>
      </c>
      <c r="DR150" s="15">
        <f>DS150-'3. Saldo Mensal Caged'!DS150</f>
        <v>157990</v>
      </c>
      <c r="DS150" s="15">
        <f>DT150-'3. Saldo Mensal Caged'!DT150</f>
        <v>157180</v>
      </c>
      <c r="DT150" s="15">
        <f>DU150-'3. Saldo Mensal Caged'!DU150</f>
        <v>156554</v>
      </c>
      <c r="DU150" s="15">
        <f>DV150-'3. Saldo Mensal Caged'!DV150</f>
        <v>156246</v>
      </c>
      <c r="DV150" s="15">
        <f>DW150-'3. Saldo Mensal Caged'!DW150</f>
        <v>156329</v>
      </c>
      <c r="DW150" s="15">
        <f>DX150-'3. Saldo Mensal Caged'!DX150</f>
        <v>156747</v>
      </c>
      <c r="DX150" s="15">
        <f>DY150-'3. Saldo Mensal Caged'!DY150</f>
        <v>156361</v>
      </c>
      <c r="DY150" s="15">
        <f>DZ150-'3. Saldo Mensal Caged'!DZ150</f>
        <v>156653</v>
      </c>
      <c r="DZ150" s="15">
        <f>EA150-'3. Saldo Mensal Caged'!EA150</f>
        <v>156410</v>
      </c>
      <c r="EA150" s="15">
        <f>EB150-'3. Saldo Mensal Caged'!EB150</f>
        <v>156419</v>
      </c>
      <c r="EB150" s="15">
        <f>EC150-'3. Saldo Mensal Caged'!EC150</f>
        <v>157219</v>
      </c>
      <c r="EC150" s="15">
        <f>ED150-'3. Saldo Mensal Caged'!ED150</f>
        <v>158343</v>
      </c>
      <c r="ED150" s="15">
        <f>EE150-'3. Saldo Mensal Caged'!EE150</f>
        <v>157472</v>
      </c>
      <c r="EE150" s="15">
        <f>EF150-'3. Saldo Mensal Caged'!EF150</f>
        <v>156857</v>
      </c>
      <c r="EF150" s="15">
        <f>EG150-'3. Saldo Mensal Caged'!EG150</f>
        <v>156315</v>
      </c>
      <c r="EG150" s="15">
        <f>EH150-'3. Saldo Mensal Caged'!EH150</f>
        <v>156519</v>
      </c>
      <c r="EH150" s="15">
        <f>EI150-'3. Saldo Mensal Caged'!EI150</f>
        <v>156730</v>
      </c>
      <c r="EI150" s="15">
        <f>EJ150-'3. Saldo Mensal Caged'!EJ150</f>
        <v>156387</v>
      </c>
      <c r="EJ150" s="15">
        <f>EK150-'3. Saldo Mensal Caged'!EK150</f>
        <v>156015</v>
      </c>
      <c r="EK150" s="15">
        <f>EL150-'3. Saldo Mensal Caged'!EL150</f>
        <v>156620</v>
      </c>
      <c r="EL150" s="15">
        <f>EM150-'3. Saldo Mensal Caged'!EM150</f>
        <v>156874</v>
      </c>
      <c r="EM150" s="15">
        <f>EN150-'3. Saldo Mensal Caged'!EN150</f>
        <v>157425</v>
      </c>
      <c r="EN150" s="15">
        <f>EO150-'3. Saldo Mensal Caged'!EO150</f>
        <v>158115</v>
      </c>
      <c r="EO150" s="15">
        <f>EP150-'3. Saldo Mensal Caged'!EP150</f>
        <v>159150</v>
      </c>
      <c r="EP150" s="15">
        <f>EQ150-'3. Saldo Mensal Caged'!EQ150</f>
        <v>158903</v>
      </c>
      <c r="EQ150" s="15">
        <f>ER150-'3. Saldo Mensal Caged'!ER150</f>
        <v>158405</v>
      </c>
      <c r="ER150" s="15">
        <f>ES150-'3. Saldo Mensal Caged'!ES150</f>
        <v>159302</v>
      </c>
      <c r="ES150" s="15">
        <f>ET150-'3. Saldo Mensal Caged'!ET150</f>
        <v>159503</v>
      </c>
      <c r="ET150" s="15">
        <f>EU150-'3. Saldo Mensal Caged'!EU150</f>
        <v>160371</v>
      </c>
      <c r="EU150" s="15">
        <f>EV150-'3. Saldo Mensal Caged'!EV150</f>
        <v>160430</v>
      </c>
      <c r="EV150" s="15">
        <f>EW150-'3. Saldo Mensal Caged'!EW150</f>
        <v>160436</v>
      </c>
      <c r="EW150" s="15">
        <f>EX150-'3. Saldo Mensal Caged'!EX150</f>
        <v>160900</v>
      </c>
      <c r="EX150" s="15">
        <f>EY150-'3. Saldo Mensal Caged'!EY150</f>
        <v>161019</v>
      </c>
      <c r="EY150" s="15">
        <f>EZ150-'3. Saldo Mensal Caged'!EZ150</f>
        <v>162040</v>
      </c>
      <c r="EZ150" s="15">
        <f>FA150-'3. Saldo Mensal Caged'!FA150</f>
        <v>163566</v>
      </c>
      <c r="FA150" s="15">
        <f>FB150-'3. Saldo Mensal Caged'!FB150</f>
        <v>165002</v>
      </c>
      <c r="FB150" s="15">
        <v>164807</v>
      </c>
    </row>
    <row r="151" spans="1:158" s="17" customFormat="1" x14ac:dyDescent="0.2">
      <c r="A151" s="3"/>
      <c r="B151" s="21" t="s">
        <v>130</v>
      </c>
      <c r="C151" s="15">
        <f>D151-'3. Saldo Mensal Caged'!D151</f>
        <v>11637</v>
      </c>
      <c r="D151" s="15">
        <f>E151-'3. Saldo Mensal Caged'!E151</f>
        <v>11674</v>
      </c>
      <c r="E151" s="15">
        <f>F151-'3. Saldo Mensal Caged'!F151</f>
        <v>11702</v>
      </c>
      <c r="F151" s="15">
        <f>G151-'3. Saldo Mensal Caged'!G151</f>
        <v>11766</v>
      </c>
      <c r="G151" s="15">
        <f>H151-'3. Saldo Mensal Caged'!H151</f>
        <v>11795</v>
      </c>
      <c r="H151" s="15">
        <f>I151-'3. Saldo Mensal Caged'!I151</f>
        <v>11837</v>
      </c>
      <c r="I151" s="15">
        <f>J151-'3. Saldo Mensal Caged'!J151</f>
        <v>11890</v>
      </c>
      <c r="J151" s="15">
        <f>K151-'3. Saldo Mensal Caged'!K151</f>
        <v>12067</v>
      </c>
      <c r="K151" s="15">
        <f>L151-'3. Saldo Mensal Caged'!L151</f>
        <v>12172</v>
      </c>
      <c r="L151" s="15">
        <f>M151-'3. Saldo Mensal Caged'!M151</f>
        <v>12251</v>
      </c>
      <c r="M151" s="15">
        <f>N151-'3. Saldo Mensal Caged'!N151</f>
        <v>12299</v>
      </c>
      <c r="N151" s="15">
        <f>O151-'3. Saldo Mensal Caged'!O151</f>
        <v>12325</v>
      </c>
      <c r="O151" s="15">
        <f>P151-'3. Saldo Mensal Caged'!P151</f>
        <v>12454</v>
      </c>
      <c r="P151" s="15">
        <f>Q151-'3. Saldo Mensal Caged'!Q151</f>
        <v>12623</v>
      </c>
      <c r="Q151" s="15">
        <f>R151-'3. Saldo Mensal Caged'!R151</f>
        <v>12427</v>
      </c>
      <c r="R151" s="15">
        <f>S151-'3. Saldo Mensal Caged'!S151</f>
        <v>12354</v>
      </c>
      <c r="S151" s="15">
        <f>T151-'3. Saldo Mensal Caged'!T151</f>
        <v>12338</v>
      </c>
      <c r="T151" s="15">
        <f>U151-'3. Saldo Mensal Caged'!U151</f>
        <v>12555</v>
      </c>
      <c r="U151" s="15">
        <f>V151-'3. Saldo Mensal Caged'!V151</f>
        <v>12450</v>
      </c>
      <c r="V151" s="15">
        <f>W151-'3. Saldo Mensal Caged'!W151</f>
        <v>12629</v>
      </c>
      <c r="W151" s="15">
        <f>X151-'3. Saldo Mensal Caged'!X151</f>
        <v>12797</v>
      </c>
      <c r="X151" s="15">
        <f>Y151-'3. Saldo Mensal Caged'!Y151</f>
        <v>12775</v>
      </c>
      <c r="Y151" s="15">
        <f>Z151-'3. Saldo Mensal Caged'!Z151</f>
        <v>12633</v>
      </c>
      <c r="Z151" s="15">
        <f>AA151-'3. Saldo Mensal Caged'!AA151</f>
        <v>12271</v>
      </c>
      <c r="AA151" s="15">
        <f>AB151-'3. Saldo Mensal Caged'!AB151</f>
        <v>12211</v>
      </c>
      <c r="AB151" s="15">
        <f>AC151-'3. Saldo Mensal Caged'!AC151</f>
        <v>12092</v>
      </c>
      <c r="AC151" s="15">
        <f>AD151-'3. Saldo Mensal Caged'!AD151</f>
        <v>11805</v>
      </c>
      <c r="AD151" s="15">
        <f>AE151-'3. Saldo Mensal Caged'!AE151</f>
        <v>11774</v>
      </c>
      <c r="AE151" s="15">
        <f>AF151-'3. Saldo Mensal Caged'!AF151</f>
        <v>11637</v>
      </c>
      <c r="AF151" s="15">
        <f>AG151-'3. Saldo Mensal Caged'!AG151</f>
        <v>11704</v>
      </c>
      <c r="AG151" s="15">
        <f>AH151-'3. Saldo Mensal Caged'!AH151</f>
        <v>11878</v>
      </c>
      <c r="AH151" s="15">
        <f>AI151-'3. Saldo Mensal Caged'!AI151</f>
        <v>12222</v>
      </c>
      <c r="AI151" s="15">
        <f>AJ151-'3. Saldo Mensal Caged'!AJ151</f>
        <v>12429</v>
      </c>
      <c r="AJ151" s="15">
        <f>AK151-'3. Saldo Mensal Caged'!AK151</f>
        <v>12690</v>
      </c>
      <c r="AK151" s="15">
        <f>AL151-'3. Saldo Mensal Caged'!AL151</f>
        <v>12781</v>
      </c>
      <c r="AL151" s="15">
        <f>AM151-'3. Saldo Mensal Caged'!AM151</f>
        <v>12621</v>
      </c>
      <c r="AM151" s="15">
        <f>AN151-'3. Saldo Mensal Caged'!AN151</f>
        <v>12658</v>
      </c>
      <c r="AN151" s="15">
        <f>AO151-'3. Saldo Mensal Caged'!AO151</f>
        <v>12759</v>
      </c>
      <c r="AO151" s="15">
        <f>AP151-'3. Saldo Mensal Caged'!AP151</f>
        <v>12869</v>
      </c>
      <c r="AP151" s="15">
        <f>AQ151-'3. Saldo Mensal Caged'!AQ151</f>
        <v>13060</v>
      </c>
      <c r="AQ151" s="15">
        <f>AR151-'3. Saldo Mensal Caged'!AR151</f>
        <v>13283</v>
      </c>
      <c r="AR151" s="15">
        <f>AS151-'3. Saldo Mensal Caged'!AS151</f>
        <v>13662</v>
      </c>
      <c r="AS151" s="15">
        <f>AT151-'3. Saldo Mensal Caged'!AT151</f>
        <v>13742</v>
      </c>
      <c r="AT151" s="15">
        <f>AU151-'3. Saldo Mensal Caged'!AU151</f>
        <v>13843</v>
      </c>
      <c r="AU151" s="15">
        <f>AV151-'3. Saldo Mensal Caged'!AV151</f>
        <v>13989</v>
      </c>
      <c r="AV151" s="15">
        <f>AW151-'3. Saldo Mensal Caged'!AW151</f>
        <v>14147</v>
      </c>
      <c r="AW151" s="15">
        <f>AX151-'3. Saldo Mensal Caged'!AX151</f>
        <v>14292</v>
      </c>
      <c r="AX151" s="15">
        <f>AY151-'3. Saldo Mensal Caged'!AY151</f>
        <v>14032</v>
      </c>
      <c r="AY151" s="15">
        <f>AZ151-'3. Saldo Mensal Caged'!AZ151</f>
        <v>14129</v>
      </c>
      <c r="AZ151" s="15">
        <f>BA151-'3. Saldo Mensal Caged'!BA151</f>
        <v>14379</v>
      </c>
      <c r="BA151" s="15">
        <f>BB151-'3. Saldo Mensal Caged'!BB151</f>
        <v>14513</v>
      </c>
      <c r="BB151" s="15">
        <f>BC151-'3. Saldo Mensal Caged'!BC151</f>
        <v>14639</v>
      </c>
      <c r="BC151" s="15">
        <f>BD151-'3. Saldo Mensal Caged'!BD151</f>
        <v>14796</v>
      </c>
      <c r="BD151" s="15">
        <f>BE151-'3. Saldo Mensal Caged'!BE151</f>
        <v>14953</v>
      </c>
      <c r="BE151" s="15">
        <f>BF151-'3. Saldo Mensal Caged'!BF151</f>
        <v>15055</v>
      </c>
      <c r="BF151" s="15">
        <f>BG151-'3. Saldo Mensal Caged'!BG151</f>
        <v>15266</v>
      </c>
      <c r="BG151" s="15">
        <f>BH151-'3. Saldo Mensal Caged'!BH151</f>
        <v>15426</v>
      </c>
      <c r="BH151" s="15">
        <f>BI151-'3. Saldo Mensal Caged'!BI151</f>
        <v>15540</v>
      </c>
      <c r="BI151" s="15">
        <f>BJ151-'3. Saldo Mensal Caged'!BJ151</f>
        <v>15636</v>
      </c>
      <c r="BJ151" s="15">
        <f>BK151-'3. Saldo Mensal Caged'!BK151</f>
        <v>15334</v>
      </c>
      <c r="BK151" s="15">
        <f>BL151-'3. Saldo Mensal Caged'!BL151</f>
        <v>15408</v>
      </c>
      <c r="BL151" s="15">
        <f>BM151-'3. Saldo Mensal Caged'!BM151</f>
        <v>15461</v>
      </c>
      <c r="BM151" s="15">
        <f>BN151-'3. Saldo Mensal Caged'!BN151</f>
        <v>15371</v>
      </c>
      <c r="BN151" s="15">
        <f>BO151-'3. Saldo Mensal Caged'!BO151</f>
        <v>15508</v>
      </c>
      <c r="BO151" s="15">
        <f>BP151-'3. Saldo Mensal Caged'!BP151</f>
        <v>15462</v>
      </c>
      <c r="BP151" s="15">
        <f>BQ151-'3. Saldo Mensal Caged'!BQ151</f>
        <v>15481</v>
      </c>
      <c r="BQ151" s="15">
        <f>BR151-'3. Saldo Mensal Caged'!BR151</f>
        <v>15637</v>
      </c>
      <c r="BR151" s="15">
        <f>BS151-'3. Saldo Mensal Caged'!BS151</f>
        <v>15804</v>
      </c>
      <c r="BS151" s="15">
        <f>BT151-'3. Saldo Mensal Caged'!BT151</f>
        <v>15915</v>
      </c>
      <c r="BT151" s="15">
        <f>BU151-'3. Saldo Mensal Caged'!BU151</f>
        <v>16057</v>
      </c>
      <c r="BU151" s="15">
        <f>BV151-'3. Saldo Mensal Caged'!BV151</f>
        <v>15980</v>
      </c>
      <c r="BV151" s="15">
        <f>BW151-'3. Saldo Mensal Caged'!BW151</f>
        <v>15808</v>
      </c>
      <c r="BW151" s="15">
        <f>BX151-'3. Saldo Mensal Caged'!BX151</f>
        <v>15873</v>
      </c>
      <c r="BX151" s="15">
        <f>BY151-'3. Saldo Mensal Caged'!BY151</f>
        <v>15766</v>
      </c>
      <c r="BY151" s="15">
        <f>BZ151-'3. Saldo Mensal Caged'!BZ151</f>
        <v>15723</v>
      </c>
      <c r="BZ151" s="15">
        <f>CA151-'3. Saldo Mensal Caged'!CA151</f>
        <v>15716</v>
      </c>
      <c r="CA151" s="15">
        <f>CB151-'3. Saldo Mensal Caged'!CB151</f>
        <v>15724</v>
      </c>
      <c r="CB151" s="15">
        <f>CC151-'3. Saldo Mensal Caged'!CC151</f>
        <v>15862</v>
      </c>
      <c r="CC151" s="15">
        <f>CD151-'3. Saldo Mensal Caged'!CD151</f>
        <v>15764</v>
      </c>
      <c r="CD151" s="15">
        <f>CE151-'3. Saldo Mensal Caged'!CE151</f>
        <v>15943</v>
      </c>
      <c r="CE151" s="15">
        <f>CF151-'3. Saldo Mensal Caged'!CF151</f>
        <v>16053</v>
      </c>
      <c r="CF151" s="15">
        <f>CG151-'3. Saldo Mensal Caged'!CG151</f>
        <v>15998</v>
      </c>
      <c r="CG151" s="15">
        <f>CH151-'3. Saldo Mensal Caged'!CH151</f>
        <v>15951</v>
      </c>
      <c r="CH151" s="15">
        <f>CI151-'3. Saldo Mensal Caged'!CI151</f>
        <v>15698</v>
      </c>
      <c r="CI151" s="15">
        <f>CJ151-'3. Saldo Mensal Caged'!CJ151</f>
        <v>15742</v>
      </c>
      <c r="CJ151" s="15">
        <f>CK151-'3. Saldo Mensal Caged'!CK151</f>
        <v>15795</v>
      </c>
      <c r="CK151" s="15">
        <f>CL151-'3. Saldo Mensal Caged'!CL151</f>
        <v>15702</v>
      </c>
      <c r="CL151" s="15">
        <f>CM151-'3. Saldo Mensal Caged'!CM151</f>
        <v>15568</v>
      </c>
      <c r="CM151" s="15">
        <f>CN151-'3. Saldo Mensal Caged'!CN151</f>
        <v>15578</v>
      </c>
      <c r="CN151" s="15">
        <f>CO151-'3. Saldo Mensal Caged'!CO151</f>
        <v>15517</v>
      </c>
      <c r="CO151" s="15">
        <f>CP151-'3. Saldo Mensal Caged'!CP151</f>
        <v>15465</v>
      </c>
      <c r="CP151" s="15">
        <f>CQ151-'3. Saldo Mensal Caged'!CQ151</f>
        <v>15691</v>
      </c>
      <c r="CQ151" s="15">
        <f>CR151-'3. Saldo Mensal Caged'!CR151</f>
        <v>15869</v>
      </c>
      <c r="CR151" s="15">
        <f>CS151-'3. Saldo Mensal Caged'!CS151</f>
        <v>15884</v>
      </c>
      <c r="CS151" s="15">
        <f>CT151-'3. Saldo Mensal Caged'!CT151</f>
        <v>15806</v>
      </c>
      <c r="CT151" s="15">
        <f>CU151-'3. Saldo Mensal Caged'!CU151</f>
        <v>15458</v>
      </c>
      <c r="CU151" s="15">
        <f>CV151-'3. Saldo Mensal Caged'!CV151</f>
        <v>15592</v>
      </c>
      <c r="CV151" s="15">
        <f>CW151-'3. Saldo Mensal Caged'!CW151</f>
        <v>15654</v>
      </c>
      <c r="CW151" s="15">
        <f>CX151-'3. Saldo Mensal Caged'!CX151</f>
        <v>15638</v>
      </c>
      <c r="CX151" s="15">
        <f>CY151-'3. Saldo Mensal Caged'!CY151</f>
        <v>15622</v>
      </c>
      <c r="CY151" s="15">
        <f>CZ151-'3. Saldo Mensal Caged'!CZ151</f>
        <v>15606</v>
      </c>
      <c r="CZ151" s="15">
        <f>DA151-'3. Saldo Mensal Caged'!DA151</f>
        <v>15612</v>
      </c>
      <c r="DA151" s="15">
        <f>DB151-'3. Saldo Mensal Caged'!DB151</f>
        <v>15458</v>
      </c>
      <c r="DB151" s="15">
        <f>DC151-'3. Saldo Mensal Caged'!DC151</f>
        <v>15469</v>
      </c>
      <c r="DC151" s="15">
        <f>DD151-'3. Saldo Mensal Caged'!DD151</f>
        <v>15525</v>
      </c>
      <c r="DD151" s="15">
        <f>DE151-'3. Saldo Mensal Caged'!DE151</f>
        <v>15446</v>
      </c>
      <c r="DE151" s="15">
        <f>DF151-'3. Saldo Mensal Caged'!DF151</f>
        <v>15368</v>
      </c>
      <c r="DF151" s="15">
        <f>DG151-'3. Saldo Mensal Caged'!DG151</f>
        <v>15018</v>
      </c>
      <c r="DG151" s="15">
        <f>DH151-'3. Saldo Mensal Caged'!DH151</f>
        <v>15110</v>
      </c>
      <c r="DH151" s="15">
        <f>DI151-'3. Saldo Mensal Caged'!DI151</f>
        <v>15096</v>
      </c>
      <c r="DI151" s="15">
        <f>DJ151-'3. Saldo Mensal Caged'!DJ151</f>
        <v>15002</v>
      </c>
      <c r="DJ151" s="15">
        <f>DK151-'3. Saldo Mensal Caged'!DK151</f>
        <v>14966</v>
      </c>
      <c r="DK151" s="15">
        <f>DL151-'3. Saldo Mensal Caged'!DL151</f>
        <v>15000</v>
      </c>
      <c r="DL151" s="15">
        <f>DM151-'3. Saldo Mensal Caged'!DM151</f>
        <v>14925</v>
      </c>
      <c r="DM151" s="15">
        <f>DN151-'3. Saldo Mensal Caged'!DN151</f>
        <v>14962</v>
      </c>
      <c r="DN151" s="15">
        <f>DO151-'3. Saldo Mensal Caged'!DO151</f>
        <v>15022</v>
      </c>
      <c r="DO151" s="15">
        <f>DP151-'3. Saldo Mensal Caged'!DP151</f>
        <v>15053</v>
      </c>
      <c r="DP151" s="15">
        <f>DQ151-'3. Saldo Mensal Caged'!DQ151</f>
        <v>15045</v>
      </c>
      <c r="DQ151" s="15">
        <f>DR151-'3. Saldo Mensal Caged'!DR151</f>
        <v>14962</v>
      </c>
      <c r="DR151" s="15">
        <f>DS151-'3. Saldo Mensal Caged'!DS151</f>
        <v>14662</v>
      </c>
      <c r="DS151" s="15">
        <f>DT151-'3. Saldo Mensal Caged'!DT151</f>
        <v>14710</v>
      </c>
      <c r="DT151" s="15">
        <f>DU151-'3. Saldo Mensal Caged'!DU151</f>
        <v>14673</v>
      </c>
      <c r="DU151" s="15">
        <f>DV151-'3. Saldo Mensal Caged'!DV151</f>
        <v>14579</v>
      </c>
      <c r="DV151" s="15">
        <f>DW151-'3. Saldo Mensal Caged'!DW151</f>
        <v>14596</v>
      </c>
      <c r="DW151" s="15">
        <f>DX151-'3. Saldo Mensal Caged'!DX151</f>
        <v>14443</v>
      </c>
      <c r="DX151" s="15">
        <f>DY151-'3. Saldo Mensal Caged'!DY151</f>
        <v>14513</v>
      </c>
      <c r="DY151" s="15">
        <f>DZ151-'3. Saldo Mensal Caged'!DZ151</f>
        <v>14562</v>
      </c>
      <c r="DZ151" s="15">
        <f>EA151-'3. Saldo Mensal Caged'!EA151</f>
        <v>14647</v>
      </c>
      <c r="EA151" s="15">
        <f>EB151-'3. Saldo Mensal Caged'!EB151</f>
        <v>14732</v>
      </c>
      <c r="EB151" s="15">
        <f>EC151-'3. Saldo Mensal Caged'!EC151</f>
        <v>14783</v>
      </c>
      <c r="EC151" s="15">
        <f>ED151-'3. Saldo Mensal Caged'!ED151</f>
        <v>14688</v>
      </c>
      <c r="ED151" s="15">
        <f>EE151-'3. Saldo Mensal Caged'!EE151</f>
        <v>14474</v>
      </c>
      <c r="EE151" s="15">
        <f>EF151-'3. Saldo Mensal Caged'!EF151</f>
        <v>14585</v>
      </c>
      <c r="EF151" s="15">
        <f>EG151-'3. Saldo Mensal Caged'!EG151</f>
        <v>14601</v>
      </c>
      <c r="EG151" s="15">
        <f>EH151-'3. Saldo Mensal Caged'!EH151</f>
        <v>14686</v>
      </c>
      <c r="EH151" s="15">
        <f>EI151-'3. Saldo Mensal Caged'!EI151</f>
        <v>14737</v>
      </c>
      <c r="EI151" s="15">
        <f>EJ151-'3. Saldo Mensal Caged'!EJ151</f>
        <v>14759</v>
      </c>
      <c r="EJ151" s="15">
        <f>EK151-'3. Saldo Mensal Caged'!EK151</f>
        <v>14778</v>
      </c>
      <c r="EK151" s="15">
        <f>EL151-'3. Saldo Mensal Caged'!EL151</f>
        <v>15072</v>
      </c>
      <c r="EL151" s="15">
        <f>EM151-'3. Saldo Mensal Caged'!EM151</f>
        <v>15139</v>
      </c>
      <c r="EM151" s="15">
        <f>EN151-'3. Saldo Mensal Caged'!EN151</f>
        <v>15238</v>
      </c>
      <c r="EN151" s="15">
        <f>EO151-'3. Saldo Mensal Caged'!EO151</f>
        <v>15344</v>
      </c>
      <c r="EO151" s="15">
        <f>EP151-'3. Saldo Mensal Caged'!EP151</f>
        <v>15297</v>
      </c>
      <c r="EP151" s="15">
        <f>EQ151-'3. Saldo Mensal Caged'!EQ151</f>
        <v>15099</v>
      </c>
      <c r="EQ151" s="15">
        <f>ER151-'3. Saldo Mensal Caged'!ER151</f>
        <v>15170</v>
      </c>
      <c r="ER151" s="15">
        <f>ES151-'3. Saldo Mensal Caged'!ES151</f>
        <v>15287</v>
      </c>
      <c r="ES151" s="15">
        <f>ET151-'3. Saldo Mensal Caged'!ET151</f>
        <v>15248</v>
      </c>
      <c r="ET151" s="15">
        <f>EU151-'3. Saldo Mensal Caged'!EU151</f>
        <v>15313</v>
      </c>
      <c r="EU151" s="15">
        <f>EV151-'3. Saldo Mensal Caged'!EV151</f>
        <v>15308</v>
      </c>
      <c r="EV151" s="15">
        <f>EW151-'3. Saldo Mensal Caged'!EW151</f>
        <v>15246</v>
      </c>
      <c r="EW151" s="15">
        <f>EX151-'3. Saldo Mensal Caged'!EX151</f>
        <v>15260</v>
      </c>
      <c r="EX151" s="15">
        <f>EY151-'3. Saldo Mensal Caged'!EY151</f>
        <v>15318</v>
      </c>
      <c r="EY151" s="15">
        <f>EZ151-'3. Saldo Mensal Caged'!EZ151</f>
        <v>15407</v>
      </c>
      <c r="EZ151" s="15">
        <f>FA151-'3. Saldo Mensal Caged'!FA151</f>
        <v>15459</v>
      </c>
      <c r="FA151" s="15">
        <f>FB151-'3. Saldo Mensal Caged'!FB151</f>
        <v>15479</v>
      </c>
      <c r="FB151" s="15">
        <v>15348</v>
      </c>
    </row>
    <row r="152" spans="1:158" s="17" customFormat="1" x14ac:dyDescent="0.2">
      <c r="A152" s="3"/>
      <c r="B152" s="22" t="s">
        <v>131</v>
      </c>
      <c r="C152" s="40">
        <f>D152-'3. Saldo Mensal Caged'!D152</f>
        <v>60442</v>
      </c>
      <c r="D152" s="40">
        <f>E152-'3. Saldo Mensal Caged'!E152</f>
        <v>60717</v>
      </c>
      <c r="E152" s="40">
        <f>F152-'3. Saldo Mensal Caged'!F152</f>
        <v>61646</v>
      </c>
      <c r="F152" s="40">
        <f>G152-'3. Saldo Mensal Caged'!G152</f>
        <v>62023</v>
      </c>
      <c r="G152" s="40">
        <f>H152-'3. Saldo Mensal Caged'!H152</f>
        <v>61819</v>
      </c>
      <c r="H152" s="40">
        <f>I152-'3. Saldo Mensal Caged'!I152</f>
        <v>62080</v>
      </c>
      <c r="I152" s="40">
        <f>J152-'3. Saldo Mensal Caged'!J152</f>
        <v>62575</v>
      </c>
      <c r="J152" s="40">
        <f>K152-'3. Saldo Mensal Caged'!K152</f>
        <v>63271</v>
      </c>
      <c r="K152" s="40">
        <f>L152-'3. Saldo Mensal Caged'!L152</f>
        <v>64207</v>
      </c>
      <c r="L152" s="40">
        <f>M152-'3. Saldo Mensal Caged'!M152</f>
        <v>65500</v>
      </c>
      <c r="M152" s="40">
        <f>N152-'3. Saldo Mensal Caged'!N152</f>
        <v>66334</v>
      </c>
      <c r="N152" s="40">
        <f>O152-'3. Saldo Mensal Caged'!O152</f>
        <v>66246</v>
      </c>
      <c r="O152" s="40">
        <f>P152-'3. Saldo Mensal Caged'!P152</f>
        <v>66316</v>
      </c>
      <c r="P152" s="40">
        <f>Q152-'3. Saldo Mensal Caged'!Q152</f>
        <v>66520</v>
      </c>
      <c r="Q152" s="40">
        <f>R152-'3. Saldo Mensal Caged'!R152</f>
        <v>66647</v>
      </c>
      <c r="R152" s="40">
        <f>S152-'3. Saldo Mensal Caged'!S152</f>
        <v>66711</v>
      </c>
      <c r="S152" s="40">
        <f>T152-'3. Saldo Mensal Caged'!T152</f>
        <v>66952</v>
      </c>
      <c r="T152" s="40">
        <f>U152-'3. Saldo Mensal Caged'!U152</f>
        <v>67087</v>
      </c>
      <c r="U152" s="40">
        <f>V152-'3. Saldo Mensal Caged'!V152</f>
        <v>67199</v>
      </c>
      <c r="V152" s="40">
        <f>W152-'3. Saldo Mensal Caged'!W152</f>
        <v>67325</v>
      </c>
      <c r="W152" s="40">
        <f>X152-'3. Saldo Mensal Caged'!X152</f>
        <v>67475</v>
      </c>
      <c r="X152" s="40">
        <f>Y152-'3. Saldo Mensal Caged'!Y152</f>
        <v>67879</v>
      </c>
      <c r="Y152" s="40">
        <f>Z152-'3. Saldo Mensal Caged'!Z152</f>
        <v>68101</v>
      </c>
      <c r="Z152" s="40">
        <f>AA152-'3. Saldo Mensal Caged'!AA152</f>
        <v>68191</v>
      </c>
      <c r="AA152" s="40">
        <f>AB152-'3. Saldo Mensal Caged'!AB152</f>
        <v>68275</v>
      </c>
      <c r="AB152" s="40">
        <f>AC152-'3. Saldo Mensal Caged'!AC152</f>
        <v>68347</v>
      </c>
      <c r="AC152" s="40">
        <f>AD152-'3. Saldo Mensal Caged'!AD152</f>
        <v>68498</v>
      </c>
      <c r="AD152" s="40">
        <f>AE152-'3. Saldo Mensal Caged'!AE152</f>
        <v>68482</v>
      </c>
      <c r="AE152" s="40">
        <f>AF152-'3. Saldo Mensal Caged'!AF152</f>
        <v>68646</v>
      </c>
      <c r="AF152" s="40">
        <f>AG152-'3. Saldo Mensal Caged'!AG152</f>
        <v>68726</v>
      </c>
      <c r="AG152" s="40">
        <f>AH152-'3. Saldo Mensal Caged'!AH152</f>
        <v>68858</v>
      </c>
      <c r="AH152" s="40">
        <f>AI152-'3. Saldo Mensal Caged'!AI152</f>
        <v>69099</v>
      </c>
      <c r="AI152" s="40">
        <f>AJ152-'3. Saldo Mensal Caged'!AJ152</f>
        <v>69331</v>
      </c>
      <c r="AJ152" s="40">
        <f>AK152-'3. Saldo Mensal Caged'!AK152</f>
        <v>69711</v>
      </c>
      <c r="AK152" s="40">
        <f>AL152-'3. Saldo Mensal Caged'!AL152</f>
        <v>70049</v>
      </c>
      <c r="AL152" s="40">
        <f>AM152-'3. Saldo Mensal Caged'!AM152</f>
        <v>70065</v>
      </c>
      <c r="AM152" s="40">
        <f>AN152-'3. Saldo Mensal Caged'!AN152</f>
        <v>70060</v>
      </c>
      <c r="AN152" s="40">
        <f>AO152-'3. Saldo Mensal Caged'!AO152</f>
        <v>70272</v>
      </c>
      <c r="AO152" s="40">
        <f>AP152-'3. Saldo Mensal Caged'!AP152</f>
        <v>70441</v>
      </c>
      <c r="AP152" s="40">
        <f>AQ152-'3. Saldo Mensal Caged'!AQ152</f>
        <v>70632</v>
      </c>
      <c r="AQ152" s="40">
        <f>AR152-'3. Saldo Mensal Caged'!AR152</f>
        <v>70812</v>
      </c>
      <c r="AR152" s="40">
        <f>AS152-'3. Saldo Mensal Caged'!AS152</f>
        <v>70872</v>
      </c>
      <c r="AS152" s="40">
        <f>AT152-'3. Saldo Mensal Caged'!AT152</f>
        <v>70913</v>
      </c>
      <c r="AT152" s="40">
        <f>AU152-'3. Saldo Mensal Caged'!AU152</f>
        <v>71220</v>
      </c>
      <c r="AU152" s="40">
        <f>AV152-'3. Saldo Mensal Caged'!AV152</f>
        <v>71502</v>
      </c>
      <c r="AV152" s="40">
        <f>AW152-'3. Saldo Mensal Caged'!AW152</f>
        <v>71798</v>
      </c>
      <c r="AW152" s="40">
        <f>AX152-'3. Saldo Mensal Caged'!AX152</f>
        <v>72330</v>
      </c>
      <c r="AX152" s="40">
        <f>AY152-'3. Saldo Mensal Caged'!AY152</f>
        <v>72460</v>
      </c>
      <c r="AY152" s="40">
        <f>AZ152-'3. Saldo Mensal Caged'!AZ152</f>
        <v>72628</v>
      </c>
      <c r="AZ152" s="40">
        <f>BA152-'3. Saldo Mensal Caged'!BA152</f>
        <v>72935</v>
      </c>
      <c r="BA152" s="40">
        <f>BB152-'3. Saldo Mensal Caged'!BB152</f>
        <v>73053</v>
      </c>
      <c r="BB152" s="40">
        <f>BC152-'3. Saldo Mensal Caged'!BC152</f>
        <v>73146</v>
      </c>
      <c r="BC152" s="40">
        <f>BD152-'3. Saldo Mensal Caged'!BD152</f>
        <v>73354</v>
      </c>
      <c r="BD152" s="40">
        <f>BE152-'3. Saldo Mensal Caged'!BE152</f>
        <v>73593</v>
      </c>
      <c r="BE152" s="40">
        <f>BF152-'3. Saldo Mensal Caged'!BF152</f>
        <v>73630</v>
      </c>
      <c r="BF152" s="40">
        <f>BG152-'3. Saldo Mensal Caged'!BG152</f>
        <v>73818</v>
      </c>
      <c r="BG152" s="40">
        <f>BH152-'3. Saldo Mensal Caged'!BH152</f>
        <v>74136</v>
      </c>
      <c r="BH152" s="40">
        <f>BI152-'3. Saldo Mensal Caged'!BI152</f>
        <v>74775</v>
      </c>
      <c r="BI152" s="40">
        <f>BJ152-'3. Saldo Mensal Caged'!BJ152</f>
        <v>75298</v>
      </c>
      <c r="BJ152" s="40">
        <f>BK152-'3. Saldo Mensal Caged'!BK152</f>
        <v>75436</v>
      </c>
      <c r="BK152" s="40">
        <f>BL152-'3. Saldo Mensal Caged'!BL152</f>
        <v>75267</v>
      </c>
      <c r="BL152" s="40">
        <f>BM152-'3. Saldo Mensal Caged'!BM152</f>
        <v>75319</v>
      </c>
      <c r="BM152" s="40">
        <f>BN152-'3. Saldo Mensal Caged'!BN152</f>
        <v>75624</v>
      </c>
      <c r="BN152" s="40">
        <f>BO152-'3. Saldo Mensal Caged'!BO152</f>
        <v>75755</v>
      </c>
      <c r="BO152" s="40">
        <f>BP152-'3. Saldo Mensal Caged'!BP152</f>
        <v>76012</v>
      </c>
      <c r="BP152" s="40">
        <f>BQ152-'3. Saldo Mensal Caged'!BQ152</f>
        <v>76096</v>
      </c>
      <c r="BQ152" s="40">
        <f>BR152-'3. Saldo Mensal Caged'!BR152</f>
        <v>76335</v>
      </c>
      <c r="BR152" s="40">
        <f>BS152-'3. Saldo Mensal Caged'!BS152</f>
        <v>76452</v>
      </c>
      <c r="BS152" s="40">
        <f>BT152-'3. Saldo Mensal Caged'!BT152</f>
        <v>76662</v>
      </c>
      <c r="BT152" s="40">
        <f>BU152-'3. Saldo Mensal Caged'!BU152</f>
        <v>77062</v>
      </c>
      <c r="BU152" s="40">
        <f>BV152-'3. Saldo Mensal Caged'!BV152</f>
        <v>77500</v>
      </c>
      <c r="BV152" s="40">
        <f>BW152-'3. Saldo Mensal Caged'!BW152</f>
        <v>77759</v>
      </c>
      <c r="BW152" s="40">
        <f>BX152-'3. Saldo Mensal Caged'!BX152</f>
        <v>77708</v>
      </c>
      <c r="BX152" s="40">
        <f>BY152-'3. Saldo Mensal Caged'!BY152</f>
        <v>77846</v>
      </c>
      <c r="BY152" s="40">
        <f>BZ152-'3. Saldo Mensal Caged'!BZ152</f>
        <v>78200</v>
      </c>
      <c r="BZ152" s="40">
        <f>CA152-'3. Saldo Mensal Caged'!CA152</f>
        <v>78524</v>
      </c>
      <c r="CA152" s="40">
        <f>CB152-'3. Saldo Mensal Caged'!CB152</f>
        <v>78806</v>
      </c>
      <c r="CB152" s="40">
        <f>CC152-'3. Saldo Mensal Caged'!CC152</f>
        <v>78987</v>
      </c>
      <c r="CC152" s="40">
        <f>CD152-'3. Saldo Mensal Caged'!CD152</f>
        <v>79017</v>
      </c>
      <c r="CD152" s="40">
        <f>CE152-'3. Saldo Mensal Caged'!CE152</f>
        <v>79289</v>
      </c>
      <c r="CE152" s="40">
        <f>CF152-'3. Saldo Mensal Caged'!CF152</f>
        <v>79847</v>
      </c>
      <c r="CF152" s="40">
        <f>CG152-'3. Saldo Mensal Caged'!CG152</f>
        <v>80484</v>
      </c>
      <c r="CG152" s="40">
        <f>CH152-'3. Saldo Mensal Caged'!CH152</f>
        <v>80990</v>
      </c>
      <c r="CH152" s="40">
        <f>CI152-'3. Saldo Mensal Caged'!CI152</f>
        <v>81170</v>
      </c>
      <c r="CI152" s="40">
        <f>CJ152-'3. Saldo Mensal Caged'!CJ152</f>
        <v>81172</v>
      </c>
      <c r="CJ152" s="40">
        <f>CK152-'3. Saldo Mensal Caged'!CK152</f>
        <v>81160</v>
      </c>
      <c r="CK152" s="40">
        <f>CL152-'3. Saldo Mensal Caged'!CL152</f>
        <v>81049</v>
      </c>
      <c r="CL152" s="40">
        <f>CM152-'3. Saldo Mensal Caged'!CM152</f>
        <v>81333</v>
      </c>
      <c r="CM152" s="40">
        <f>CN152-'3. Saldo Mensal Caged'!CN152</f>
        <v>81389</v>
      </c>
      <c r="CN152" s="40">
        <f>CO152-'3. Saldo Mensal Caged'!CO152</f>
        <v>81563</v>
      </c>
      <c r="CO152" s="40">
        <f>CP152-'3. Saldo Mensal Caged'!CP152</f>
        <v>81679</v>
      </c>
      <c r="CP152" s="40">
        <f>CQ152-'3. Saldo Mensal Caged'!CQ152</f>
        <v>81776</v>
      </c>
      <c r="CQ152" s="40">
        <f>CR152-'3. Saldo Mensal Caged'!CR152</f>
        <v>81958</v>
      </c>
      <c r="CR152" s="40">
        <f>CS152-'3. Saldo Mensal Caged'!CS152</f>
        <v>82156</v>
      </c>
      <c r="CS152" s="40">
        <f>CT152-'3. Saldo Mensal Caged'!CT152</f>
        <v>82633</v>
      </c>
      <c r="CT152" s="40">
        <f>CU152-'3. Saldo Mensal Caged'!CU152</f>
        <v>82792</v>
      </c>
      <c r="CU152" s="40">
        <f>CV152-'3. Saldo Mensal Caged'!CV152</f>
        <v>82279</v>
      </c>
      <c r="CV152" s="40">
        <f>CW152-'3. Saldo Mensal Caged'!CW152</f>
        <v>82343</v>
      </c>
      <c r="CW152" s="40">
        <f>CX152-'3. Saldo Mensal Caged'!CX152</f>
        <v>82442</v>
      </c>
      <c r="CX152" s="40">
        <f>CY152-'3. Saldo Mensal Caged'!CY152</f>
        <v>82563</v>
      </c>
      <c r="CY152" s="40">
        <f>CZ152-'3. Saldo Mensal Caged'!CZ152</f>
        <v>82551</v>
      </c>
      <c r="CZ152" s="40">
        <f>DA152-'3. Saldo Mensal Caged'!DA152</f>
        <v>82737</v>
      </c>
      <c r="DA152" s="40">
        <f>DB152-'3. Saldo Mensal Caged'!DB152</f>
        <v>82758</v>
      </c>
      <c r="DB152" s="40">
        <f>DC152-'3. Saldo Mensal Caged'!DC152</f>
        <v>82642</v>
      </c>
      <c r="DC152" s="40">
        <f>DD152-'3. Saldo Mensal Caged'!DD152</f>
        <v>82817</v>
      </c>
      <c r="DD152" s="40">
        <f>DE152-'3. Saldo Mensal Caged'!DE152</f>
        <v>82892</v>
      </c>
      <c r="DE152" s="40">
        <f>DF152-'3. Saldo Mensal Caged'!DF152</f>
        <v>83323</v>
      </c>
      <c r="DF152" s="40">
        <f>DG152-'3. Saldo Mensal Caged'!DG152</f>
        <v>83254</v>
      </c>
      <c r="DG152" s="40">
        <f>DH152-'3. Saldo Mensal Caged'!DH152</f>
        <v>82672</v>
      </c>
      <c r="DH152" s="40">
        <f>DI152-'3. Saldo Mensal Caged'!DI152</f>
        <v>82174</v>
      </c>
      <c r="DI152" s="40">
        <f>DJ152-'3. Saldo Mensal Caged'!DJ152</f>
        <v>82227</v>
      </c>
      <c r="DJ152" s="40">
        <f>DK152-'3. Saldo Mensal Caged'!DK152</f>
        <v>82647</v>
      </c>
      <c r="DK152" s="40">
        <f>DL152-'3. Saldo Mensal Caged'!DL152</f>
        <v>82410</v>
      </c>
      <c r="DL152" s="40">
        <f>DM152-'3. Saldo Mensal Caged'!DM152</f>
        <v>82372</v>
      </c>
      <c r="DM152" s="40">
        <f>DN152-'3. Saldo Mensal Caged'!DN152</f>
        <v>82483</v>
      </c>
      <c r="DN152" s="40">
        <f>DO152-'3. Saldo Mensal Caged'!DO152</f>
        <v>82483</v>
      </c>
      <c r="DO152" s="40">
        <f>DP152-'3. Saldo Mensal Caged'!DP152</f>
        <v>82713</v>
      </c>
      <c r="DP152" s="40">
        <f>DQ152-'3. Saldo Mensal Caged'!DQ152</f>
        <v>83463</v>
      </c>
      <c r="DQ152" s="40">
        <f>DR152-'3. Saldo Mensal Caged'!DR152</f>
        <v>84567</v>
      </c>
      <c r="DR152" s="40">
        <f>DS152-'3. Saldo Mensal Caged'!DS152</f>
        <v>85278</v>
      </c>
      <c r="DS152" s="40">
        <f>DT152-'3. Saldo Mensal Caged'!DT152</f>
        <v>84557</v>
      </c>
      <c r="DT152" s="40">
        <f>DU152-'3. Saldo Mensal Caged'!DU152</f>
        <v>84621</v>
      </c>
      <c r="DU152" s="40">
        <f>DV152-'3. Saldo Mensal Caged'!DV152</f>
        <v>84490</v>
      </c>
      <c r="DV152" s="40">
        <f>DW152-'3. Saldo Mensal Caged'!DW152</f>
        <v>84534</v>
      </c>
      <c r="DW152" s="40">
        <f>DX152-'3. Saldo Mensal Caged'!DX152</f>
        <v>84504</v>
      </c>
      <c r="DX152" s="40">
        <f>DY152-'3. Saldo Mensal Caged'!DY152</f>
        <v>84964</v>
      </c>
      <c r="DY152" s="40">
        <f>DZ152-'3. Saldo Mensal Caged'!DZ152</f>
        <v>85603</v>
      </c>
      <c r="DZ152" s="40">
        <f>EA152-'3. Saldo Mensal Caged'!EA152</f>
        <v>86191</v>
      </c>
      <c r="EA152" s="40">
        <f>EB152-'3. Saldo Mensal Caged'!EB152</f>
        <v>86753</v>
      </c>
      <c r="EB152" s="40">
        <f>EC152-'3. Saldo Mensal Caged'!EC152</f>
        <v>87770</v>
      </c>
      <c r="EC152" s="40">
        <f>ED152-'3. Saldo Mensal Caged'!ED152</f>
        <v>88944</v>
      </c>
      <c r="ED152" s="40">
        <f>EE152-'3. Saldo Mensal Caged'!EE152</f>
        <v>89698</v>
      </c>
      <c r="EE152" s="40">
        <f>EF152-'3. Saldo Mensal Caged'!EF152</f>
        <v>88735</v>
      </c>
      <c r="EF152" s="40">
        <f>EG152-'3. Saldo Mensal Caged'!EG152</f>
        <v>88769</v>
      </c>
      <c r="EG152" s="40">
        <f>EH152-'3. Saldo Mensal Caged'!EH152</f>
        <v>88943</v>
      </c>
      <c r="EH152" s="40">
        <f>EI152-'3. Saldo Mensal Caged'!EI152</f>
        <v>89176</v>
      </c>
      <c r="EI152" s="40">
        <f>EJ152-'3. Saldo Mensal Caged'!EJ152</f>
        <v>89714</v>
      </c>
      <c r="EJ152" s="40">
        <f>EK152-'3. Saldo Mensal Caged'!EK152</f>
        <v>89625</v>
      </c>
      <c r="EK152" s="40">
        <f>EL152-'3. Saldo Mensal Caged'!EL152</f>
        <v>89927</v>
      </c>
      <c r="EL152" s="40">
        <f>EM152-'3. Saldo Mensal Caged'!EM152</f>
        <v>90726</v>
      </c>
      <c r="EM152" s="40">
        <f>EN152-'3. Saldo Mensal Caged'!EN152</f>
        <v>90937</v>
      </c>
      <c r="EN152" s="40">
        <f>EO152-'3. Saldo Mensal Caged'!EO152</f>
        <v>91458</v>
      </c>
      <c r="EO152" s="40">
        <f>EP152-'3. Saldo Mensal Caged'!EP152</f>
        <v>92801</v>
      </c>
      <c r="EP152" s="40">
        <f>EQ152-'3. Saldo Mensal Caged'!EQ152</f>
        <v>93300</v>
      </c>
      <c r="EQ152" s="40">
        <f>ER152-'3. Saldo Mensal Caged'!ER152</f>
        <v>91885</v>
      </c>
      <c r="ER152" s="40">
        <f>ES152-'3. Saldo Mensal Caged'!ES152</f>
        <v>91992</v>
      </c>
      <c r="ES152" s="40">
        <f>ET152-'3. Saldo Mensal Caged'!ET152</f>
        <v>91707</v>
      </c>
      <c r="ET152" s="40">
        <f>EU152-'3. Saldo Mensal Caged'!EU152</f>
        <v>91907</v>
      </c>
      <c r="EU152" s="40">
        <f>EV152-'3. Saldo Mensal Caged'!EV152</f>
        <v>91836</v>
      </c>
      <c r="EV152" s="40">
        <f>EW152-'3. Saldo Mensal Caged'!EW152</f>
        <v>91687</v>
      </c>
      <c r="EW152" s="40">
        <f>EX152-'3. Saldo Mensal Caged'!EX152</f>
        <v>92128</v>
      </c>
      <c r="EX152" s="40">
        <f>EY152-'3. Saldo Mensal Caged'!EY152</f>
        <v>92964</v>
      </c>
      <c r="EY152" s="40">
        <f>EZ152-'3. Saldo Mensal Caged'!EZ152</f>
        <v>92734</v>
      </c>
      <c r="EZ152" s="40">
        <f>FA152-'3. Saldo Mensal Caged'!FA152</f>
        <v>93567</v>
      </c>
      <c r="FA152" s="40">
        <f>FB152-'3. Saldo Mensal Caged'!FB152</f>
        <v>94546</v>
      </c>
      <c r="FB152" s="40">
        <v>94632</v>
      </c>
    </row>
    <row r="153" spans="1:158" ht="15.6" x14ac:dyDescent="0.2">
      <c r="B153" s="23" t="s">
        <v>132</v>
      </c>
      <c r="C153" s="35">
        <f>D153-'3. Saldo Mensal Caged'!D153</f>
        <v>3573430</v>
      </c>
      <c r="D153" s="35">
        <f>E153-'3. Saldo Mensal Caged'!E153</f>
        <v>3606837</v>
      </c>
      <c r="E153" s="35">
        <f>F153-'3. Saldo Mensal Caged'!F153</f>
        <v>3636130</v>
      </c>
      <c r="F153" s="35">
        <f>G153-'3. Saldo Mensal Caged'!G153</f>
        <v>3751482</v>
      </c>
      <c r="G153" s="35">
        <f>H153-'3. Saldo Mensal Caged'!H153</f>
        <v>3874638</v>
      </c>
      <c r="H153" s="35">
        <f>I153-'3. Saldo Mensal Caged'!I153</f>
        <v>3955632</v>
      </c>
      <c r="I153" s="35">
        <f>J153-'3. Saldo Mensal Caged'!J153</f>
        <v>3972266</v>
      </c>
      <c r="J153" s="35">
        <f>K153-'3. Saldo Mensal Caged'!K153</f>
        <v>3958058</v>
      </c>
      <c r="K153" s="35">
        <f>L153-'3. Saldo Mensal Caged'!L153</f>
        <v>4013004</v>
      </c>
      <c r="L153" s="35">
        <f>M153-'3. Saldo Mensal Caged'!M153</f>
        <v>4013146</v>
      </c>
      <c r="M153" s="35">
        <f>N153-'3. Saldo Mensal Caged'!N153</f>
        <v>3940998</v>
      </c>
      <c r="N153" s="35">
        <f>O153-'3. Saldo Mensal Caged'!O153</f>
        <v>3720124</v>
      </c>
      <c r="O153" s="35">
        <f>P153-'3. Saldo Mensal Caged'!P153</f>
        <v>3749481</v>
      </c>
      <c r="P153" s="35">
        <f>Q153-'3. Saldo Mensal Caged'!Q153</f>
        <v>3794326</v>
      </c>
      <c r="Q153" s="35">
        <f>R153-'3. Saldo Mensal Caged'!R153</f>
        <v>3811072</v>
      </c>
      <c r="R153" s="35">
        <f>S153-'3. Saldo Mensal Caged'!S153</f>
        <v>3898267</v>
      </c>
      <c r="S153" s="35">
        <f>T153-'3. Saldo Mensal Caged'!T153</f>
        <v>3956853</v>
      </c>
      <c r="T153" s="35">
        <f>U153-'3. Saldo Mensal Caged'!U153</f>
        <v>4070656</v>
      </c>
      <c r="U153" s="35">
        <f>V153-'3. Saldo Mensal Caged'!V153</f>
        <v>4122162</v>
      </c>
      <c r="V153" s="35">
        <f>W153-'3. Saldo Mensal Caged'!W153</f>
        <v>4136198</v>
      </c>
      <c r="W153" s="35">
        <f>X153-'3. Saldo Mensal Caged'!X153</f>
        <v>4180032</v>
      </c>
      <c r="X153" s="35">
        <f>Y153-'3. Saldo Mensal Caged'!Y153</f>
        <v>4144512</v>
      </c>
      <c r="Y153" s="35">
        <f>Z153-'3. Saldo Mensal Caged'!Z153</f>
        <v>4069164</v>
      </c>
      <c r="Z153" s="35">
        <f>AA153-'3. Saldo Mensal Caged'!AA153</f>
        <v>3793746</v>
      </c>
      <c r="AA153" s="35">
        <f>AB153-'3. Saldo Mensal Caged'!AB153</f>
        <v>3777562</v>
      </c>
      <c r="AB153" s="35">
        <f>AC153-'3. Saldo Mensal Caged'!AC153</f>
        <v>3778106</v>
      </c>
      <c r="AC153" s="35">
        <f>AD153-'3. Saldo Mensal Caged'!AD153</f>
        <v>3792106</v>
      </c>
      <c r="AD153" s="35">
        <f>AE153-'3. Saldo Mensal Caged'!AE153</f>
        <v>3837798</v>
      </c>
      <c r="AE153" s="35">
        <f>AF153-'3. Saldo Mensal Caged'!AF153</f>
        <v>3908409</v>
      </c>
      <c r="AF153" s="35">
        <f>AG153-'3. Saldo Mensal Caged'!AG153</f>
        <v>3977140</v>
      </c>
      <c r="AG153" s="35">
        <f>AH153-'3. Saldo Mensal Caged'!AH153</f>
        <v>4015984</v>
      </c>
      <c r="AH153" s="35">
        <f>AI153-'3. Saldo Mensal Caged'!AI153</f>
        <v>4029234</v>
      </c>
      <c r="AI153" s="35">
        <f>AJ153-'3. Saldo Mensal Caged'!AJ153</f>
        <v>4083527</v>
      </c>
      <c r="AJ153" s="35">
        <f>AK153-'3. Saldo Mensal Caged'!AK153</f>
        <v>4098724</v>
      </c>
      <c r="AK153" s="35">
        <f>AL153-'3. Saldo Mensal Caged'!AL153</f>
        <v>4088104</v>
      </c>
      <c r="AL153" s="35">
        <f>AM153-'3. Saldo Mensal Caged'!AM153</f>
        <v>3859951</v>
      </c>
      <c r="AM153" s="35">
        <f>AN153-'3. Saldo Mensal Caged'!AN153</f>
        <v>3872165</v>
      </c>
      <c r="AN153" s="35">
        <f>AO153-'3. Saldo Mensal Caged'!AO153</f>
        <v>3892877</v>
      </c>
      <c r="AO153" s="35">
        <f>AP153-'3. Saldo Mensal Caged'!AP153</f>
        <v>3922400</v>
      </c>
      <c r="AP153" s="35">
        <f>AQ153-'3. Saldo Mensal Caged'!AQ153</f>
        <v>3990780</v>
      </c>
      <c r="AQ153" s="35">
        <f>AR153-'3. Saldo Mensal Caged'!AR153</f>
        <v>4079358</v>
      </c>
      <c r="AR153" s="35">
        <f>AS153-'3. Saldo Mensal Caged'!AS153</f>
        <v>4156785</v>
      </c>
      <c r="AS153" s="35">
        <f>AT153-'3. Saldo Mensal Caged'!AT153</f>
        <v>4176251</v>
      </c>
      <c r="AT153" s="35">
        <f>AU153-'3. Saldo Mensal Caged'!AU153</f>
        <v>4186488</v>
      </c>
      <c r="AU153" s="35">
        <f>AV153-'3. Saldo Mensal Caged'!AV153</f>
        <v>4219984</v>
      </c>
      <c r="AV153" s="35">
        <f>AW153-'3. Saldo Mensal Caged'!AW153</f>
        <v>4199672</v>
      </c>
      <c r="AW153" s="35">
        <f>AX153-'3. Saldo Mensal Caged'!AX153</f>
        <v>4122664</v>
      </c>
      <c r="AX153" s="35">
        <f>AY153-'3. Saldo Mensal Caged'!AY153</f>
        <v>3955084</v>
      </c>
      <c r="AY153" s="35">
        <f>AZ153-'3. Saldo Mensal Caged'!AZ153</f>
        <v>3976007</v>
      </c>
      <c r="AZ153" s="35">
        <f>BA153-'3. Saldo Mensal Caged'!BA153</f>
        <v>4029319</v>
      </c>
      <c r="BA153" s="35">
        <f>BB153-'3. Saldo Mensal Caged'!BB153</f>
        <v>4046633</v>
      </c>
      <c r="BB153" s="35">
        <f>BC153-'3. Saldo Mensal Caged'!BC153</f>
        <v>4100795</v>
      </c>
      <c r="BC153" s="35">
        <f>BD153-'3. Saldo Mensal Caged'!BD153</f>
        <v>4209744</v>
      </c>
      <c r="BD153" s="35">
        <f>BE153-'3. Saldo Mensal Caged'!BE153</f>
        <v>4307991</v>
      </c>
      <c r="BE153" s="35">
        <f>BF153-'3. Saldo Mensal Caged'!BF153</f>
        <v>4333433</v>
      </c>
      <c r="BF153" s="35">
        <f>BG153-'3. Saldo Mensal Caged'!BG153</f>
        <v>4335470</v>
      </c>
      <c r="BG153" s="35">
        <f>BH153-'3. Saldo Mensal Caged'!BH153</f>
        <v>4363091</v>
      </c>
      <c r="BH153" s="35">
        <f>BI153-'3. Saldo Mensal Caged'!BI153</f>
        <v>4330363</v>
      </c>
      <c r="BI153" s="35">
        <f>BJ153-'3. Saldo Mensal Caged'!BJ153</f>
        <v>4254503</v>
      </c>
      <c r="BJ153" s="35">
        <f>BK153-'3. Saldo Mensal Caged'!BK153</f>
        <v>4136260</v>
      </c>
      <c r="BK153" s="35">
        <f>BL153-'3. Saldo Mensal Caged'!BL153</f>
        <v>4165344</v>
      </c>
      <c r="BL153" s="35">
        <f>BM153-'3. Saldo Mensal Caged'!BM153</f>
        <v>4179719</v>
      </c>
      <c r="BM153" s="35">
        <f>BN153-'3. Saldo Mensal Caged'!BN153</f>
        <v>4149705</v>
      </c>
      <c r="BN153" s="35">
        <f>BO153-'3. Saldo Mensal Caged'!BO153</f>
        <v>4190877</v>
      </c>
      <c r="BO153" s="35">
        <f>BP153-'3. Saldo Mensal Caged'!BP153</f>
        <v>4271474</v>
      </c>
      <c r="BP153" s="35">
        <f>BQ153-'3. Saldo Mensal Caged'!BQ153</f>
        <v>4351944</v>
      </c>
      <c r="BQ153" s="35">
        <f>BR153-'3. Saldo Mensal Caged'!BR153</f>
        <v>4389869</v>
      </c>
      <c r="BR153" s="35">
        <f>BS153-'3. Saldo Mensal Caged'!BS153</f>
        <v>4385597</v>
      </c>
      <c r="BS153" s="35">
        <f>BT153-'3. Saldo Mensal Caged'!BT153</f>
        <v>4413074</v>
      </c>
      <c r="BT153" s="35">
        <f>BU153-'3. Saldo Mensal Caged'!BU153</f>
        <v>4403460</v>
      </c>
      <c r="BU153" s="35">
        <f>BV153-'3. Saldo Mensal Caged'!BV153</f>
        <v>4357979</v>
      </c>
      <c r="BV153" s="35">
        <f>BW153-'3. Saldo Mensal Caged'!BW153</f>
        <v>4198743</v>
      </c>
      <c r="BW153" s="35">
        <f>BX153-'3. Saldo Mensal Caged'!BX153</f>
        <v>4202593</v>
      </c>
      <c r="BX153" s="35">
        <f>BY153-'3. Saldo Mensal Caged'!BY153</f>
        <v>4205643</v>
      </c>
      <c r="BY153" s="35">
        <f>BZ153-'3. Saldo Mensal Caged'!BZ153</f>
        <v>4212205</v>
      </c>
      <c r="BZ153" s="35">
        <f>CA153-'3. Saldo Mensal Caged'!CA153</f>
        <v>4264233</v>
      </c>
      <c r="CA153" s="35">
        <f>CB153-'3. Saldo Mensal Caged'!CB153</f>
        <v>4315376</v>
      </c>
      <c r="CB153" s="35">
        <f>CC153-'3. Saldo Mensal Caged'!CC153</f>
        <v>4386394</v>
      </c>
      <c r="CC153" s="35">
        <f>CD153-'3. Saldo Mensal Caged'!CD153</f>
        <v>4416718</v>
      </c>
      <c r="CD153" s="35">
        <f>CE153-'3. Saldo Mensal Caged'!CE153</f>
        <v>4415225</v>
      </c>
      <c r="CE153" s="35">
        <f>CF153-'3. Saldo Mensal Caged'!CF153</f>
        <v>4454523</v>
      </c>
      <c r="CF153" s="35">
        <f>CG153-'3. Saldo Mensal Caged'!CG153</f>
        <v>4456211</v>
      </c>
      <c r="CG153" s="35">
        <f>CH153-'3. Saldo Mensal Caged'!CH153</f>
        <v>4412700</v>
      </c>
      <c r="CH153" s="35">
        <f>CI153-'3. Saldo Mensal Caged'!CI153</f>
        <v>4265618</v>
      </c>
      <c r="CI153" s="35">
        <f>CJ153-'3. Saldo Mensal Caged'!CJ153</f>
        <v>4275753</v>
      </c>
      <c r="CJ153" s="35">
        <f>CK153-'3. Saldo Mensal Caged'!CK153</f>
        <v>4309669</v>
      </c>
      <c r="CK153" s="35">
        <f>CL153-'3. Saldo Mensal Caged'!CL153</f>
        <v>4307872</v>
      </c>
      <c r="CL153" s="35">
        <f>CM153-'3. Saldo Mensal Caged'!CM153</f>
        <v>4325246</v>
      </c>
      <c r="CM153" s="35">
        <f>CN153-'3. Saldo Mensal Caged'!CN153</f>
        <v>4371972</v>
      </c>
      <c r="CN153" s="35">
        <f>CO153-'3. Saldo Mensal Caged'!CO153</f>
        <v>4418337</v>
      </c>
      <c r="CO153" s="35">
        <f>CP153-'3. Saldo Mensal Caged'!CP153</f>
        <v>4439222</v>
      </c>
      <c r="CP153" s="35">
        <f>CQ153-'3. Saldo Mensal Caged'!CQ153</f>
        <v>4447836</v>
      </c>
      <c r="CQ153" s="35">
        <f>CR153-'3. Saldo Mensal Caged'!CR153</f>
        <v>4471066</v>
      </c>
      <c r="CR153" s="35">
        <f>CS153-'3. Saldo Mensal Caged'!CS153</f>
        <v>4451106</v>
      </c>
      <c r="CS153" s="35">
        <f>CT153-'3. Saldo Mensal Caged'!CT153</f>
        <v>4401775</v>
      </c>
      <c r="CT153" s="35">
        <f>CU153-'3. Saldo Mensal Caged'!CU153</f>
        <v>4282589</v>
      </c>
      <c r="CU153" s="35">
        <f>CV153-'3. Saldo Mensal Caged'!CV153</f>
        <v>4296825</v>
      </c>
      <c r="CV153" s="35">
        <f>CW153-'3. Saldo Mensal Caged'!CW153</f>
        <v>4296676</v>
      </c>
      <c r="CW153" s="35">
        <f>CX153-'3. Saldo Mensal Caged'!CX153</f>
        <v>4299901</v>
      </c>
      <c r="CX153" s="35">
        <f>CY153-'3. Saldo Mensal Caged'!CY153</f>
        <v>4304163</v>
      </c>
      <c r="CY153" s="35">
        <f>CZ153-'3. Saldo Mensal Caged'!CZ153</f>
        <v>4326218</v>
      </c>
      <c r="CZ153" s="35">
        <f>DA153-'3. Saldo Mensal Caged'!DA153</f>
        <v>4370528</v>
      </c>
      <c r="DA153" s="35">
        <f>DB153-'3. Saldo Mensal Caged'!DB153</f>
        <v>4389035</v>
      </c>
      <c r="DB153" s="35">
        <f>DC153-'3. Saldo Mensal Caged'!DC153</f>
        <v>4390832</v>
      </c>
      <c r="DC153" s="35">
        <f>DD153-'3. Saldo Mensal Caged'!DD153</f>
        <v>4416088</v>
      </c>
      <c r="DD153" s="35">
        <f>DE153-'3. Saldo Mensal Caged'!DE153</f>
        <v>4397179</v>
      </c>
      <c r="DE153" s="35">
        <f>DF153-'3. Saldo Mensal Caged'!DF153</f>
        <v>4358940</v>
      </c>
      <c r="DF153" s="35">
        <f>DG153-'3. Saldo Mensal Caged'!DG153</f>
        <v>4234817</v>
      </c>
      <c r="DG153" s="35">
        <f>DH153-'3. Saldo Mensal Caged'!DH153</f>
        <v>4236272</v>
      </c>
      <c r="DH153" s="35">
        <f>DI153-'3. Saldo Mensal Caged'!DI153</f>
        <v>4227023</v>
      </c>
      <c r="DI153" s="35">
        <f>DJ153-'3. Saldo Mensal Caged'!DJ153</f>
        <v>4224347</v>
      </c>
      <c r="DJ153" s="35">
        <f>DK153-'3. Saldo Mensal Caged'!DK153</f>
        <v>4236154</v>
      </c>
      <c r="DK153" s="35">
        <f>DL153-'3. Saldo Mensal Caged'!DL153</f>
        <v>4282510</v>
      </c>
      <c r="DL153" s="35">
        <f>DM153-'3. Saldo Mensal Caged'!DM153</f>
        <v>4318325</v>
      </c>
      <c r="DM153" s="35">
        <f>DN153-'3. Saldo Mensal Caged'!DN153</f>
        <v>4322497</v>
      </c>
      <c r="DN153" s="35">
        <f>DO153-'3. Saldo Mensal Caged'!DO153</f>
        <v>4318584</v>
      </c>
      <c r="DO153" s="35">
        <f>DP153-'3. Saldo Mensal Caged'!DP153</f>
        <v>4327002</v>
      </c>
      <c r="DP153" s="35">
        <f>DQ153-'3. Saldo Mensal Caged'!DQ153</f>
        <v>4318184</v>
      </c>
      <c r="DQ153" s="35">
        <f>DR153-'3. Saldo Mensal Caged'!DR153</f>
        <v>4273166</v>
      </c>
      <c r="DR153" s="35">
        <f>DS153-'3. Saldo Mensal Caged'!DS153</f>
        <v>4184689</v>
      </c>
      <c r="DS153" s="35">
        <f>DT153-'3. Saldo Mensal Caged'!DT153</f>
        <v>4186884</v>
      </c>
      <c r="DT153" s="35">
        <f>DU153-'3. Saldo Mensal Caged'!DU153</f>
        <v>4185821</v>
      </c>
      <c r="DU153" s="35">
        <f>DV153-'3. Saldo Mensal Caged'!DV153</f>
        <v>4190949</v>
      </c>
      <c r="DV153" s="35">
        <f>DW153-'3. Saldo Mensal Caged'!DW153</f>
        <v>4220863</v>
      </c>
      <c r="DW153" s="35">
        <f>DX153-'3. Saldo Mensal Caged'!DX153</f>
        <v>4280464</v>
      </c>
      <c r="DX153" s="35">
        <f>DY153-'3. Saldo Mensal Caged'!DY153</f>
        <v>4325963</v>
      </c>
      <c r="DY153" s="35">
        <f>DZ153-'3. Saldo Mensal Caged'!DZ153</f>
        <v>4346923</v>
      </c>
      <c r="DZ153" s="35">
        <f>EA153-'3. Saldo Mensal Caged'!EA153</f>
        <v>4339723</v>
      </c>
      <c r="EA153" s="35">
        <f>EB153-'3. Saldo Mensal Caged'!EB153</f>
        <v>4347570</v>
      </c>
      <c r="EB153" s="35">
        <f>EC153-'3. Saldo Mensal Caged'!EC153</f>
        <v>4367487</v>
      </c>
      <c r="EC153" s="35">
        <f>ED153-'3. Saldo Mensal Caged'!ED153</f>
        <v>4328978</v>
      </c>
      <c r="ED153" s="35">
        <f>EE153-'3. Saldo Mensal Caged'!EE153</f>
        <v>4242023</v>
      </c>
      <c r="EE153" s="35">
        <f>EF153-'3. Saldo Mensal Caged'!EF153</f>
        <v>4260425</v>
      </c>
      <c r="EF153" s="35">
        <f>EG153-'3. Saldo Mensal Caged'!EG153</f>
        <v>4251887</v>
      </c>
      <c r="EG153" s="35">
        <f>EH153-'3. Saldo Mensal Caged'!EH153</f>
        <v>4238516</v>
      </c>
      <c r="EH153" s="35">
        <f>EI153-'3. Saldo Mensal Caged'!EI153</f>
        <v>4257136</v>
      </c>
      <c r="EI153" s="35">
        <f>EJ153-'3. Saldo Mensal Caged'!EJ153</f>
        <v>4290215</v>
      </c>
      <c r="EJ153" s="35">
        <f>EK153-'3. Saldo Mensal Caged'!EK153</f>
        <v>4337587</v>
      </c>
      <c r="EK153" s="35">
        <f>EL153-'3. Saldo Mensal Caged'!EL153</f>
        <v>4367526</v>
      </c>
      <c r="EL153" s="35">
        <f>EM153-'3. Saldo Mensal Caged'!EM153</f>
        <v>4382154</v>
      </c>
      <c r="EM153" s="35">
        <f>EN153-'3. Saldo Mensal Caged'!EN153</f>
        <v>4410592</v>
      </c>
      <c r="EN153" s="35">
        <f>EO153-'3. Saldo Mensal Caged'!EO153</f>
        <v>4399310</v>
      </c>
      <c r="EO153" s="35">
        <f>EP153-'3. Saldo Mensal Caged'!EP153</f>
        <v>4362374</v>
      </c>
      <c r="EP153" s="35">
        <f>EQ153-'3. Saldo Mensal Caged'!EQ153</f>
        <v>4275064</v>
      </c>
      <c r="EQ153" s="35">
        <f>ER153-'3. Saldo Mensal Caged'!ER153</f>
        <v>4279281</v>
      </c>
      <c r="ER153" s="35">
        <f>ES153-'3. Saldo Mensal Caged'!ES153</f>
        <v>4279727</v>
      </c>
      <c r="ES153" s="35">
        <f>ET153-'3. Saldo Mensal Caged'!ET153</f>
        <v>4270203</v>
      </c>
      <c r="ET153" s="35">
        <f>EU153-'3. Saldo Mensal Caged'!EU153</f>
        <v>4301639</v>
      </c>
      <c r="EU153" s="35">
        <f>EV153-'3. Saldo Mensal Caged'!EV153</f>
        <v>4342134</v>
      </c>
      <c r="EV153" s="35">
        <f>EW153-'3. Saldo Mensal Caged'!EW153</f>
        <v>4369885</v>
      </c>
      <c r="EW153" s="35">
        <f>EX153-'3. Saldo Mensal Caged'!EX153</f>
        <v>4382814</v>
      </c>
      <c r="EX153" s="35">
        <f>EY153-'3. Saldo Mensal Caged'!EY153</f>
        <v>4393369</v>
      </c>
      <c r="EY153" s="35">
        <f>EZ153-'3. Saldo Mensal Caged'!EZ153</f>
        <v>4427912</v>
      </c>
      <c r="EZ153" s="35">
        <f>FA153-'3. Saldo Mensal Caged'!FA153</f>
        <v>4423848</v>
      </c>
      <c r="FA153" s="35">
        <f>FB153-'3. Saldo Mensal Caged'!FB153</f>
        <v>4387758</v>
      </c>
      <c r="FB153" s="35">
        <v>4314885</v>
      </c>
    </row>
    <row r="154" spans="1:158" x14ac:dyDescent="0.2">
      <c r="A154" s="7"/>
      <c r="B154" s="2" t="s">
        <v>321</v>
      </c>
    </row>
    <row r="155" spans="1:158" x14ac:dyDescent="0.2">
      <c r="A155" s="7"/>
      <c r="B155" s="2" t="s">
        <v>148</v>
      </c>
    </row>
    <row r="156" spans="1:158" x14ac:dyDescent="0.2">
      <c r="A156" s="7"/>
      <c r="B156" s="70" t="s">
        <v>350</v>
      </c>
    </row>
    <row r="157" spans="1:158" x14ac:dyDescent="0.2">
      <c r="A157" s="7"/>
      <c r="B157" s="70" t="s">
        <v>327</v>
      </c>
    </row>
    <row r="158" spans="1:158" ht="9.6" customHeight="1" x14ac:dyDescent="0.2">
      <c r="A158" s="7"/>
      <c r="B158" s="94" t="s">
        <v>326</v>
      </c>
      <c r="C158" s="94"/>
      <c r="D158" s="94"/>
      <c r="E158" s="94"/>
      <c r="F158" s="94"/>
      <c r="G158" s="94"/>
      <c r="H158" s="94"/>
      <c r="I158" s="94"/>
    </row>
    <row r="159" spans="1:158" ht="9.6" customHeight="1" x14ac:dyDescent="0.2">
      <c r="A159" s="7"/>
      <c r="B159" s="94"/>
      <c r="C159" s="94"/>
      <c r="D159" s="94"/>
      <c r="E159" s="94"/>
      <c r="F159" s="94"/>
      <c r="G159" s="94"/>
      <c r="H159" s="94"/>
      <c r="I159" s="94"/>
    </row>
    <row r="160" spans="1:158" ht="9.6" customHeight="1" x14ac:dyDescent="0.2">
      <c r="A160" s="7"/>
      <c r="B160" s="94"/>
      <c r="C160" s="94"/>
      <c r="D160" s="94"/>
      <c r="E160" s="94"/>
      <c r="F160" s="94"/>
      <c r="G160" s="94"/>
      <c r="H160" s="94"/>
      <c r="I160" s="94"/>
    </row>
    <row r="161" spans="1:158" ht="9.6" customHeight="1" x14ac:dyDescent="0.2">
      <c r="A161" s="7"/>
      <c r="B161" s="80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</row>
    <row r="162" spans="1:158" ht="9.6" customHeight="1" x14ac:dyDescent="0.2">
      <c r="A162" s="7"/>
      <c r="B162" s="80"/>
      <c r="C162" s="80"/>
      <c r="D162" s="80"/>
      <c r="E162" s="80"/>
      <c r="F162" s="80"/>
      <c r="G162" s="80"/>
      <c r="H162" s="80"/>
      <c r="I162" s="80"/>
    </row>
    <row r="163" spans="1:158" ht="13.8" x14ac:dyDescent="0.25">
      <c r="A163" s="7"/>
      <c r="B163" s="24"/>
    </row>
    <row r="164" spans="1:158" ht="13.8" x14ac:dyDescent="0.25">
      <c r="A164" s="7"/>
      <c r="B164" s="24"/>
    </row>
    <row r="165" spans="1:158" ht="13.8" x14ac:dyDescent="0.25">
      <c r="A165" s="7"/>
      <c r="B165" s="24"/>
    </row>
    <row r="166" spans="1:158" ht="13.8" x14ac:dyDescent="0.25">
      <c r="A166" s="7"/>
      <c r="B166" s="24"/>
    </row>
    <row r="167" spans="1:158" ht="13.8" x14ac:dyDescent="0.25">
      <c r="A167" s="7"/>
      <c r="B167" s="24"/>
    </row>
    <row r="168" spans="1:158" ht="13.8" x14ac:dyDescent="0.25">
      <c r="A168" s="7"/>
      <c r="B168" s="24"/>
    </row>
    <row r="169" spans="1:158" ht="13.8" x14ac:dyDescent="0.25">
      <c r="A169" s="7"/>
      <c r="B169" s="24"/>
    </row>
    <row r="170" spans="1:158" ht="13.8" x14ac:dyDescent="0.25">
      <c r="A170" s="7"/>
      <c r="B170" s="24"/>
    </row>
    <row r="171" spans="1:158" ht="13.8" x14ac:dyDescent="0.25">
      <c r="A171" s="7"/>
      <c r="B171" s="24"/>
    </row>
    <row r="172" spans="1:158" ht="13.8" x14ac:dyDescent="0.25">
      <c r="A172" s="7"/>
      <c r="B172" s="24"/>
    </row>
    <row r="173" spans="1:158" ht="13.8" x14ac:dyDescent="0.25">
      <c r="A173" s="7"/>
      <c r="B173" s="24"/>
    </row>
    <row r="174" spans="1:158" ht="13.8" x14ac:dyDescent="0.25">
      <c r="A174" s="7"/>
      <c r="B174" s="24"/>
    </row>
    <row r="175" spans="1:158" ht="13.8" x14ac:dyDescent="0.25">
      <c r="A175" s="7"/>
      <c r="B175" s="24"/>
    </row>
    <row r="176" spans="1:158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</sheetData>
  <mergeCells count="1">
    <mergeCell ref="B158:I160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0D97-0D2D-4C17-BFDA-96CF81582862}">
  <dimension ref="A1:T2218"/>
  <sheetViews>
    <sheetView zoomScaleNormal="100" workbookViewId="0">
      <pane xSplit="2" ySplit="12" topLeftCell="J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0.199999999999999" x14ac:dyDescent="0.2"/>
  <cols>
    <col min="1" max="1" width="2.109375" style="1" customWidth="1"/>
    <col min="2" max="2" width="68.5546875" style="2" customWidth="1"/>
    <col min="3" max="17" width="11.33203125" style="7" customWidth="1"/>
    <col min="18" max="20" width="11.77734375" style="7" customWidth="1"/>
    <col min="21" max="23" width="10.109375" style="7" customWidth="1"/>
    <col min="24" max="100" width="8.88671875" style="7"/>
    <col min="101" max="101" width="1.6640625" style="7" customWidth="1"/>
    <col min="102" max="102" width="73.5546875" style="7" customWidth="1"/>
    <col min="103" max="103" width="14" style="7" customWidth="1"/>
    <col min="104" max="112" width="9.6640625" style="7" customWidth="1"/>
    <col min="113" max="114" width="9.109375" style="7" customWidth="1"/>
    <col min="115" max="115" width="10.33203125" style="7" customWidth="1"/>
    <col min="116" max="116" width="9.44140625" style="7" customWidth="1"/>
    <col min="117" max="117" width="9.88671875" style="7" bestFit="1" customWidth="1"/>
    <col min="118" max="118" width="15.6640625" style="7" bestFit="1" customWidth="1"/>
    <col min="119" max="356" width="8.88671875" style="7"/>
    <col min="357" max="357" width="1.6640625" style="7" customWidth="1"/>
    <col min="358" max="358" width="73.5546875" style="7" customWidth="1"/>
    <col min="359" max="359" width="14" style="7" customWidth="1"/>
    <col min="360" max="368" width="9.6640625" style="7" customWidth="1"/>
    <col min="369" max="370" width="9.109375" style="7" customWidth="1"/>
    <col min="371" max="371" width="10.33203125" style="7" customWidth="1"/>
    <col min="372" max="372" width="9.44140625" style="7" customWidth="1"/>
    <col min="373" max="373" width="9.88671875" style="7" bestFit="1" customWidth="1"/>
    <col min="374" max="374" width="15.6640625" style="7" bestFit="1" customWidth="1"/>
    <col min="375" max="612" width="8.88671875" style="7"/>
    <col min="613" max="613" width="1.6640625" style="7" customWidth="1"/>
    <col min="614" max="614" width="73.5546875" style="7" customWidth="1"/>
    <col min="615" max="615" width="14" style="7" customWidth="1"/>
    <col min="616" max="624" width="9.6640625" style="7" customWidth="1"/>
    <col min="625" max="626" width="9.109375" style="7" customWidth="1"/>
    <col min="627" max="627" width="10.33203125" style="7" customWidth="1"/>
    <col min="628" max="628" width="9.44140625" style="7" customWidth="1"/>
    <col min="629" max="629" width="9.88671875" style="7" bestFit="1" customWidth="1"/>
    <col min="630" max="630" width="15.6640625" style="7" bestFit="1" customWidth="1"/>
    <col min="631" max="868" width="8.88671875" style="7"/>
    <col min="869" max="869" width="1.6640625" style="7" customWidth="1"/>
    <col min="870" max="870" width="73.5546875" style="7" customWidth="1"/>
    <col min="871" max="871" width="14" style="7" customWidth="1"/>
    <col min="872" max="880" width="9.6640625" style="7" customWidth="1"/>
    <col min="881" max="882" width="9.109375" style="7" customWidth="1"/>
    <col min="883" max="883" width="10.33203125" style="7" customWidth="1"/>
    <col min="884" max="884" width="9.44140625" style="7" customWidth="1"/>
    <col min="885" max="885" width="9.88671875" style="7" bestFit="1" customWidth="1"/>
    <col min="886" max="886" width="15.6640625" style="7" bestFit="1" customWidth="1"/>
    <col min="887" max="1124" width="8.88671875" style="7"/>
    <col min="1125" max="1125" width="1.6640625" style="7" customWidth="1"/>
    <col min="1126" max="1126" width="73.5546875" style="7" customWidth="1"/>
    <col min="1127" max="1127" width="14" style="7" customWidth="1"/>
    <col min="1128" max="1136" width="9.6640625" style="7" customWidth="1"/>
    <col min="1137" max="1138" width="9.109375" style="7" customWidth="1"/>
    <col min="1139" max="1139" width="10.33203125" style="7" customWidth="1"/>
    <col min="1140" max="1140" width="9.44140625" style="7" customWidth="1"/>
    <col min="1141" max="1141" width="9.88671875" style="7" bestFit="1" customWidth="1"/>
    <col min="1142" max="1142" width="15.6640625" style="7" bestFit="1" customWidth="1"/>
    <col min="1143" max="1380" width="8.88671875" style="7"/>
    <col min="1381" max="1381" width="1.6640625" style="7" customWidth="1"/>
    <col min="1382" max="1382" width="73.5546875" style="7" customWidth="1"/>
    <col min="1383" max="1383" width="14" style="7" customWidth="1"/>
    <col min="1384" max="1392" width="9.6640625" style="7" customWidth="1"/>
    <col min="1393" max="1394" width="9.109375" style="7" customWidth="1"/>
    <col min="1395" max="1395" width="10.33203125" style="7" customWidth="1"/>
    <col min="1396" max="1396" width="9.44140625" style="7" customWidth="1"/>
    <col min="1397" max="1397" width="9.88671875" style="7" bestFit="1" customWidth="1"/>
    <col min="1398" max="1398" width="15.6640625" style="7" bestFit="1" customWidth="1"/>
    <col min="1399" max="1636" width="8.88671875" style="7"/>
    <col min="1637" max="1637" width="1.6640625" style="7" customWidth="1"/>
    <col min="1638" max="1638" width="73.5546875" style="7" customWidth="1"/>
    <col min="1639" max="1639" width="14" style="7" customWidth="1"/>
    <col min="1640" max="1648" width="9.6640625" style="7" customWidth="1"/>
    <col min="1649" max="1650" width="9.109375" style="7" customWidth="1"/>
    <col min="1651" max="1651" width="10.33203125" style="7" customWidth="1"/>
    <col min="1652" max="1652" width="9.44140625" style="7" customWidth="1"/>
    <col min="1653" max="1653" width="9.88671875" style="7" bestFit="1" customWidth="1"/>
    <col min="1654" max="1654" width="15.6640625" style="7" bestFit="1" customWidth="1"/>
    <col min="1655" max="1892" width="8.88671875" style="7"/>
    <col min="1893" max="1893" width="1.6640625" style="7" customWidth="1"/>
    <col min="1894" max="1894" width="73.5546875" style="7" customWidth="1"/>
    <col min="1895" max="1895" width="14" style="7" customWidth="1"/>
    <col min="1896" max="1904" width="9.6640625" style="7" customWidth="1"/>
    <col min="1905" max="1906" width="9.109375" style="7" customWidth="1"/>
    <col min="1907" max="1907" width="10.33203125" style="7" customWidth="1"/>
    <col min="1908" max="1908" width="9.44140625" style="7" customWidth="1"/>
    <col min="1909" max="1909" width="9.88671875" style="7" bestFit="1" customWidth="1"/>
    <col min="1910" max="1910" width="15.6640625" style="7" bestFit="1" customWidth="1"/>
    <col min="1911" max="2148" width="8.88671875" style="7"/>
    <col min="2149" max="2149" width="1.6640625" style="7" customWidth="1"/>
    <col min="2150" max="2150" width="73.5546875" style="7" customWidth="1"/>
    <col min="2151" max="2151" width="14" style="7" customWidth="1"/>
    <col min="2152" max="2160" width="9.6640625" style="7" customWidth="1"/>
    <col min="2161" max="2162" width="9.109375" style="7" customWidth="1"/>
    <col min="2163" max="2163" width="10.33203125" style="7" customWidth="1"/>
    <col min="2164" max="2164" width="9.44140625" style="7" customWidth="1"/>
    <col min="2165" max="2165" width="9.88671875" style="7" bestFit="1" customWidth="1"/>
    <col min="2166" max="2166" width="15.6640625" style="7" bestFit="1" customWidth="1"/>
    <col min="2167" max="2404" width="8.88671875" style="7"/>
    <col min="2405" max="2405" width="1.6640625" style="7" customWidth="1"/>
    <col min="2406" max="2406" width="73.5546875" style="7" customWidth="1"/>
    <col min="2407" max="2407" width="14" style="7" customWidth="1"/>
    <col min="2408" max="2416" width="9.6640625" style="7" customWidth="1"/>
    <col min="2417" max="2418" width="9.109375" style="7" customWidth="1"/>
    <col min="2419" max="2419" width="10.33203125" style="7" customWidth="1"/>
    <col min="2420" max="2420" width="9.44140625" style="7" customWidth="1"/>
    <col min="2421" max="2421" width="9.88671875" style="7" bestFit="1" customWidth="1"/>
    <col min="2422" max="2422" width="15.6640625" style="7" bestFit="1" customWidth="1"/>
    <col min="2423" max="2660" width="8.88671875" style="7"/>
    <col min="2661" max="2661" width="1.6640625" style="7" customWidth="1"/>
    <col min="2662" max="2662" width="73.5546875" style="7" customWidth="1"/>
    <col min="2663" max="2663" width="14" style="7" customWidth="1"/>
    <col min="2664" max="2672" width="9.6640625" style="7" customWidth="1"/>
    <col min="2673" max="2674" width="9.109375" style="7" customWidth="1"/>
    <col min="2675" max="2675" width="10.33203125" style="7" customWidth="1"/>
    <col min="2676" max="2676" width="9.44140625" style="7" customWidth="1"/>
    <col min="2677" max="2677" width="9.88671875" style="7" bestFit="1" customWidth="1"/>
    <col min="2678" max="2678" width="15.6640625" style="7" bestFit="1" customWidth="1"/>
    <col min="2679" max="2916" width="8.88671875" style="7"/>
    <col min="2917" max="2917" width="1.6640625" style="7" customWidth="1"/>
    <col min="2918" max="2918" width="73.5546875" style="7" customWidth="1"/>
    <col min="2919" max="2919" width="14" style="7" customWidth="1"/>
    <col min="2920" max="2928" width="9.6640625" style="7" customWidth="1"/>
    <col min="2929" max="2930" width="9.109375" style="7" customWidth="1"/>
    <col min="2931" max="2931" width="10.33203125" style="7" customWidth="1"/>
    <col min="2932" max="2932" width="9.44140625" style="7" customWidth="1"/>
    <col min="2933" max="2933" width="9.88671875" style="7" bestFit="1" customWidth="1"/>
    <col min="2934" max="2934" width="15.6640625" style="7" bestFit="1" customWidth="1"/>
    <col min="2935" max="3172" width="8.88671875" style="7"/>
    <col min="3173" max="3173" width="1.6640625" style="7" customWidth="1"/>
    <col min="3174" max="3174" width="73.5546875" style="7" customWidth="1"/>
    <col min="3175" max="3175" width="14" style="7" customWidth="1"/>
    <col min="3176" max="3184" width="9.6640625" style="7" customWidth="1"/>
    <col min="3185" max="3186" width="9.109375" style="7" customWidth="1"/>
    <col min="3187" max="3187" width="10.33203125" style="7" customWidth="1"/>
    <col min="3188" max="3188" width="9.44140625" style="7" customWidth="1"/>
    <col min="3189" max="3189" width="9.88671875" style="7" bestFit="1" customWidth="1"/>
    <col min="3190" max="3190" width="15.6640625" style="7" bestFit="1" customWidth="1"/>
    <col min="3191" max="3428" width="8.88671875" style="7"/>
    <col min="3429" max="3429" width="1.6640625" style="7" customWidth="1"/>
    <col min="3430" max="3430" width="73.5546875" style="7" customWidth="1"/>
    <col min="3431" max="3431" width="14" style="7" customWidth="1"/>
    <col min="3432" max="3440" width="9.6640625" style="7" customWidth="1"/>
    <col min="3441" max="3442" width="9.109375" style="7" customWidth="1"/>
    <col min="3443" max="3443" width="10.33203125" style="7" customWidth="1"/>
    <col min="3444" max="3444" width="9.44140625" style="7" customWidth="1"/>
    <col min="3445" max="3445" width="9.88671875" style="7" bestFit="1" customWidth="1"/>
    <col min="3446" max="3446" width="15.6640625" style="7" bestFit="1" customWidth="1"/>
    <col min="3447" max="3684" width="8.88671875" style="7"/>
    <col min="3685" max="3685" width="1.6640625" style="7" customWidth="1"/>
    <col min="3686" max="3686" width="73.5546875" style="7" customWidth="1"/>
    <col min="3687" max="3687" width="14" style="7" customWidth="1"/>
    <col min="3688" max="3696" width="9.6640625" style="7" customWidth="1"/>
    <col min="3697" max="3698" width="9.109375" style="7" customWidth="1"/>
    <col min="3699" max="3699" width="10.33203125" style="7" customWidth="1"/>
    <col min="3700" max="3700" width="9.44140625" style="7" customWidth="1"/>
    <col min="3701" max="3701" width="9.88671875" style="7" bestFit="1" customWidth="1"/>
    <col min="3702" max="3702" width="15.6640625" style="7" bestFit="1" customWidth="1"/>
    <col min="3703" max="3940" width="8.88671875" style="7"/>
    <col min="3941" max="3941" width="1.6640625" style="7" customWidth="1"/>
    <col min="3942" max="3942" width="73.5546875" style="7" customWidth="1"/>
    <col min="3943" max="3943" width="14" style="7" customWidth="1"/>
    <col min="3944" max="3952" width="9.6640625" style="7" customWidth="1"/>
    <col min="3953" max="3954" width="9.109375" style="7" customWidth="1"/>
    <col min="3955" max="3955" width="10.33203125" style="7" customWidth="1"/>
    <col min="3956" max="3956" width="9.44140625" style="7" customWidth="1"/>
    <col min="3957" max="3957" width="9.88671875" style="7" bestFit="1" customWidth="1"/>
    <col min="3958" max="3958" width="15.6640625" style="7" bestFit="1" customWidth="1"/>
    <col min="3959" max="4196" width="8.88671875" style="7"/>
    <col min="4197" max="4197" width="1.6640625" style="7" customWidth="1"/>
    <col min="4198" max="4198" width="73.5546875" style="7" customWidth="1"/>
    <col min="4199" max="4199" width="14" style="7" customWidth="1"/>
    <col min="4200" max="4208" width="9.6640625" style="7" customWidth="1"/>
    <col min="4209" max="4210" width="9.109375" style="7" customWidth="1"/>
    <col min="4211" max="4211" width="10.33203125" style="7" customWidth="1"/>
    <col min="4212" max="4212" width="9.44140625" style="7" customWidth="1"/>
    <col min="4213" max="4213" width="9.88671875" style="7" bestFit="1" customWidth="1"/>
    <col min="4214" max="4214" width="15.6640625" style="7" bestFit="1" customWidth="1"/>
    <col min="4215" max="4452" width="8.88671875" style="7"/>
    <col min="4453" max="4453" width="1.6640625" style="7" customWidth="1"/>
    <col min="4454" max="4454" width="73.5546875" style="7" customWidth="1"/>
    <col min="4455" max="4455" width="14" style="7" customWidth="1"/>
    <col min="4456" max="4464" width="9.6640625" style="7" customWidth="1"/>
    <col min="4465" max="4466" width="9.109375" style="7" customWidth="1"/>
    <col min="4467" max="4467" width="10.33203125" style="7" customWidth="1"/>
    <col min="4468" max="4468" width="9.44140625" style="7" customWidth="1"/>
    <col min="4469" max="4469" width="9.88671875" style="7" bestFit="1" customWidth="1"/>
    <col min="4470" max="4470" width="15.6640625" style="7" bestFit="1" customWidth="1"/>
    <col min="4471" max="4708" width="8.88671875" style="7"/>
    <col min="4709" max="4709" width="1.6640625" style="7" customWidth="1"/>
    <col min="4710" max="4710" width="73.5546875" style="7" customWidth="1"/>
    <col min="4711" max="4711" width="14" style="7" customWidth="1"/>
    <col min="4712" max="4720" width="9.6640625" style="7" customWidth="1"/>
    <col min="4721" max="4722" width="9.109375" style="7" customWidth="1"/>
    <col min="4723" max="4723" width="10.33203125" style="7" customWidth="1"/>
    <col min="4724" max="4724" width="9.44140625" style="7" customWidth="1"/>
    <col min="4725" max="4725" width="9.88671875" style="7" bestFit="1" customWidth="1"/>
    <col min="4726" max="4726" width="15.6640625" style="7" bestFit="1" customWidth="1"/>
    <col min="4727" max="4964" width="8.88671875" style="7"/>
    <col min="4965" max="4965" width="1.6640625" style="7" customWidth="1"/>
    <col min="4966" max="4966" width="73.5546875" style="7" customWidth="1"/>
    <col min="4967" max="4967" width="14" style="7" customWidth="1"/>
    <col min="4968" max="4976" width="9.6640625" style="7" customWidth="1"/>
    <col min="4977" max="4978" width="9.109375" style="7" customWidth="1"/>
    <col min="4979" max="4979" width="10.33203125" style="7" customWidth="1"/>
    <col min="4980" max="4980" width="9.44140625" style="7" customWidth="1"/>
    <col min="4981" max="4981" width="9.88671875" style="7" bestFit="1" customWidth="1"/>
    <col min="4982" max="4982" width="15.6640625" style="7" bestFit="1" customWidth="1"/>
    <col min="4983" max="5220" width="8.88671875" style="7"/>
    <col min="5221" max="5221" width="1.6640625" style="7" customWidth="1"/>
    <col min="5222" max="5222" width="73.5546875" style="7" customWidth="1"/>
    <col min="5223" max="5223" width="14" style="7" customWidth="1"/>
    <col min="5224" max="5232" width="9.6640625" style="7" customWidth="1"/>
    <col min="5233" max="5234" width="9.109375" style="7" customWidth="1"/>
    <col min="5235" max="5235" width="10.33203125" style="7" customWidth="1"/>
    <col min="5236" max="5236" width="9.44140625" style="7" customWidth="1"/>
    <col min="5237" max="5237" width="9.88671875" style="7" bestFit="1" customWidth="1"/>
    <col min="5238" max="5238" width="15.6640625" style="7" bestFit="1" customWidth="1"/>
    <col min="5239" max="5476" width="8.88671875" style="7"/>
    <col min="5477" max="5477" width="1.6640625" style="7" customWidth="1"/>
    <col min="5478" max="5478" width="73.5546875" style="7" customWidth="1"/>
    <col min="5479" max="5479" width="14" style="7" customWidth="1"/>
    <col min="5480" max="5488" width="9.6640625" style="7" customWidth="1"/>
    <col min="5489" max="5490" width="9.109375" style="7" customWidth="1"/>
    <col min="5491" max="5491" width="10.33203125" style="7" customWidth="1"/>
    <col min="5492" max="5492" width="9.44140625" style="7" customWidth="1"/>
    <col min="5493" max="5493" width="9.88671875" style="7" bestFit="1" customWidth="1"/>
    <col min="5494" max="5494" width="15.6640625" style="7" bestFit="1" customWidth="1"/>
    <col min="5495" max="5732" width="8.88671875" style="7"/>
    <col min="5733" max="5733" width="1.6640625" style="7" customWidth="1"/>
    <col min="5734" max="5734" width="73.5546875" style="7" customWidth="1"/>
    <col min="5735" max="5735" width="14" style="7" customWidth="1"/>
    <col min="5736" max="5744" width="9.6640625" style="7" customWidth="1"/>
    <col min="5745" max="5746" width="9.109375" style="7" customWidth="1"/>
    <col min="5747" max="5747" width="10.33203125" style="7" customWidth="1"/>
    <col min="5748" max="5748" width="9.44140625" style="7" customWidth="1"/>
    <col min="5749" max="5749" width="9.88671875" style="7" bestFit="1" customWidth="1"/>
    <col min="5750" max="5750" width="15.6640625" style="7" bestFit="1" customWidth="1"/>
    <col min="5751" max="5988" width="8.88671875" style="7"/>
    <col min="5989" max="5989" width="1.6640625" style="7" customWidth="1"/>
    <col min="5990" max="5990" width="73.5546875" style="7" customWidth="1"/>
    <col min="5991" max="5991" width="14" style="7" customWidth="1"/>
    <col min="5992" max="6000" width="9.6640625" style="7" customWidth="1"/>
    <col min="6001" max="6002" width="9.109375" style="7" customWidth="1"/>
    <col min="6003" max="6003" width="10.33203125" style="7" customWidth="1"/>
    <col min="6004" max="6004" width="9.44140625" style="7" customWidth="1"/>
    <col min="6005" max="6005" width="9.88671875" style="7" bestFit="1" customWidth="1"/>
    <col min="6006" max="6006" width="15.6640625" style="7" bestFit="1" customWidth="1"/>
    <col min="6007" max="6244" width="8.88671875" style="7"/>
    <col min="6245" max="6245" width="1.6640625" style="7" customWidth="1"/>
    <col min="6246" max="6246" width="73.5546875" style="7" customWidth="1"/>
    <col min="6247" max="6247" width="14" style="7" customWidth="1"/>
    <col min="6248" max="6256" width="9.6640625" style="7" customWidth="1"/>
    <col min="6257" max="6258" width="9.109375" style="7" customWidth="1"/>
    <col min="6259" max="6259" width="10.33203125" style="7" customWidth="1"/>
    <col min="6260" max="6260" width="9.44140625" style="7" customWidth="1"/>
    <col min="6261" max="6261" width="9.88671875" style="7" bestFit="1" customWidth="1"/>
    <col min="6262" max="6262" width="15.6640625" style="7" bestFit="1" customWidth="1"/>
    <col min="6263" max="6500" width="8.88671875" style="7"/>
    <col min="6501" max="6501" width="1.6640625" style="7" customWidth="1"/>
    <col min="6502" max="6502" width="73.5546875" style="7" customWidth="1"/>
    <col min="6503" max="6503" width="14" style="7" customWidth="1"/>
    <col min="6504" max="6512" width="9.6640625" style="7" customWidth="1"/>
    <col min="6513" max="6514" width="9.109375" style="7" customWidth="1"/>
    <col min="6515" max="6515" width="10.33203125" style="7" customWidth="1"/>
    <col min="6516" max="6516" width="9.44140625" style="7" customWidth="1"/>
    <col min="6517" max="6517" width="9.88671875" style="7" bestFit="1" customWidth="1"/>
    <col min="6518" max="6518" width="15.6640625" style="7" bestFit="1" customWidth="1"/>
    <col min="6519" max="6756" width="8.88671875" style="7"/>
    <col min="6757" max="6757" width="1.6640625" style="7" customWidth="1"/>
    <col min="6758" max="6758" width="73.5546875" style="7" customWidth="1"/>
    <col min="6759" max="6759" width="14" style="7" customWidth="1"/>
    <col min="6760" max="6768" width="9.6640625" style="7" customWidth="1"/>
    <col min="6769" max="6770" width="9.109375" style="7" customWidth="1"/>
    <col min="6771" max="6771" width="10.33203125" style="7" customWidth="1"/>
    <col min="6772" max="6772" width="9.44140625" style="7" customWidth="1"/>
    <col min="6773" max="6773" width="9.88671875" style="7" bestFit="1" customWidth="1"/>
    <col min="6774" max="6774" width="15.6640625" style="7" bestFit="1" customWidth="1"/>
    <col min="6775" max="7012" width="8.88671875" style="7"/>
    <col min="7013" max="7013" width="1.6640625" style="7" customWidth="1"/>
    <col min="7014" max="7014" width="73.5546875" style="7" customWidth="1"/>
    <col min="7015" max="7015" width="14" style="7" customWidth="1"/>
    <col min="7016" max="7024" width="9.6640625" style="7" customWidth="1"/>
    <col min="7025" max="7026" width="9.109375" style="7" customWidth="1"/>
    <col min="7027" max="7027" width="10.33203125" style="7" customWidth="1"/>
    <col min="7028" max="7028" width="9.44140625" style="7" customWidth="1"/>
    <col min="7029" max="7029" width="9.88671875" style="7" bestFit="1" customWidth="1"/>
    <col min="7030" max="7030" width="15.6640625" style="7" bestFit="1" customWidth="1"/>
    <col min="7031" max="7268" width="8.88671875" style="7"/>
    <col min="7269" max="7269" width="1.6640625" style="7" customWidth="1"/>
    <col min="7270" max="7270" width="73.5546875" style="7" customWidth="1"/>
    <col min="7271" max="7271" width="14" style="7" customWidth="1"/>
    <col min="7272" max="7280" width="9.6640625" style="7" customWidth="1"/>
    <col min="7281" max="7282" width="9.109375" style="7" customWidth="1"/>
    <col min="7283" max="7283" width="10.33203125" style="7" customWidth="1"/>
    <col min="7284" max="7284" width="9.44140625" style="7" customWidth="1"/>
    <col min="7285" max="7285" width="9.88671875" style="7" bestFit="1" customWidth="1"/>
    <col min="7286" max="7286" width="15.6640625" style="7" bestFit="1" customWidth="1"/>
    <col min="7287" max="7524" width="8.88671875" style="7"/>
    <col min="7525" max="7525" width="1.6640625" style="7" customWidth="1"/>
    <col min="7526" max="7526" width="73.5546875" style="7" customWidth="1"/>
    <col min="7527" max="7527" width="14" style="7" customWidth="1"/>
    <col min="7528" max="7536" width="9.6640625" style="7" customWidth="1"/>
    <col min="7537" max="7538" width="9.109375" style="7" customWidth="1"/>
    <col min="7539" max="7539" width="10.33203125" style="7" customWidth="1"/>
    <col min="7540" max="7540" width="9.44140625" style="7" customWidth="1"/>
    <col min="7541" max="7541" width="9.88671875" style="7" bestFit="1" customWidth="1"/>
    <col min="7542" max="7542" width="15.6640625" style="7" bestFit="1" customWidth="1"/>
    <col min="7543" max="7780" width="8.88671875" style="7"/>
    <col min="7781" max="7781" width="1.6640625" style="7" customWidth="1"/>
    <col min="7782" max="7782" width="73.5546875" style="7" customWidth="1"/>
    <col min="7783" max="7783" width="14" style="7" customWidth="1"/>
    <col min="7784" max="7792" width="9.6640625" style="7" customWidth="1"/>
    <col min="7793" max="7794" width="9.109375" style="7" customWidth="1"/>
    <col min="7795" max="7795" width="10.33203125" style="7" customWidth="1"/>
    <col min="7796" max="7796" width="9.44140625" style="7" customWidth="1"/>
    <col min="7797" max="7797" width="9.88671875" style="7" bestFit="1" customWidth="1"/>
    <col min="7798" max="7798" width="15.6640625" style="7" bestFit="1" customWidth="1"/>
    <col min="7799" max="8036" width="8.88671875" style="7"/>
    <col min="8037" max="8037" width="1.6640625" style="7" customWidth="1"/>
    <col min="8038" max="8038" width="73.5546875" style="7" customWidth="1"/>
    <col min="8039" max="8039" width="14" style="7" customWidth="1"/>
    <col min="8040" max="8048" width="9.6640625" style="7" customWidth="1"/>
    <col min="8049" max="8050" width="9.109375" style="7" customWidth="1"/>
    <col min="8051" max="8051" width="10.33203125" style="7" customWidth="1"/>
    <col min="8052" max="8052" width="9.44140625" style="7" customWidth="1"/>
    <col min="8053" max="8053" width="9.88671875" style="7" bestFit="1" customWidth="1"/>
    <col min="8054" max="8054" width="15.6640625" style="7" bestFit="1" customWidth="1"/>
    <col min="8055" max="8292" width="8.88671875" style="7"/>
    <col min="8293" max="8293" width="1.6640625" style="7" customWidth="1"/>
    <col min="8294" max="8294" width="73.5546875" style="7" customWidth="1"/>
    <col min="8295" max="8295" width="14" style="7" customWidth="1"/>
    <col min="8296" max="8304" width="9.6640625" style="7" customWidth="1"/>
    <col min="8305" max="8306" width="9.109375" style="7" customWidth="1"/>
    <col min="8307" max="8307" width="10.33203125" style="7" customWidth="1"/>
    <col min="8308" max="8308" width="9.44140625" style="7" customWidth="1"/>
    <col min="8309" max="8309" width="9.88671875" style="7" bestFit="1" customWidth="1"/>
    <col min="8310" max="8310" width="15.6640625" style="7" bestFit="1" customWidth="1"/>
    <col min="8311" max="8548" width="8.88671875" style="7"/>
    <col min="8549" max="8549" width="1.6640625" style="7" customWidth="1"/>
    <col min="8550" max="8550" width="73.5546875" style="7" customWidth="1"/>
    <col min="8551" max="8551" width="14" style="7" customWidth="1"/>
    <col min="8552" max="8560" width="9.6640625" style="7" customWidth="1"/>
    <col min="8561" max="8562" width="9.109375" style="7" customWidth="1"/>
    <col min="8563" max="8563" width="10.33203125" style="7" customWidth="1"/>
    <col min="8564" max="8564" width="9.44140625" style="7" customWidth="1"/>
    <col min="8565" max="8565" width="9.88671875" style="7" bestFit="1" customWidth="1"/>
    <col min="8566" max="8566" width="15.6640625" style="7" bestFit="1" customWidth="1"/>
    <col min="8567" max="8804" width="8.88671875" style="7"/>
    <col min="8805" max="8805" width="1.6640625" style="7" customWidth="1"/>
    <col min="8806" max="8806" width="73.5546875" style="7" customWidth="1"/>
    <col min="8807" max="8807" width="14" style="7" customWidth="1"/>
    <col min="8808" max="8816" width="9.6640625" style="7" customWidth="1"/>
    <col min="8817" max="8818" width="9.109375" style="7" customWidth="1"/>
    <col min="8819" max="8819" width="10.33203125" style="7" customWidth="1"/>
    <col min="8820" max="8820" width="9.44140625" style="7" customWidth="1"/>
    <col min="8821" max="8821" width="9.88671875" style="7" bestFit="1" customWidth="1"/>
    <col min="8822" max="8822" width="15.6640625" style="7" bestFit="1" customWidth="1"/>
    <col min="8823" max="9060" width="8.88671875" style="7"/>
    <col min="9061" max="9061" width="1.6640625" style="7" customWidth="1"/>
    <col min="9062" max="9062" width="73.5546875" style="7" customWidth="1"/>
    <col min="9063" max="9063" width="14" style="7" customWidth="1"/>
    <col min="9064" max="9072" width="9.6640625" style="7" customWidth="1"/>
    <col min="9073" max="9074" width="9.109375" style="7" customWidth="1"/>
    <col min="9075" max="9075" width="10.33203125" style="7" customWidth="1"/>
    <col min="9076" max="9076" width="9.44140625" style="7" customWidth="1"/>
    <col min="9077" max="9077" width="9.88671875" style="7" bestFit="1" customWidth="1"/>
    <col min="9078" max="9078" width="15.6640625" style="7" bestFit="1" customWidth="1"/>
    <col min="9079" max="9316" width="8.88671875" style="7"/>
    <col min="9317" max="9317" width="1.6640625" style="7" customWidth="1"/>
    <col min="9318" max="9318" width="73.5546875" style="7" customWidth="1"/>
    <col min="9319" max="9319" width="14" style="7" customWidth="1"/>
    <col min="9320" max="9328" width="9.6640625" style="7" customWidth="1"/>
    <col min="9329" max="9330" width="9.109375" style="7" customWidth="1"/>
    <col min="9331" max="9331" width="10.33203125" style="7" customWidth="1"/>
    <col min="9332" max="9332" width="9.44140625" style="7" customWidth="1"/>
    <col min="9333" max="9333" width="9.88671875" style="7" bestFit="1" customWidth="1"/>
    <col min="9334" max="9334" width="15.6640625" style="7" bestFit="1" customWidth="1"/>
    <col min="9335" max="9572" width="8.88671875" style="7"/>
    <col min="9573" max="9573" width="1.6640625" style="7" customWidth="1"/>
    <col min="9574" max="9574" width="73.5546875" style="7" customWidth="1"/>
    <col min="9575" max="9575" width="14" style="7" customWidth="1"/>
    <col min="9576" max="9584" width="9.6640625" style="7" customWidth="1"/>
    <col min="9585" max="9586" width="9.109375" style="7" customWidth="1"/>
    <col min="9587" max="9587" width="10.33203125" style="7" customWidth="1"/>
    <col min="9588" max="9588" width="9.44140625" style="7" customWidth="1"/>
    <col min="9589" max="9589" width="9.88671875" style="7" bestFit="1" customWidth="1"/>
    <col min="9590" max="9590" width="15.6640625" style="7" bestFit="1" customWidth="1"/>
    <col min="9591" max="9828" width="8.88671875" style="7"/>
    <col min="9829" max="9829" width="1.6640625" style="7" customWidth="1"/>
    <col min="9830" max="9830" width="73.5546875" style="7" customWidth="1"/>
    <col min="9831" max="9831" width="14" style="7" customWidth="1"/>
    <col min="9832" max="9840" width="9.6640625" style="7" customWidth="1"/>
    <col min="9841" max="9842" width="9.109375" style="7" customWidth="1"/>
    <col min="9843" max="9843" width="10.33203125" style="7" customWidth="1"/>
    <col min="9844" max="9844" width="9.44140625" style="7" customWidth="1"/>
    <col min="9845" max="9845" width="9.88671875" style="7" bestFit="1" customWidth="1"/>
    <col min="9846" max="9846" width="15.6640625" style="7" bestFit="1" customWidth="1"/>
    <col min="9847" max="10084" width="8.88671875" style="7"/>
    <col min="10085" max="10085" width="1.6640625" style="7" customWidth="1"/>
    <col min="10086" max="10086" width="73.5546875" style="7" customWidth="1"/>
    <col min="10087" max="10087" width="14" style="7" customWidth="1"/>
    <col min="10088" max="10096" width="9.6640625" style="7" customWidth="1"/>
    <col min="10097" max="10098" width="9.109375" style="7" customWidth="1"/>
    <col min="10099" max="10099" width="10.33203125" style="7" customWidth="1"/>
    <col min="10100" max="10100" width="9.44140625" style="7" customWidth="1"/>
    <col min="10101" max="10101" width="9.88671875" style="7" bestFit="1" customWidth="1"/>
    <col min="10102" max="10102" width="15.6640625" style="7" bestFit="1" customWidth="1"/>
    <col min="10103" max="10340" width="8.88671875" style="7"/>
    <col min="10341" max="10341" width="1.6640625" style="7" customWidth="1"/>
    <col min="10342" max="10342" width="73.5546875" style="7" customWidth="1"/>
    <col min="10343" max="10343" width="14" style="7" customWidth="1"/>
    <col min="10344" max="10352" width="9.6640625" style="7" customWidth="1"/>
    <col min="10353" max="10354" width="9.109375" style="7" customWidth="1"/>
    <col min="10355" max="10355" width="10.33203125" style="7" customWidth="1"/>
    <col min="10356" max="10356" width="9.44140625" style="7" customWidth="1"/>
    <col min="10357" max="10357" width="9.88671875" style="7" bestFit="1" customWidth="1"/>
    <col min="10358" max="10358" width="15.6640625" style="7" bestFit="1" customWidth="1"/>
    <col min="10359" max="10596" width="8.88671875" style="7"/>
    <col min="10597" max="10597" width="1.6640625" style="7" customWidth="1"/>
    <col min="10598" max="10598" width="73.5546875" style="7" customWidth="1"/>
    <col min="10599" max="10599" width="14" style="7" customWidth="1"/>
    <col min="10600" max="10608" width="9.6640625" style="7" customWidth="1"/>
    <col min="10609" max="10610" width="9.109375" style="7" customWidth="1"/>
    <col min="10611" max="10611" width="10.33203125" style="7" customWidth="1"/>
    <col min="10612" max="10612" width="9.44140625" style="7" customWidth="1"/>
    <col min="10613" max="10613" width="9.88671875" style="7" bestFit="1" customWidth="1"/>
    <col min="10614" max="10614" width="15.6640625" style="7" bestFit="1" customWidth="1"/>
    <col min="10615" max="10852" width="8.88671875" style="7"/>
    <col min="10853" max="10853" width="1.6640625" style="7" customWidth="1"/>
    <col min="10854" max="10854" width="73.5546875" style="7" customWidth="1"/>
    <col min="10855" max="10855" width="14" style="7" customWidth="1"/>
    <col min="10856" max="10864" width="9.6640625" style="7" customWidth="1"/>
    <col min="10865" max="10866" width="9.109375" style="7" customWidth="1"/>
    <col min="10867" max="10867" width="10.33203125" style="7" customWidth="1"/>
    <col min="10868" max="10868" width="9.44140625" style="7" customWidth="1"/>
    <col min="10869" max="10869" width="9.88671875" style="7" bestFit="1" customWidth="1"/>
    <col min="10870" max="10870" width="15.6640625" style="7" bestFit="1" customWidth="1"/>
    <col min="10871" max="11108" width="8.88671875" style="7"/>
    <col min="11109" max="11109" width="1.6640625" style="7" customWidth="1"/>
    <col min="11110" max="11110" width="73.5546875" style="7" customWidth="1"/>
    <col min="11111" max="11111" width="14" style="7" customWidth="1"/>
    <col min="11112" max="11120" width="9.6640625" style="7" customWidth="1"/>
    <col min="11121" max="11122" width="9.109375" style="7" customWidth="1"/>
    <col min="11123" max="11123" width="10.33203125" style="7" customWidth="1"/>
    <col min="11124" max="11124" width="9.44140625" style="7" customWidth="1"/>
    <col min="11125" max="11125" width="9.88671875" style="7" bestFit="1" customWidth="1"/>
    <col min="11126" max="11126" width="15.6640625" style="7" bestFit="1" customWidth="1"/>
    <col min="11127" max="11364" width="8.88671875" style="7"/>
    <col min="11365" max="11365" width="1.6640625" style="7" customWidth="1"/>
    <col min="11366" max="11366" width="73.5546875" style="7" customWidth="1"/>
    <col min="11367" max="11367" width="14" style="7" customWidth="1"/>
    <col min="11368" max="11376" width="9.6640625" style="7" customWidth="1"/>
    <col min="11377" max="11378" width="9.109375" style="7" customWidth="1"/>
    <col min="11379" max="11379" width="10.33203125" style="7" customWidth="1"/>
    <col min="11380" max="11380" width="9.44140625" style="7" customWidth="1"/>
    <col min="11381" max="11381" width="9.88671875" style="7" bestFit="1" customWidth="1"/>
    <col min="11382" max="11382" width="15.6640625" style="7" bestFit="1" customWidth="1"/>
    <col min="11383" max="11620" width="8.88671875" style="7"/>
    <col min="11621" max="11621" width="1.6640625" style="7" customWidth="1"/>
    <col min="11622" max="11622" width="73.5546875" style="7" customWidth="1"/>
    <col min="11623" max="11623" width="14" style="7" customWidth="1"/>
    <col min="11624" max="11632" width="9.6640625" style="7" customWidth="1"/>
    <col min="11633" max="11634" width="9.109375" style="7" customWidth="1"/>
    <col min="11635" max="11635" width="10.33203125" style="7" customWidth="1"/>
    <col min="11636" max="11636" width="9.44140625" style="7" customWidth="1"/>
    <col min="11637" max="11637" width="9.88671875" style="7" bestFit="1" customWidth="1"/>
    <col min="11638" max="11638" width="15.6640625" style="7" bestFit="1" customWidth="1"/>
    <col min="11639" max="11876" width="8.88671875" style="7"/>
    <col min="11877" max="11877" width="1.6640625" style="7" customWidth="1"/>
    <col min="11878" max="11878" width="73.5546875" style="7" customWidth="1"/>
    <col min="11879" max="11879" width="14" style="7" customWidth="1"/>
    <col min="11880" max="11888" width="9.6640625" style="7" customWidth="1"/>
    <col min="11889" max="11890" width="9.109375" style="7" customWidth="1"/>
    <col min="11891" max="11891" width="10.33203125" style="7" customWidth="1"/>
    <col min="11892" max="11892" width="9.44140625" style="7" customWidth="1"/>
    <col min="11893" max="11893" width="9.88671875" style="7" bestFit="1" customWidth="1"/>
    <col min="11894" max="11894" width="15.6640625" style="7" bestFit="1" customWidth="1"/>
    <col min="11895" max="12132" width="8.88671875" style="7"/>
    <col min="12133" max="12133" width="1.6640625" style="7" customWidth="1"/>
    <col min="12134" max="12134" width="73.5546875" style="7" customWidth="1"/>
    <col min="12135" max="12135" width="14" style="7" customWidth="1"/>
    <col min="12136" max="12144" width="9.6640625" style="7" customWidth="1"/>
    <col min="12145" max="12146" width="9.109375" style="7" customWidth="1"/>
    <col min="12147" max="12147" width="10.33203125" style="7" customWidth="1"/>
    <col min="12148" max="12148" width="9.44140625" style="7" customWidth="1"/>
    <col min="12149" max="12149" width="9.88671875" style="7" bestFit="1" customWidth="1"/>
    <col min="12150" max="12150" width="15.6640625" style="7" bestFit="1" customWidth="1"/>
    <col min="12151" max="12388" width="8.88671875" style="7"/>
    <col min="12389" max="12389" width="1.6640625" style="7" customWidth="1"/>
    <col min="12390" max="12390" width="73.5546875" style="7" customWidth="1"/>
    <col min="12391" max="12391" width="14" style="7" customWidth="1"/>
    <col min="12392" max="12400" width="9.6640625" style="7" customWidth="1"/>
    <col min="12401" max="12402" width="9.109375" style="7" customWidth="1"/>
    <col min="12403" max="12403" width="10.33203125" style="7" customWidth="1"/>
    <col min="12404" max="12404" width="9.44140625" style="7" customWidth="1"/>
    <col min="12405" max="12405" width="9.88671875" style="7" bestFit="1" customWidth="1"/>
    <col min="12406" max="12406" width="15.6640625" style="7" bestFit="1" customWidth="1"/>
    <col min="12407" max="12644" width="8.88671875" style="7"/>
    <col min="12645" max="12645" width="1.6640625" style="7" customWidth="1"/>
    <col min="12646" max="12646" width="73.5546875" style="7" customWidth="1"/>
    <col min="12647" max="12647" width="14" style="7" customWidth="1"/>
    <col min="12648" max="12656" width="9.6640625" style="7" customWidth="1"/>
    <col min="12657" max="12658" width="9.109375" style="7" customWidth="1"/>
    <col min="12659" max="12659" width="10.33203125" style="7" customWidth="1"/>
    <col min="12660" max="12660" width="9.44140625" style="7" customWidth="1"/>
    <col min="12661" max="12661" width="9.88671875" style="7" bestFit="1" customWidth="1"/>
    <col min="12662" max="12662" width="15.6640625" style="7" bestFit="1" customWidth="1"/>
    <col min="12663" max="12900" width="8.88671875" style="7"/>
    <col min="12901" max="12901" width="1.6640625" style="7" customWidth="1"/>
    <col min="12902" max="12902" width="73.5546875" style="7" customWidth="1"/>
    <col min="12903" max="12903" width="14" style="7" customWidth="1"/>
    <col min="12904" max="12912" width="9.6640625" style="7" customWidth="1"/>
    <col min="12913" max="12914" width="9.109375" style="7" customWidth="1"/>
    <col min="12915" max="12915" width="10.33203125" style="7" customWidth="1"/>
    <col min="12916" max="12916" width="9.44140625" style="7" customWidth="1"/>
    <col min="12917" max="12917" width="9.88671875" style="7" bestFit="1" customWidth="1"/>
    <col min="12918" max="12918" width="15.6640625" style="7" bestFit="1" customWidth="1"/>
    <col min="12919" max="13156" width="8.88671875" style="7"/>
    <col min="13157" max="13157" width="1.6640625" style="7" customWidth="1"/>
    <col min="13158" max="13158" width="73.5546875" style="7" customWidth="1"/>
    <col min="13159" max="13159" width="14" style="7" customWidth="1"/>
    <col min="13160" max="13168" width="9.6640625" style="7" customWidth="1"/>
    <col min="13169" max="13170" width="9.109375" style="7" customWidth="1"/>
    <col min="13171" max="13171" width="10.33203125" style="7" customWidth="1"/>
    <col min="13172" max="13172" width="9.44140625" style="7" customWidth="1"/>
    <col min="13173" max="13173" width="9.88671875" style="7" bestFit="1" customWidth="1"/>
    <col min="13174" max="13174" width="15.6640625" style="7" bestFit="1" customWidth="1"/>
    <col min="13175" max="13412" width="8.88671875" style="7"/>
    <col min="13413" max="13413" width="1.6640625" style="7" customWidth="1"/>
    <col min="13414" max="13414" width="73.5546875" style="7" customWidth="1"/>
    <col min="13415" max="13415" width="14" style="7" customWidth="1"/>
    <col min="13416" max="13424" width="9.6640625" style="7" customWidth="1"/>
    <col min="13425" max="13426" width="9.109375" style="7" customWidth="1"/>
    <col min="13427" max="13427" width="10.33203125" style="7" customWidth="1"/>
    <col min="13428" max="13428" width="9.44140625" style="7" customWidth="1"/>
    <col min="13429" max="13429" width="9.88671875" style="7" bestFit="1" customWidth="1"/>
    <col min="13430" max="13430" width="15.6640625" style="7" bestFit="1" customWidth="1"/>
    <col min="13431" max="13668" width="8.88671875" style="7"/>
    <col min="13669" max="13669" width="1.6640625" style="7" customWidth="1"/>
    <col min="13670" max="13670" width="73.5546875" style="7" customWidth="1"/>
    <col min="13671" max="13671" width="14" style="7" customWidth="1"/>
    <col min="13672" max="13680" width="9.6640625" style="7" customWidth="1"/>
    <col min="13681" max="13682" width="9.109375" style="7" customWidth="1"/>
    <col min="13683" max="13683" width="10.33203125" style="7" customWidth="1"/>
    <col min="13684" max="13684" width="9.44140625" style="7" customWidth="1"/>
    <col min="13685" max="13685" width="9.88671875" style="7" bestFit="1" customWidth="1"/>
    <col min="13686" max="13686" width="15.6640625" style="7" bestFit="1" customWidth="1"/>
    <col min="13687" max="13924" width="8.88671875" style="7"/>
    <col min="13925" max="13925" width="1.6640625" style="7" customWidth="1"/>
    <col min="13926" max="13926" width="73.5546875" style="7" customWidth="1"/>
    <col min="13927" max="13927" width="14" style="7" customWidth="1"/>
    <col min="13928" max="13936" width="9.6640625" style="7" customWidth="1"/>
    <col min="13937" max="13938" width="9.109375" style="7" customWidth="1"/>
    <col min="13939" max="13939" width="10.33203125" style="7" customWidth="1"/>
    <col min="13940" max="13940" width="9.44140625" style="7" customWidth="1"/>
    <col min="13941" max="13941" width="9.88671875" style="7" bestFit="1" customWidth="1"/>
    <col min="13942" max="13942" width="15.6640625" style="7" bestFit="1" customWidth="1"/>
    <col min="13943" max="14180" width="8.88671875" style="7"/>
    <col min="14181" max="14181" width="1.6640625" style="7" customWidth="1"/>
    <col min="14182" max="14182" width="73.5546875" style="7" customWidth="1"/>
    <col min="14183" max="14183" width="14" style="7" customWidth="1"/>
    <col min="14184" max="14192" width="9.6640625" style="7" customWidth="1"/>
    <col min="14193" max="14194" width="9.109375" style="7" customWidth="1"/>
    <col min="14195" max="14195" width="10.33203125" style="7" customWidth="1"/>
    <col min="14196" max="14196" width="9.44140625" style="7" customWidth="1"/>
    <col min="14197" max="14197" width="9.88671875" style="7" bestFit="1" customWidth="1"/>
    <col min="14198" max="14198" width="15.6640625" style="7" bestFit="1" customWidth="1"/>
    <col min="14199" max="14436" width="8.88671875" style="7"/>
    <col min="14437" max="14437" width="1.6640625" style="7" customWidth="1"/>
    <col min="14438" max="14438" width="73.5546875" style="7" customWidth="1"/>
    <col min="14439" max="14439" width="14" style="7" customWidth="1"/>
    <col min="14440" max="14448" width="9.6640625" style="7" customWidth="1"/>
    <col min="14449" max="14450" width="9.109375" style="7" customWidth="1"/>
    <col min="14451" max="14451" width="10.33203125" style="7" customWidth="1"/>
    <col min="14452" max="14452" width="9.44140625" style="7" customWidth="1"/>
    <col min="14453" max="14453" width="9.88671875" style="7" bestFit="1" customWidth="1"/>
    <col min="14454" max="14454" width="15.6640625" style="7" bestFit="1" customWidth="1"/>
    <col min="14455" max="14692" width="8.88671875" style="7"/>
    <col min="14693" max="14693" width="1.6640625" style="7" customWidth="1"/>
    <col min="14694" max="14694" width="73.5546875" style="7" customWidth="1"/>
    <col min="14695" max="14695" width="14" style="7" customWidth="1"/>
    <col min="14696" max="14704" width="9.6640625" style="7" customWidth="1"/>
    <col min="14705" max="14706" width="9.109375" style="7" customWidth="1"/>
    <col min="14707" max="14707" width="10.33203125" style="7" customWidth="1"/>
    <col min="14708" max="14708" width="9.44140625" style="7" customWidth="1"/>
    <col min="14709" max="14709" width="9.88671875" style="7" bestFit="1" customWidth="1"/>
    <col min="14710" max="14710" width="15.6640625" style="7" bestFit="1" customWidth="1"/>
    <col min="14711" max="14948" width="8.88671875" style="7"/>
    <col min="14949" max="14949" width="1.6640625" style="7" customWidth="1"/>
    <col min="14950" max="14950" width="73.5546875" style="7" customWidth="1"/>
    <col min="14951" max="14951" width="14" style="7" customWidth="1"/>
    <col min="14952" max="14960" width="9.6640625" style="7" customWidth="1"/>
    <col min="14961" max="14962" width="9.109375" style="7" customWidth="1"/>
    <col min="14963" max="14963" width="10.33203125" style="7" customWidth="1"/>
    <col min="14964" max="14964" width="9.44140625" style="7" customWidth="1"/>
    <col min="14965" max="14965" width="9.88671875" style="7" bestFit="1" customWidth="1"/>
    <col min="14966" max="14966" width="15.6640625" style="7" bestFit="1" customWidth="1"/>
    <col min="14967" max="15204" width="8.88671875" style="7"/>
    <col min="15205" max="15205" width="1.6640625" style="7" customWidth="1"/>
    <col min="15206" max="15206" width="73.5546875" style="7" customWidth="1"/>
    <col min="15207" max="15207" width="14" style="7" customWidth="1"/>
    <col min="15208" max="15216" width="9.6640625" style="7" customWidth="1"/>
    <col min="15217" max="15218" width="9.109375" style="7" customWidth="1"/>
    <col min="15219" max="15219" width="10.33203125" style="7" customWidth="1"/>
    <col min="15220" max="15220" width="9.44140625" style="7" customWidth="1"/>
    <col min="15221" max="15221" width="9.88671875" style="7" bestFit="1" customWidth="1"/>
    <col min="15222" max="15222" width="15.6640625" style="7" bestFit="1" customWidth="1"/>
    <col min="15223" max="15460" width="8.88671875" style="7"/>
    <col min="15461" max="15461" width="1.6640625" style="7" customWidth="1"/>
    <col min="15462" max="15462" width="73.5546875" style="7" customWidth="1"/>
    <col min="15463" max="15463" width="14" style="7" customWidth="1"/>
    <col min="15464" max="15472" width="9.6640625" style="7" customWidth="1"/>
    <col min="15473" max="15474" width="9.109375" style="7" customWidth="1"/>
    <col min="15475" max="15475" width="10.33203125" style="7" customWidth="1"/>
    <col min="15476" max="15476" width="9.44140625" style="7" customWidth="1"/>
    <col min="15477" max="15477" width="9.88671875" style="7" bestFit="1" customWidth="1"/>
    <col min="15478" max="15478" width="15.6640625" style="7" bestFit="1" customWidth="1"/>
    <col min="15479" max="15716" width="8.88671875" style="7"/>
    <col min="15717" max="15717" width="1.6640625" style="7" customWidth="1"/>
    <col min="15718" max="15718" width="73.5546875" style="7" customWidth="1"/>
    <col min="15719" max="15719" width="14" style="7" customWidth="1"/>
    <col min="15720" max="15728" width="9.6640625" style="7" customWidth="1"/>
    <col min="15729" max="15730" width="9.109375" style="7" customWidth="1"/>
    <col min="15731" max="15731" width="10.33203125" style="7" customWidth="1"/>
    <col min="15732" max="15732" width="9.44140625" style="7" customWidth="1"/>
    <col min="15733" max="15733" width="9.88671875" style="7" bestFit="1" customWidth="1"/>
    <col min="15734" max="15734" width="15.6640625" style="7" bestFit="1" customWidth="1"/>
    <col min="15735" max="15972" width="8.88671875" style="7"/>
    <col min="15973" max="15973" width="1.6640625" style="7" customWidth="1"/>
    <col min="15974" max="15974" width="73.5546875" style="7" customWidth="1"/>
    <col min="15975" max="15975" width="14" style="7" customWidth="1"/>
    <col min="15976" max="15984" width="9.6640625" style="7" customWidth="1"/>
    <col min="15985" max="15986" width="9.109375" style="7" customWidth="1"/>
    <col min="15987" max="15987" width="10.33203125" style="7" customWidth="1"/>
    <col min="15988" max="15988" width="9.44140625" style="7" customWidth="1"/>
    <col min="15989" max="15989" width="9.88671875" style="7" bestFit="1" customWidth="1"/>
    <col min="15990" max="15990" width="15.6640625" style="7" bestFit="1" customWidth="1"/>
    <col min="15991" max="16384" width="8.88671875" style="7"/>
  </cols>
  <sheetData>
    <row r="1" spans="1:20" ht="13.8" customHeight="1" x14ac:dyDescent="0.2"/>
    <row r="6" spans="1:20" s="10" customFormat="1" x14ac:dyDescent="0.2">
      <c r="A6" s="1"/>
      <c r="B6" s="4" t="s">
        <v>308</v>
      </c>
    </row>
    <row r="7" spans="1:20" s="10" customFormat="1" x14ac:dyDescent="0.2">
      <c r="A7" s="1"/>
      <c r="B7" s="2"/>
    </row>
    <row r="8" spans="1:20" s="10" customFormat="1" x14ac:dyDescent="0.2">
      <c r="A8" s="1"/>
      <c r="B8" s="4" t="s">
        <v>329</v>
      </c>
    </row>
    <row r="9" spans="1:20" s="10" customFormat="1" ht="11.4" x14ac:dyDescent="0.2">
      <c r="A9" s="9"/>
      <c r="B9" s="4" t="s">
        <v>360</v>
      </c>
    </row>
    <row r="10" spans="1:20" s="10" customFormat="1" x14ac:dyDescent="0.2">
      <c r="A10" s="9"/>
      <c r="B10" s="2" t="s">
        <v>322</v>
      </c>
    </row>
    <row r="12" spans="1:20" s="27" customFormat="1" ht="14.25" customHeight="1" x14ac:dyDescent="0.25">
      <c r="A12" s="26"/>
      <c r="B12" s="31" t="s">
        <v>0</v>
      </c>
      <c r="C12" s="37" t="s">
        <v>315</v>
      </c>
      <c r="D12" s="37" t="s">
        <v>316</v>
      </c>
      <c r="E12" s="37" t="s">
        <v>317</v>
      </c>
      <c r="F12" s="37" t="s">
        <v>318</v>
      </c>
      <c r="G12" s="37" t="s">
        <v>319</v>
      </c>
      <c r="H12" s="37" t="s">
        <v>320</v>
      </c>
      <c r="I12" s="37" t="s">
        <v>342</v>
      </c>
      <c r="J12" s="37" t="s">
        <v>343</v>
      </c>
      <c r="K12" s="37" t="s">
        <v>344</v>
      </c>
      <c r="L12" s="37" t="s">
        <v>346</v>
      </c>
      <c r="M12" s="37" t="s">
        <v>347</v>
      </c>
      <c r="N12" s="37" t="s">
        <v>348</v>
      </c>
      <c r="O12" s="37" t="s">
        <v>357</v>
      </c>
      <c r="P12" s="37" t="s">
        <v>358</v>
      </c>
      <c r="Q12" s="37" t="s">
        <v>359</v>
      </c>
      <c r="R12" s="37" t="s">
        <v>365</v>
      </c>
      <c r="S12" s="37" t="s">
        <v>366</v>
      </c>
      <c r="T12" s="37" t="s">
        <v>367</v>
      </c>
    </row>
    <row r="13" spans="1:20" x14ac:dyDescent="0.2">
      <c r="A13" s="7"/>
      <c r="B13" s="12" t="s">
        <v>1</v>
      </c>
      <c r="C13" s="25">
        <f>'7. Estoque Mensal Caged'!FB13+'4. Saldo Mensal Novo Caged'!C13</f>
        <v>1476778</v>
      </c>
      <c r="D13" s="25">
        <f>C13+'4. Saldo Mensal Novo Caged'!D13</f>
        <v>1481574</v>
      </c>
      <c r="E13" s="25">
        <f>D13+'4. Saldo Mensal Novo Caged'!E13</f>
        <v>1471011</v>
      </c>
      <c r="F13" s="25">
        <f>E13+'4. Saldo Mensal Novo Caged'!F13</f>
        <v>1463950</v>
      </c>
      <c r="G13" s="25">
        <f>F13+'4. Saldo Mensal Novo Caged'!G13</f>
        <v>1480037</v>
      </c>
      <c r="H13" s="25">
        <f>G13+'4. Saldo Mensal Novo Caged'!H13</f>
        <v>1519547</v>
      </c>
      <c r="I13" s="25">
        <f>H13+'4. Saldo Mensal Novo Caged'!I13</f>
        <v>1544132</v>
      </c>
      <c r="J13" s="25">
        <f>I13+'4. Saldo Mensal Novo Caged'!J13</f>
        <v>1555295</v>
      </c>
      <c r="K13" s="25">
        <f>J13+'4. Saldo Mensal Novo Caged'!K13</f>
        <v>1563158</v>
      </c>
      <c r="L13" s="25">
        <f>K13+'4. Saldo Mensal Novo Caged'!L13</f>
        <v>1560600</v>
      </c>
      <c r="M13" s="25">
        <f>L13+'4. Saldo Mensal Novo Caged'!M13</f>
        <v>1541816</v>
      </c>
      <c r="N13" s="25">
        <f>M13+'4. Saldo Mensal Novo Caged'!N13</f>
        <v>1515760</v>
      </c>
      <c r="O13" s="25">
        <f>N13+'4. Saldo Mensal Novo Caged'!O13</f>
        <v>1551037</v>
      </c>
      <c r="P13" s="25">
        <f>O13+'4. Saldo Mensal Novo Caged'!P13</f>
        <v>1573258</v>
      </c>
      <c r="Q13" s="25">
        <f>P13+'4. Saldo Mensal Novo Caged'!Q13</f>
        <v>1574164</v>
      </c>
      <c r="R13" s="25">
        <f>Q13+'4. Saldo Mensal Novo Caged'!R13</f>
        <v>1583624</v>
      </c>
      <c r="S13" s="25">
        <f>R13+'4. Saldo Mensal Novo Caged'!S13</f>
        <v>1626371</v>
      </c>
      <c r="T13" s="25">
        <f>S13+'4. Saldo Mensal Novo Caged'!T13</f>
        <v>1666550</v>
      </c>
    </row>
    <row r="14" spans="1:20" x14ac:dyDescent="0.2">
      <c r="A14" s="7"/>
      <c r="B14" s="13" t="s">
        <v>2</v>
      </c>
      <c r="C14" s="29">
        <f>'7. Estoque Mensal Caged'!FB14+'4. Saldo Mensal Novo Caged'!C14</f>
        <v>395344</v>
      </c>
      <c r="D14" s="29">
        <f>C14+'4. Saldo Mensal Novo Caged'!D14</f>
        <v>398749</v>
      </c>
      <c r="E14" s="29">
        <f>D14+'4. Saldo Mensal Novo Caged'!E14</f>
        <v>395981</v>
      </c>
      <c r="F14" s="29">
        <f>E14+'4. Saldo Mensal Novo Caged'!F14</f>
        <v>394471</v>
      </c>
      <c r="G14" s="29">
        <f>F14+'4. Saldo Mensal Novo Caged'!G14</f>
        <v>392875</v>
      </c>
      <c r="H14" s="29">
        <f>G14+'4. Saldo Mensal Novo Caged'!H14</f>
        <v>404156</v>
      </c>
      <c r="I14" s="29">
        <f>H14+'4. Saldo Mensal Novo Caged'!I14</f>
        <v>414894</v>
      </c>
      <c r="J14" s="29">
        <f>I14+'4. Saldo Mensal Novo Caged'!J14</f>
        <v>422372</v>
      </c>
      <c r="K14" s="29">
        <f>J14+'4. Saldo Mensal Novo Caged'!K14</f>
        <v>429096</v>
      </c>
      <c r="L14" s="29">
        <f>K14+'4. Saldo Mensal Novo Caged'!L14</f>
        <v>429280</v>
      </c>
      <c r="M14" s="29">
        <f>L14+'4. Saldo Mensal Novo Caged'!M14</f>
        <v>417476</v>
      </c>
      <c r="N14" s="29">
        <f>M14+'4. Saldo Mensal Novo Caged'!N14</f>
        <v>406811</v>
      </c>
      <c r="O14" s="29">
        <f>N14+'4. Saldo Mensal Novo Caged'!O14</f>
        <v>417494</v>
      </c>
      <c r="P14" s="29">
        <f>O14+'4. Saldo Mensal Novo Caged'!P14</f>
        <v>427396</v>
      </c>
      <c r="Q14" s="29">
        <f>P14+'4. Saldo Mensal Novo Caged'!Q14</f>
        <v>427640</v>
      </c>
      <c r="R14" s="29">
        <f>Q14+'4. Saldo Mensal Novo Caged'!R14</f>
        <v>428866</v>
      </c>
      <c r="S14" s="29">
        <f>R14+'4. Saldo Mensal Novo Caged'!S14</f>
        <v>434485</v>
      </c>
      <c r="T14" s="29">
        <f>S14+'4. Saldo Mensal Novo Caged'!T14</f>
        <v>449343</v>
      </c>
    </row>
    <row r="15" spans="1:20" x14ac:dyDescent="0.2">
      <c r="A15" s="7"/>
      <c r="B15" s="14" t="s">
        <v>3</v>
      </c>
      <c r="C15" s="15">
        <f>'7. Estoque Mensal Caged'!FB15+'4. Saldo Mensal Novo Caged'!C15</f>
        <v>63390</v>
      </c>
      <c r="D15" s="15">
        <f>C15+'4. Saldo Mensal Novo Caged'!D15</f>
        <v>64066</v>
      </c>
      <c r="E15" s="15">
        <f>D15+'4. Saldo Mensal Novo Caged'!E15</f>
        <v>65190</v>
      </c>
      <c r="F15" s="15">
        <f>E15+'4. Saldo Mensal Novo Caged'!F15</f>
        <v>64333</v>
      </c>
      <c r="G15" s="15">
        <f>F15+'4. Saldo Mensal Novo Caged'!G15</f>
        <v>63520</v>
      </c>
      <c r="H15" s="15">
        <f>G15+'4. Saldo Mensal Novo Caged'!H15</f>
        <v>63611</v>
      </c>
      <c r="I15" s="15">
        <f>H15+'4. Saldo Mensal Novo Caged'!I15</f>
        <v>63962</v>
      </c>
      <c r="J15" s="15">
        <f>I15+'4. Saldo Mensal Novo Caged'!J15</f>
        <v>64452</v>
      </c>
      <c r="K15" s="15">
        <f>J15+'4. Saldo Mensal Novo Caged'!K15</f>
        <v>65309</v>
      </c>
      <c r="L15" s="15">
        <f>K15+'4. Saldo Mensal Novo Caged'!L15</f>
        <v>66365</v>
      </c>
      <c r="M15" s="15">
        <f>L15+'4. Saldo Mensal Novo Caged'!M15</f>
        <v>66356</v>
      </c>
      <c r="N15" s="15">
        <f>M15+'4. Saldo Mensal Novo Caged'!N15</f>
        <v>66045</v>
      </c>
      <c r="O15" s="15">
        <f>N15+'4. Saldo Mensal Novo Caged'!O15</f>
        <v>66717</v>
      </c>
      <c r="P15" s="15">
        <f>O15+'4. Saldo Mensal Novo Caged'!P15</f>
        <v>68157</v>
      </c>
      <c r="Q15" s="15">
        <f>P15+'4. Saldo Mensal Novo Caged'!Q15</f>
        <v>69328</v>
      </c>
      <c r="R15" s="15">
        <f>Q15+'4. Saldo Mensal Novo Caged'!R15</f>
        <v>69156</v>
      </c>
      <c r="S15" s="15">
        <f>R15+'4. Saldo Mensal Novo Caged'!S15</f>
        <v>69036</v>
      </c>
      <c r="T15" s="15">
        <f>S15+'4. Saldo Mensal Novo Caged'!T15</f>
        <v>69530</v>
      </c>
    </row>
    <row r="16" spans="1:20" x14ac:dyDescent="0.2">
      <c r="A16" s="7"/>
      <c r="B16" s="14" t="s">
        <v>4</v>
      </c>
      <c r="C16" s="15">
        <f>'7. Estoque Mensal Caged'!FB16+'4. Saldo Mensal Novo Caged'!C16</f>
        <v>12540</v>
      </c>
      <c r="D16" s="15">
        <f>C16+'4. Saldo Mensal Novo Caged'!D16</f>
        <v>12550</v>
      </c>
      <c r="E16" s="15">
        <f>D16+'4. Saldo Mensal Novo Caged'!E16</f>
        <v>12326</v>
      </c>
      <c r="F16" s="15">
        <f>E16+'4. Saldo Mensal Novo Caged'!F16</f>
        <v>12042</v>
      </c>
      <c r="G16" s="15">
        <f>F16+'4. Saldo Mensal Novo Caged'!G16</f>
        <v>11863</v>
      </c>
      <c r="H16" s="15">
        <f>G16+'4. Saldo Mensal Novo Caged'!H16</f>
        <v>13240</v>
      </c>
      <c r="I16" s="15">
        <f>H16+'4. Saldo Mensal Novo Caged'!I16</f>
        <v>13840</v>
      </c>
      <c r="J16" s="15">
        <f>I16+'4. Saldo Mensal Novo Caged'!J16</f>
        <v>13872</v>
      </c>
      <c r="K16" s="15">
        <f>J16+'4. Saldo Mensal Novo Caged'!K16</f>
        <v>13731</v>
      </c>
      <c r="L16" s="15">
        <f>K16+'4. Saldo Mensal Novo Caged'!L16</f>
        <v>13602</v>
      </c>
      <c r="M16" s="15">
        <f>L16+'4. Saldo Mensal Novo Caged'!M16</f>
        <v>13125</v>
      </c>
      <c r="N16" s="15">
        <f>M16+'4. Saldo Mensal Novo Caged'!N16</f>
        <v>12421</v>
      </c>
      <c r="O16" s="15">
        <f>N16+'4. Saldo Mensal Novo Caged'!O16</f>
        <v>13010</v>
      </c>
      <c r="P16" s="15">
        <f>O16+'4. Saldo Mensal Novo Caged'!P16</f>
        <v>13190</v>
      </c>
      <c r="Q16" s="15">
        <f>P16+'4. Saldo Mensal Novo Caged'!Q16</f>
        <v>13136</v>
      </c>
      <c r="R16" s="15">
        <f>Q16+'4. Saldo Mensal Novo Caged'!R16</f>
        <v>12957</v>
      </c>
      <c r="S16" s="15">
        <f>R16+'4. Saldo Mensal Novo Caged'!S16</f>
        <v>12966</v>
      </c>
      <c r="T16" s="15">
        <f>S16+'4. Saldo Mensal Novo Caged'!T16</f>
        <v>14031</v>
      </c>
    </row>
    <row r="17" spans="1:20" x14ac:dyDescent="0.2">
      <c r="A17" s="7"/>
      <c r="B17" s="14" t="s">
        <v>5</v>
      </c>
      <c r="C17" s="15">
        <f>'7. Estoque Mensal Caged'!FB17+'4. Saldo Mensal Novo Caged'!C17</f>
        <v>107770</v>
      </c>
      <c r="D17" s="15">
        <f>C17+'4. Saldo Mensal Novo Caged'!D17</f>
        <v>109752</v>
      </c>
      <c r="E17" s="15">
        <f>D17+'4. Saldo Mensal Novo Caged'!E17</f>
        <v>110266</v>
      </c>
      <c r="F17" s="15">
        <f>E17+'4. Saldo Mensal Novo Caged'!F17</f>
        <v>114694</v>
      </c>
      <c r="G17" s="15">
        <f>F17+'4. Saldo Mensal Novo Caged'!G17</f>
        <v>116714</v>
      </c>
      <c r="H17" s="15">
        <f>G17+'4. Saldo Mensal Novo Caged'!H17</f>
        <v>118285</v>
      </c>
      <c r="I17" s="15">
        <f>H17+'4. Saldo Mensal Novo Caged'!I17</f>
        <v>119942</v>
      </c>
      <c r="J17" s="15">
        <f>I17+'4. Saldo Mensal Novo Caged'!J17</f>
        <v>121818</v>
      </c>
      <c r="K17" s="15">
        <f>J17+'4. Saldo Mensal Novo Caged'!K17</f>
        <v>125996</v>
      </c>
      <c r="L17" s="15">
        <f>K17+'4. Saldo Mensal Novo Caged'!L17</f>
        <v>124048</v>
      </c>
      <c r="M17" s="15">
        <f>L17+'4. Saldo Mensal Novo Caged'!M17</f>
        <v>114873</v>
      </c>
      <c r="N17" s="15">
        <f>M17+'4. Saldo Mensal Novo Caged'!N17</f>
        <v>108872</v>
      </c>
      <c r="O17" s="15">
        <f>N17+'4. Saldo Mensal Novo Caged'!O17</f>
        <v>108364</v>
      </c>
      <c r="P17" s="15">
        <f>O17+'4. Saldo Mensal Novo Caged'!P17</f>
        <v>109915</v>
      </c>
      <c r="Q17" s="15">
        <f>P17+'4. Saldo Mensal Novo Caged'!Q17</f>
        <v>111847</v>
      </c>
      <c r="R17" s="15">
        <f>Q17+'4. Saldo Mensal Novo Caged'!R17</f>
        <v>116320</v>
      </c>
      <c r="S17" s="15">
        <f>R17+'4. Saldo Mensal Novo Caged'!S17</f>
        <v>120457</v>
      </c>
      <c r="T17" s="15">
        <f>S17+'4. Saldo Mensal Novo Caged'!T17</f>
        <v>123893</v>
      </c>
    </row>
    <row r="18" spans="1:20" x14ac:dyDescent="0.2">
      <c r="A18" s="7"/>
      <c r="B18" s="14" t="s">
        <v>6</v>
      </c>
      <c r="C18" s="15">
        <f>'7. Estoque Mensal Caged'!FB18+'4. Saldo Mensal Novo Caged'!C18</f>
        <v>1894</v>
      </c>
      <c r="D18" s="15">
        <f>C18+'4. Saldo Mensal Novo Caged'!D18</f>
        <v>1857</v>
      </c>
      <c r="E18" s="15">
        <f>D18+'4. Saldo Mensal Novo Caged'!E18</f>
        <v>1521</v>
      </c>
      <c r="F18" s="15">
        <f>E18+'4. Saldo Mensal Novo Caged'!F18</f>
        <v>1390</v>
      </c>
      <c r="G18" s="15">
        <f>F18+'4. Saldo Mensal Novo Caged'!G18</f>
        <v>1410</v>
      </c>
      <c r="H18" s="15">
        <f>G18+'4. Saldo Mensal Novo Caged'!H18</f>
        <v>1639</v>
      </c>
      <c r="I18" s="15">
        <f>H18+'4. Saldo Mensal Novo Caged'!I18</f>
        <v>2248</v>
      </c>
      <c r="J18" s="15">
        <f>I18+'4. Saldo Mensal Novo Caged'!J18</f>
        <v>2619</v>
      </c>
      <c r="K18" s="15">
        <f>J18+'4. Saldo Mensal Novo Caged'!K18</f>
        <v>2284</v>
      </c>
      <c r="L18" s="15">
        <f>K18+'4. Saldo Mensal Novo Caged'!L18</f>
        <v>2260</v>
      </c>
      <c r="M18" s="15">
        <f>L18+'4. Saldo Mensal Novo Caged'!M18</f>
        <v>2357</v>
      </c>
      <c r="N18" s="15">
        <f>M18+'4. Saldo Mensal Novo Caged'!N18</f>
        <v>2245</v>
      </c>
      <c r="O18" s="15">
        <f>N18+'4. Saldo Mensal Novo Caged'!O18</f>
        <v>2113</v>
      </c>
      <c r="P18" s="15">
        <f>O18+'4. Saldo Mensal Novo Caged'!P18</f>
        <v>2147</v>
      </c>
      <c r="Q18" s="15">
        <f>P18+'4. Saldo Mensal Novo Caged'!Q18</f>
        <v>2150</v>
      </c>
      <c r="R18" s="15">
        <f>Q18+'4. Saldo Mensal Novo Caged'!R18</f>
        <v>1989</v>
      </c>
      <c r="S18" s="15">
        <f>R18+'4. Saldo Mensal Novo Caged'!S18</f>
        <v>2221</v>
      </c>
      <c r="T18" s="15">
        <f>S18+'4. Saldo Mensal Novo Caged'!T18</f>
        <v>2388</v>
      </c>
    </row>
    <row r="19" spans="1:20" x14ac:dyDescent="0.2">
      <c r="A19" s="7"/>
      <c r="B19" s="14" t="s">
        <v>7</v>
      </c>
      <c r="C19" s="15">
        <f>'7. Estoque Mensal Caged'!FB19+'4. Saldo Mensal Novo Caged'!C19</f>
        <v>157130</v>
      </c>
      <c r="D19" s="15">
        <f>C19+'4. Saldo Mensal Novo Caged'!D19</f>
        <v>158484</v>
      </c>
      <c r="E19" s="15">
        <f>D19+'4. Saldo Mensal Novo Caged'!E19</f>
        <v>154776</v>
      </c>
      <c r="F19" s="15">
        <f>E19+'4. Saldo Mensal Novo Caged'!F19</f>
        <v>151494</v>
      </c>
      <c r="G19" s="15">
        <f>F19+'4. Saldo Mensal Novo Caged'!G19</f>
        <v>151030</v>
      </c>
      <c r="H19" s="15">
        <f>G19+'4. Saldo Mensal Novo Caged'!H19</f>
        <v>155327</v>
      </c>
      <c r="I19" s="15">
        <f>H19+'4. Saldo Mensal Novo Caged'!I19</f>
        <v>157890</v>
      </c>
      <c r="J19" s="15">
        <f>I19+'4. Saldo Mensal Novo Caged'!J19</f>
        <v>158673</v>
      </c>
      <c r="K19" s="15">
        <f>J19+'4. Saldo Mensal Novo Caged'!K19</f>
        <v>160535</v>
      </c>
      <c r="L19" s="15">
        <f>K19+'4. Saldo Mensal Novo Caged'!L19</f>
        <v>163891</v>
      </c>
      <c r="M19" s="15">
        <f>L19+'4. Saldo Mensal Novo Caged'!M19</f>
        <v>162303</v>
      </c>
      <c r="N19" s="15">
        <f>M19+'4. Saldo Mensal Novo Caged'!N19</f>
        <v>160679</v>
      </c>
      <c r="O19" s="15">
        <f>N19+'4. Saldo Mensal Novo Caged'!O19</f>
        <v>170401</v>
      </c>
      <c r="P19" s="15">
        <f>O19+'4. Saldo Mensal Novo Caged'!P19</f>
        <v>176733</v>
      </c>
      <c r="Q19" s="15">
        <f>P19+'4. Saldo Mensal Novo Caged'!Q19</f>
        <v>173500</v>
      </c>
      <c r="R19" s="15">
        <f>Q19+'4. Saldo Mensal Novo Caged'!R19</f>
        <v>170451</v>
      </c>
      <c r="S19" s="15">
        <f>R19+'4. Saldo Mensal Novo Caged'!S19</f>
        <v>171620</v>
      </c>
      <c r="T19" s="15">
        <f>S19+'4. Saldo Mensal Novo Caged'!T19</f>
        <v>177072</v>
      </c>
    </row>
    <row r="20" spans="1:20" x14ac:dyDescent="0.2">
      <c r="A20" s="7"/>
      <c r="B20" s="14" t="s">
        <v>141</v>
      </c>
      <c r="C20" s="15">
        <f>'7. Estoque Mensal Caged'!FB20+'4. Saldo Mensal Novo Caged'!C20</f>
        <v>52620</v>
      </c>
      <c r="D20" s="15">
        <f>C20+'4. Saldo Mensal Novo Caged'!D20</f>
        <v>52040</v>
      </c>
      <c r="E20" s="15">
        <f>D20+'4. Saldo Mensal Novo Caged'!E20</f>
        <v>51902</v>
      </c>
      <c r="F20" s="15">
        <f>E20+'4. Saldo Mensal Novo Caged'!F20</f>
        <v>50518</v>
      </c>
      <c r="G20" s="15">
        <f>F20+'4. Saldo Mensal Novo Caged'!G20</f>
        <v>48338</v>
      </c>
      <c r="H20" s="15">
        <f>G20+'4. Saldo Mensal Novo Caged'!H20</f>
        <v>52054</v>
      </c>
      <c r="I20" s="15">
        <f>H20+'4. Saldo Mensal Novo Caged'!I20</f>
        <v>57012</v>
      </c>
      <c r="J20" s="15">
        <f>I20+'4. Saldo Mensal Novo Caged'!J20</f>
        <v>60938</v>
      </c>
      <c r="K20" s="15">
        <f>J20+'4. Saldo Mensal Novo Caged'!K20</f>
        <v>61241</v>
      </c>
      <c r="L20" s="15">
        <f>K20+'4. Saldo Mensal Novo Caged'!L20</f>
        <v>59114</v>
      </c>
      <c r="M20" s="15">
        <f>L20+'4. Saldo Mensal Novo Caged'!M20</f>
        <v>58462</v>
      </c>
      <c r="N20" s="15">
        <f>M20+'4. Saldo Mensal Novo Caged'!N20</f>
        <v>56549</v>
      </c>
      <c r="O20" s="15">
        <f>N20+'4. Saldo Mensal Novo Caged'!O20</f>
        <v>56889</v>
      </c>
      <c r="P20" s="15">
        <f>O20+'4. Saldo Mensal Novo Caged'!P20</f>
        <v>57254</v>
      </c>
      <c r="Q20" s="15">
        <f>P20+'4. Saldo Mensal Novo Caged'!Q20</f>
        <v>57679</v>
      </c>
      <c r="R20" s="15">
        <f>Q20+'4. Saldo Mensal Novo Caged'!R20</f>
        <v>57993</v>
      </c>
      <c r="S20" s="15">
        <f>R20+'4. Saldo Mensal Novo Caged'!S20</f>
        <v>58185</v>
      </c>
      <c r="T20" s="15">
        <f>S20+'4. Saldo Mensal Novo Caged'!T20</f>
        <v>62429</v>
      </c>
    </row>
    <row r="21" spans="1:20" x14ac:dyDescent="0.2">
      <c r="A21" s="7"/>
      <c r="B21" s="16" t="s">
        <v>8</v>
      </c>
      <c r="C21" s="29">
        <f>'7. Estoque Mensal Caged'!FB21+'4. Saldo Mensal Novo Caged'!C21</f>
        <v>50589</v>
      </c>
      <c r="D21" s="29">
        <f>C21+'4. Saldo Mensal Novo Caged'!D21</f>
        <v>51036</v>
      </c>
      <c r="E21" s="29">
        <f>D21+'4. Saldo Mensal Novo Caged'!E21</f>
        <v>52039</v>
      </c>
      <c r="F21" s="29">
        <f>E21+'4. Saldo Mensal Novo Caged'!F21</f>
        <v>51002</v>
      </c>
      <c r="G21" s="29">
        <f>F21+'4. Saldo Mensal Novo Caged'!G21</f>
        <v>49791</v>
      </c>
      <c r="H21" s="29">
        <f>G21+'4. Saldo Mensal Novo Caged'!H21</f>
        <v>50083</v>
      </c>
      <c r="I21" s="29">
        <f>H21+'4. Saldo Mensal Novo Caged'!I21</f>
        <v>51767</v>
      </c>
      <c r="J21" s="29">
        <f>I21+'4. Saldo Mensal Novo Caged'!J21</f>
        <v>51996</v>
      </c>
      <c r="K21" s="29">
        <f>J21+'4. Saldo Mensal Novo Caged'!K21</f>
        <v>52366</v>
      </c>
      <c r="L21" s="29">
        <f>K21+'4. Saldo Mensal Novo Caged'!L21</f>
        <v>51844</v>
      </c>
      <c r="M21" s="29">
        <f>L21+'4. Saldo Mensal Novo Caged'!M21</f>
        <v>51762</v>
      </c>
      <c r="N21" s="29">
        <f>M21+'4. Saldo Mensal Novo Caged'!N21</f>
        <v>50970</v>
      </c>
      <c r="O21" s="29">
        <f>N21+'4. Saldo Mensal Novo Caged'!O21</f>
        <v>51739</v>
      </c>
      <c r="P21" s="29">
        <f>O21+'4. Saldo Mensal Novo Caged'!P21</f>
        <v>52934</v>
      </c>
      <c r="Q21" s="29">
        <f>P21+'4. Saldo Mensal Novo Caged'!Q21</f>
        <v>54496</v>
      </c>
      <c r="R21" s="29">
        <f>Q21+'4. Saldo Mensal Novo Caged'!R21</f>
        <v>54944</v>
      </c>
      <c r="S21" s="29">
        <f>R21+'4. Saldo Mensal Novo Caged'!S21</f>
        <v>55286</v>
      </c>
      <c r="T21" s="29">
        <f>S21+'4. Saldo Mensal Novo Caged'!T21</f>
        <v>55968</v>
      </c>
    </row>
    <row r="22" spans="1:20" ht="11.25" customHeight="1" x14ac:dyDescent="0.2">
      <c r="A22" s="7"/>
      <c r="B22" s="14" t="s">
        <v>9</v>
      </c>
      <c r="C22" s="15">
        <f>'7. Estoque Mensal Caged'!FB22+'4. Saldo Mensal Novo Caged'!C22</f>
        <v>32157</v>
      </c>
      <c r="D22" s="15">
        <f>C22+'4. Saldo Mensal Novo Caged'!D22</f>
        <v>32487</v>
      </c>
      <c r="E22" s="15">
        <f>D22+'4. Saldo Mensal Novo Caged'!E22</f>
        <v>33879</v>
      </c>
      <c r="F22" s="15">
        <f>E22+'4. Saldo Mensal Novo Caged'!F22</f>
        <v>33547</v>
      </c>
      <c r="G22" s="15">
        <f>F22+'4. Saldo Mensal Novo Caged'!G22</f>
        <v>32746</v>
      </c>
      <c r="H22" s="15">
        <f>G22+'4. Saldo Mensal Novo Caged'!H22</f>
        <v>33149</v>
      </c>
      <c r="I22" s="15">
        <f>H22+'4. Saldo Mensal Novo Caged'!I22</f>
        <v>34763</v>
      </c>
      <c r="J22" s="15">
        <f>I22+'4. Saldo Mensal Novo Caged'!J22</f>
        <v>34837</v>
      </c>
      <c r="K22" s="15">
        <f>J22+'4. Saldo Mensal Novo Caged'!K22</f>
        <v>35095</v>
      </c>
      <c r="L22" s="15">
        <f>K22+'4. Saldo Mensal Novo Caged'!L22</f>
        <v>34249</v>
      </c>
      <c r="M22" s="15">
        <f>L22+'4. Saldo Mensal Novo Caged'!M22</f>
        <v>34072</v>
      </c>
      <c r="N22" s="15">
        <f>M22+'4. Saldo Mensal Novo Caged'!N22</f>
        <v>33304</v>
      </c>
      <c r="O22" s="15">
        <f>N22+'4. Saldo Mensal Novo Caged'!O22</f>
        <v>33804</v>
      </c>
      <c r="P22" s="15">
        <f>O22+'4. Saldo Mensal Novo Caged'!P22</f>
        <v>34680</v>
      </c>
      <c r="Q22" s="15">
        <f>P22+'4. Saldo Mensal Novo Caged'!Q22</f>
        <v>36112</v>
      </c>
      <c r="R22" s="15">
        <f>Q22+'4. Saldo Mensal Novo Caged'!R22</f>
        <v>36437</v>
      </c>
      <c r="S22" s="15">
        <f>R22+'4. Saldo Mensal Novo Caged'!S22</f>
        <v>36586</v>
      </c>
      <c r="T22" s="15">
        <f>S22+'4. Saldo Mensal Novo Caged'!T22</f>
        <v>37000</v>
      </c>
    </row>
    <row r="23" spans="1:20" ht="11.25" customHeight="1" x14ac:dyDescent="0.2">
      <c r="A23" s="7"/>
      <c r="B23" s="14" t="s">
        <v>10</v>
      </c>
      <c r="C23" s="15">
        <f>'7. Estoque Mensal Caged'!FB23+'4. Saldo Mensal Novo Caged'!C23</f>
        <v>18432</v>
      </c>
      <c r="D23" s="15">
        <f>C23+'4. Saldo Mensal Novo Caged'!D23</f>
        <v>18549</v>
      </c>
      <c r="E23" s="15">
        <f>D23+'4. Saldo Mensal Novo Caged'!E23</f>
        <v>18160</v>
      </c>
      <c r="F23" s="15">
        <f>E23+'4. Saldo Mensal Novo Caged'!F23</f>
        <v>17455</v>
      </c>
      <c r="G23" s="15">
        <f>F23+'4. Saldo Mensal Novo Caged'!G23</f>
        <v>17045</v>
      </c>
      <c r="H23" s="15">
        <f>G23+'4. Saldo Mensal Novo Caged'!H23</f>
        <v>16934</v>
      </c>
      <c r="I23" s="15">
        <f>H23+'4. Saldo Mensal Novo Caged'!I23</f>
        <v>17004</v>
      </c>
      <c r="J23" s="15">
        <f>I23+'4. Saldo Mensal Novo Caged'!J23</f>
        <v>17159</v>
      </c>
      <c r="K23" s="15">
        <f>J23+'4. Saldo Mensal Novo Caged'!K23</f>
        <v>17271</v>
      </c>
      <c r="L23" s="15">
        <f>K23+'4. Saldo Mensal Novo Caged'!L23</f>
        <v>17595</v>
      </c>
      <c r="M23" s="15">
        <f>L23+'4. Saldo Mensal Novo Caged'!M23</f>
        <v>17690</v>
      </c>
      <c r="N23" s="15">
        <f>M23+'4. Saldo Mensal Novo Caged'!N23</f>
        <v>17666</v>
      </c>
      <c r="O23" s="15">
        <f>N23+'4. Saldo Mensal Novo Caged'!O23</f>
        <v>17935</v>
      </c>
      <c r="P23" s="15">
        <f>O23+'4. Saldo Mensal Novo Caged'!P23</f>
        <v>18254</v>
      </c>
      <c r="Q23" s="15">
        <f>P23+'4. Saldo Mensal Novo Caged'!Q23</f>
        <v>18384</v>
      </c>
      <c r="R23" s="15">
        <f>Q23+'4. Saldo Mensal Novo Caged'!R23</f>
        <v>18507</v>
      </c>
      <c r="S23" s="15">
        <f>R23+'4. Saldo Mensal Novo Caged'!S23</f>
        <v>18700</v>
      </c>
      <c r="T23" s="15">
        <f>S23+'4. Saldo Mensal Novo Caged'!T23</f>
        <v>18968</v>
      </c>
    </row>
    <row r="24" spans="1:20" ht="11.25" customHeight="1" x14ac:dyDescent="0.2">
      <c r="A24" s="7"/>
      <c r="B24" s="16" t="s">
        <v>11</v>
      </c>
      <c r="C24" s="30">
        <f>'7. Estoque Mensal Caged'!FB24+'4. Saldo Mensal Novo Caged'!C24</f>
        <v>272974</v>
      </c>
      <c r="D24" s="30">
        <f>C24+'4. Saldo Mensal Novo Caged'!D24</f>
        <v>274074</v>
      </c>
      <c r="E24" s="30">
        <f>D24+'4. Saldo Mensal Novo Caged'!E24</f>
        <v>259887</v>
      </c>
      <c r="F24" s="30">
        <f>E24+'4. Saldo Mensal Novo Caged'!F24</f>
        <v>256470</v>
      </c>
      <c r="G24" s="30">
        <f>F24+'4. Saldo Mensal Novo Caged'!G24</f>
        <v>272923</v>
      </c>
      <c r="H24" s="30">
        <f>G24+'4. Saldo Mensal Novo Caged'!H24</f>
        <v>287579</v>
      </c>
      <c r="I24" s="30">
        <f>H24+'4. Saldo Mensal Novo Caged'!I24</f>
        <v>291449</v>
      </c>
      <c r="J24" s="30">
        <f>I24+'4. Saldo Mensal Novo Caged'!J24</f>
        <v>288963</v>
      </c>
      <c r="K24" s="30">
        <f>J24+'4. Saldo Mensal Novo Caged'!K24</f>
        <v>285390</v>
      </c>
      <c r="L24" s="30">
        <f>K24+'4. Saldo Mensal Novo Caged'!L24</f>
        <v>282442</v>
      </c>
      <c r="M24" s="30">
        <f>L24+'4. Saldo Mensal Novo Caged'!M24</f>
        <v>280594</v>
      </c>
      <c r="N24" s="30">
        <f>M24+'4. Saldo Mensal Novo Caged'!N24</f>
        <v>272264</v>
      </c>
      <c r="O24" s="30">
        <f>N24+'4. Saldo Mensal Novo Caged'!O24</f>
        <v>287717</v>
      </c>
      <c r="P24" s="30">
        <f>O24+'4. Saldo Mensal Novo Caged'!P24</f>
        <v>289628</v>
      </c>
      <c r="Q24" s="30">
        <f>P24+'4. Saldo Mensal Novo Caged'!Q24</f>
        <v>282614</v>
      </c>
      <c r="R24" s="30">
        <f>Q24+'4. Saldo Mensal Novo Caged'!R24</f>
        <v>282054</v>
      </c>
      <c r="S24" s="30">
        <f>R24+'4. Saldo Mensal Novo Caged'!S24</f>
        <v>305016</v>
      </c>
      <c r="T24" s="30">
        <f>S24+'4. Saldo Mensal Novo Caged'!T24</f>
        <v>314142</v>
      </c>
    </row>
    <row r="25" spans="1:20" ht="11.25" customHeight="1" x14ac:dyDescent="0.2">
      <c r="A25" s="7"/>
      <c r="B25" s="14" t="s">
        <v>12</v>
      </c>
      <c r="C25" s="15">
        <f>'7. Estoque Mensal Caged'!FB25+'4. Saldo Mensal Novo Caged'!C25</f>
        <v>56721</v>
      </c>
      <c r="D25" s="15">
        <f>C25+'4. Saldo Mensal Novo Caged'!D25</f>
        <v>50726</v>
      </c>
      <c r="E25" s="15">
        <f>D25+'4. Saldo Mensal Novo Caged'!E25</f>
        <v>43758</v>
      </c>
      <c r="F25" s="15">
        <f>E25+'4. Saldo Mensal Novo Caged'!F25</f>
        <v>41723</v>
      </c>
      <c r="G25" s="15">
        <f>F25+'4. Saldo Mensal Novo Caged'!G25</f>
        <v>46920</v>
      </c>
      <c r="H25" s="15">
        <f>G25+'4. Saldo Mensal Novo Caged'!H25</f>
        <v>53991</v>
      </c>
      <c r="I25" s="15">
        <f>H25+'4. Saldo Mensal Novo Caged'!I25</f>
        <v>56682</v>
      </c>
      <c r="J25" s="15">
        <f>I25+'4. Saldo Mensal Novo Caged'!J25</f>
        <v>57208</v>
      </c>
      <c r="K25" s="15">
        <f>J25+'4. Saldo Mensal Novo Caged'!K25</f>
        <v>57216</v>
      </c>
      <c r="L25" s="15">
        <f>K25+'4. Saldo Mensal Novo Caged'!L25</f>
        <v>57164</v>
      </c>
      <c r="M25" s="15">
        <f>L25+'4. Saldo Mensal Novo Caged'!M25</f>
        <v>57161</v>
      </c>
      <c r="N25" s="15">
        <f>M25+'4. Saldo Mensal Novo Caged'!N25</f>
        <v>55846</v>
      </c>
      <c r="O25" s="15">
        <f>N25+'4. Saldo Mensal Novo Caged'!O25</f>
        <v>55601</v>
      </c>
      <c r="P25" s="15">
        <f>O25+'4. Saldo Mensal Novo Caged'!P25</f>
        <v>53590</v>
      </c>
      <c r="Q25" s="15">
        <f>P25+'4. Saldo Mensal Novo Caged'!Q25</f>
        <v>48494</v>
      </c>
      <c r="R25" s="15">
        <f>Q25+'4. Saldo Mensal Novo Caged'!R25</f>
        <v>45536</v>
      </c>
      <c r="S25" s="15">
        <f>R25+'4. Saldo Mensal Novo Caged'!S25</f>
        <v>54627</v>
      </c>
      <c r="T25" s="15">
        <f>S25+'4. Saldo Mensal Novo Caged'!T25</f>
        <v>58271</v>
      </c>
    </row>
    <row r="26" spans="1:20" ht="11.25" customHeight="1" x14ac:dyDescent="0.2">
      <c r="A26" s="7"/>
      <c r="B26" s="14" t="s">
        <v>13</v>
      </c>
      <c r="C26" s="15">
        <f>'7. Estoque Mensal Caged'!FB26+'4. Saldo Mensal Novo Caged'!C26</f>
        <v>25893</v>
      </c>
      <c r="D26" s="15">
        <f>C26+'4. Saldo Mensal Novo Caged'!D26</f>
        <v>26097</v>
      </c>
      <c r="E26" s="15">
        <f>D26+'4. Saldo Mensal Novo Caged'!E26</f>
        <v>25623</v>
      </c>
      <c r="F26" s="15">
        <f>E26+'4. Saldo Mensal Novo Caged'!F26</f>
        <v>24480</v>
      </c>
      <c r="G26" s="15">
        <f>F26+'4. Saldo Mensal Novo Caged'!G26</f>
        <v>24055</v>
      </c>
      <c r="H26" s="15">
        <f>G26+'4. Saldo Mensal Novo Caged'!H26</f>
        <v>25194</v>
      </c>
      <c r="I26" s="15">
        <f>H26+'4. Saldo Mensal Novo Caged'!I26</f>
        <v>26354</v>
      </c>
      <c r="J26" s="15">
        <f>I26+'4. Saldo Mensal Novo Caged'!J26</f>
        <v>27035</v>
      </c>
      <c r="K26" s="15">
        <f>J26+'4. Saldo Mensal Novo Caged'!K26</f>
        <v>29111</v>
      </c>
      <c r="L26" s="15">
        <f>K26+'4. Saldo Mensal Novo Caged'!L26</f>
        <v>28634</v>
      </c>
      <c r="M26" s="15">
        <f>L26+'4. Saldo Mensal Novo Caged'!M26</f>
        <v>27179</v>
      </c>
      <c r="N26" s="15">
        <f>M26+'4. Saldo Mensal Novo Caged'!N26</f>
        <v>25583</v>
      </c>
      <c r="O26" s="15">
        <f>N26+'4. Saldo Mensal Novo Caged'!O26</f>
        <v>26368</v>
      </c>
      <c r="P26" s="15">
        <f>O26+'4. Saldo Mensal Novo Caged'!P26</f>
        <v>27542</v>
      </c>
      <c r="Q26" s="15">
        <f>P26+'4. Saldo Mensal Novo Caged'!Q26</f>
        <v>28252</v>
      </c>
      <c r="R26" s="15">
        <f>Q26+'4. Saldo Mensal Novo Caged'!R26</f>
        <v>27991</v>
      </c>
      <c r="S26" s="15">
        <f>R26+'4. Saldo Mensal Novo Caged'!S26</f>
        <v>28155</v>
      </c>
      <c r="T26" s="15">
        <f>S26+'4. Saldo Mensal Novo Caged'!T26</f>
        <v>28969</v>
      </c>
    </row>
    <row r="27" spans="1:20" ht="11.25" customHeight="1" x14ac:dyDescent="0.2">
      <c r="A27" s="7"/>
      <c r="B27" s="14" t="s">
        <v>14</v>
      </c>
      <c r="C27" s="15">
        <f>'7. Estoque Mensal Caged'!FB27+'4. Saldo Mensal Novo Caged'!C27</f>
        <v>80299</v>
      </c>
      <c r="D27" s="15">
        <f>C27+'4. Saldo Mensal Novo Caged'!D27</f>
        <v>86220</v>
      </c>
      <c r="E27" s="15">
        <f>D27+'4. Saldo Mensal Novo Caged'!E27</f>
        <v>79720</v>
      </c>
      <c r="F27" s="15">
        <f>E27+'4. Saldo Mensal Novo Caged'!F27</f>
        <v>75040</v>
      </c>
      <c r="G27" s="15">
        <f>F27+'4. Saldo Mensal Novo Caged'!G27</f>
        <v>73170</v>
      </c>
      <c r="H27" s="15">
        <f>G27+'4. Saldo Mensal Novo Caged'!H27</f>
        <v>74003</v>
      </c>
      <c r="I27" s="15">
        <f>H27+'4. Saldo Mensal Novo Caged'!I27</f>
        <v>75115</v>
      </c>
      <c r="J27" s="15">
        <f>I27+'4. Saldo Mensal Novo Caged'!J27</f>
        <v>77740</v>
      </c>
      <c r="K27" s="15">
        <f>J27+'4. Saldo Mensal Novo Caged'!K27</f>
        <v>78546</v>
      </c>
      <c r="L27" s="15">
        <f>K27+'4. Saldo Mensal Novo Caged'!L27</f>
        <v>80200</v>
      </c>
      <c r="M27" s="15">
        <f>L27+'4. Saldo Mensal Novo Caged'!M27</f>
        <v>80128</v>
      </c>
      <c r="N27" s="15">
        <f>M27+'4. Saldo Mensal Novo Caged'!N27</f>
        <v>75425</v>
      </c>
      <c r="O27" s="15">
        <f>N27+'4. Saldo Mensal Novo Caged'!O27</f>
        <v>88600</v>
      </c>
      <c r="P27" s="15">
        <f>O27+'4. Saldo Mensal Novo Caged'!P27</f>
        <v>89769</v>
      </c>
      <c r="Q27" s="15">
        <f>P27+'4. Saldo Mensal Novo Caged'!Q27</f>
        <v>85704</v>
      </c>
      <c r="R27" s="15">
        <f>Q27+'4. Saldo Mensal Novo Caged'!R27</f>
        <v>83417</v>
      </c>
      <c r="S27" s="15">
        <f>R27+'4. Saldo Mensal Novo Caged'!S27</f>
        <v>83056</v>
      </c>
      <c r="T27" s="15">
        <f>S27+'4. Saldo Mensal Novo Caged'!T27</f>
        <v>82176</v>
      </c>
    </row>
    <row r="28" spans="1:20" ht="11.25" customHeight="1" x14ac:dyDescent="0.2">
      <c r="A28" s="7"/>
      <c r="B28" s="14" t="s">
        <v>15</v>
      </c>
      <c r="C28" s="15">
        <f>'7. Estoque Mensal Caged'!FB28+'4. Saldo Mensal Novo Caged'!C28</f>
        <v>81977</v>
      </c>
      <c r="D28" s="15">
        <f>C28+'4. Saldo Mensal Novo Caged'!D28</f>
        <v>82605</v>
      </c>
      <c r="E28" s="15">
        <f>D28+'4. Saldo Mensal Novo Caged'!E28</f>
        <v>82074</v>
      </c>
      <c r="F28" s="15">
        <f>E28+'4. Saldo Mensal Novo Caged'!F28</f>
        <v>86914</v>
      </c>
      <c r="G28" s="15">
        <f>F28+'4. Saldo Mensal Novo Caged'!G28</f>
        <v>100493</v>
      </c>
      <c r="H28" s="15">
        <f>G28+'4. Saldo Mensal Novo Caged'!H28</f>
        <v>106005</v>
      </c>
      <c r="I28" s="15">
        <f>H28+'4. Saldo Mensal Novo Caged'!I28</f>
        <v>104726</v>
      </c>
      <c r="J28" s="15">
        <f>I28+'4. Saldo Mensal Novo Caged'!J28</f>
        <v>98426</v>
      </c>
      <c r="K28" s="15">
        <f>J28+'4. Saldo Mensal Novo Caged'!K28</f>
        <v>91822</v>
      </c>
      <c r="L28" s="15">
        <f>K28+'4. Saldo Mensal Novo Caged'!L28</f>
        <v>87324</v>
      </c>
      <c r="M28" s="15">
        <f>L28+'4. Saldo Mensal Novo Caged'!M28</f>
        <v>86874</v>
      </c>
      <c r="N28" s="15">
        <f>M28+'4. Saldo Mensal Novo Caged'!N28</f>
        <v>86228</v>
      </c>
      <c r="O28" s="15">
        <f>N28+'4. Saldo Mensal Novo Caged'!O28</f>
        <v>87246</v>
      </c>
      <c r="P28" s="15">
        <f>O28+'4. Saldo Mensal Novo Caged'!P28</f>
        <v>88232</v>
      </c>
      <c r="Q28" s="15">
        <f>P28+'4. Saldo Mensal Novo Caged'!Q28</f>
        <v>89292</v>
      </c>
      <c r="R28" s="15">
        <f>Q28+'4. Saldo Mensal Novo Caged'!R28</f>
        <v>93909</v>
      </c>
      <c r="S28" s="15">
        <f>R28+'4. Saldo Mensal Novo Caged'!S28</f>
        <v>107547</v>
      </c>
      <c r="T28" s="15">
        <f>S28+'4. Saldo Mensal Novo Caged'!T28</f>
        <v>112774</v>
      </c>
    </row>
    <row r="29" spans="1:20" ht="11.25" customHeight="1" x14ac:dyDescent="0.2">
      <c r="A29" s="7"/>
      <c r="B29" s="14" t="s">
        <v>16</v>
      </c>
      <c r="C29" s="15">
        <f>'7. Estoque Mensal Caged'!FB29+'4. Saldo Mensal Novo Caged'!C29</f>
        <v>7359</v>
      </c>
      <c r="D29" s="15">
        <f>C29+'4. Saldo Mensal Novo Caged'!D29</f>
        <v>7403</v>
      </c>
      <c r="E29" s="15">
        <f>D29+'4. Saldo Mensal Novo Caged'!E29</f>
        <v>7467</v>
      </c>
      <c r="F29" s="15">
        <f>E29+'4. Saldo Mensal Novo Caged'!F29</f>
        <v>7490</v>
      </c>
      <c r="G29" s="15">
        <f>F29+'4. Saldo Mensal Novo Caged'!G29</f>
        <v>7507</v>
      </c>
      <c r="H29" s="15">
        <f>G29+'4. Saldo Mensal Novo Caged'!H29</f>
        <v>7469</v>
      </c>
      <c r="I29" s="15">
        <f>H29+'4. Saldo Mensal Novo Caged'!I29</f>
        <v>7447</v>
      </c>
      <c r="J29" s="15">
        <f>I29+'4. Saldo Mensal Novo Caged'!J29</f>
        <v>7421</v>
      </c>
      <c r="K29" s="15">
        <f>J29+'4. Saldo Mensal Novo Caged'!K29</f>
        <v>7415</v>
      </c>
      <c r="L29" s="15">
        <f>K29+'4. Saldo Mensal Novo Caged'!L29</f>
        <v>7381</v>
      </c>
      <c r="M29" s="15">
        <f>L29+'4. Saldo Mensal Novo Caged'!M29</f>
        <v>7410</v>
      </c>
      <c r="N29" s="15">
        <f>M29+'4. Saldo Mensal Novo Caged'!N29</f>
        <v>7381</v>
      </c>
      <c r="O29" s="15">
        <f>N29+'4. Saldo Mensal Novo Caged'!O29</f>
        <v>7444</v>
      </c>
      <c r="P29" s="15">
        <f>O29+'4. Saldo Mensal Novo Caged'!P29</f>
        <v>7522</v>
      </c>
      <c r="Q29" s="15">
        <f>P29+'4. Saldo Mensal Novo Caged'!Q29</f>
        <v>7541</v>
      </c>
      <c r="R29" s="15">
        <f>Q29+'4. Saldo Mensal Novo Caged'!R29</f>
        <v>7725</v>
      </c>
      <c r="S29" s="15">
        <f>R29+'4. Saldo Mensal Novo Caged'!S29</f>
        <v>7720</v>
      </c>
      <c r="T29" s="15">
        <f>S29+'4. Saldo Mensal Novo Caged'!T29</f>
        <v>7763</v>
      </c>
    </row>
    <row r="30" spans="1:20" ht="11.25" customHeight="1" x14ac:dyDescent="0.2">
      <c r="A30" s="7"/>
      <c r="B30" s="14" t="s">
        <v>17</v>
      </c>
      <c r="C30" s="15">
        <f>'7. Estoque Mensal Caged'!FB30+'4. Saldo Mensal Novo Caged'!C30</f>
        <v>20725</v>
      </c>
      <c r="D30" s="15">
        <f>C30+'4. Saldo Mensal Novo Caged'!D30</f>
        <v>21023</v>
      </c>
      <c r="E30" s="15">
        <f>D30+'4. Saldo Mensal Novo Caged'!E30</f>
        <v>21245</v>
      </c>
      <c r="F30" s="15">
        <f>E30+'4. Saldo Mensal Novo Caged'!F30</f>
        <v>20823</v>
      </c>
      <c r="G30" s="15">
        <f>F30+'4. Saldo Mensal Novo Caged'!G30</f>
        <v>20778</v>
      </c>
      <c r="H30" s="15">
        <f>G30+'4. Saldo Mensal Novo Caged'!H30</f>
        <v>20917</v>
      </c>
      <c r="I30" s="15">
        <f>H30+'4. Saldo Mensal Novo Caged'!I30</f>
        <v>21125</v>
      </c>
      <c r="J30" s="15">
        <f>I30+'4. Saldo Mensal Novo Caged'!J30</f>
        <v>21133</v>
      </c>
      <c r="K30" s="15">
        <f>J30+'4. Saldo Mensal Novo Caged'!K30</f>
        <v>21280</v>
      </c>
      <c r="L30" s="15">
        <f>K30+'4. Saldo Mensal Novo Caged'!L30</f>
        <v>21739</v>
      </c>
      <c r="M30" s="15">
        <f>L30+'4. Saldo Mensal Novo Caged'!M30</f>
        <v>21842</v>
      </c>
      <c r="N30" s="15">
        <f>M30+'4. Saldo Mensal Novo Caged'!N30</f>
        <v>21801</v>
      </c>
      <c r="O30" s="15">
        <f>N30+'4. Saldo Mensal Novo Caged'!O30</f>
        <v>22458</v>
      </c>
      <c r="P30" s="15">
        <f>O30+'4. Saldo Mensal Novo Caged'!P30</f>
        <v>22973</v>
      </c>
      <c r="Q30" s="15">
        <f>P30+'4. Saldo Mensal Novo Caged'!Q30</f>
        <v>23331</v>
      </c>
      <c r="R30" s="15">
        <f>Q30+'4. Saldo Mensal Novo Caged'!R30</f>
        <v>23476</v>
      </c>
      <c r="S30" s="15">
        <f>R30+'4. Saldo Mensal Novo Caged'!S30</f>
        <v>23911</v>
      </c>
      <c r="T30" s="15">
        <f>S30+'4. Saldo Mensal Novo Caged'!T30</f>
        <v>24189</v>
      </c>
    </row>
    <row r="31" spans="1:20" s="17" customFormat="1" ht="11.25" customHeight="1" x14ac:dyDescent="0.2">
      <c r="B31" s="18" t="s">
        <v>18</v>
      </c>
      <c r="C31" s="30">
        <f>'7. Estoque Mensal Caged'!FB31+'4. Saldo Mensal Novo Caged'!C31</f>
        <v>507670</v>
      </c>
      <c r="D31" s="30">
        <f>C31+'4. Saldo Mensal Novo Caged'!D31</f>
        <v>511584</v>
      </c>
      <c r="E31" s="30">
        <f>D31+'4. Saldo Mensal Novo Caged'!E31</f>
        <v>513887</v>
      </c>
      <c r="F31" s="30">
        <f>E31+'4. Saldo Mensal Novo Caged'!F31</f>
        <v>512714</v>
      </c>
      <c r="G31" s="30">
        <f>F31+'4. Saldo Mensal Novo Caged'!G31</f>
        <v>513739</v>
      </c>
      <c r="H31" s="30">
        <f>G31+'4. Saldo Mensal Novo Caged'!H31</f>
        <v>515740</v>
      </c>
      <c r="I31" s="30">
        <f>H31+'4. Saldo Mensal Novo Caged'!I31</f>
        <v>517277</v>
      </c>
      <c r="J31" s="30">
        <f>I31+'4. Saldo Mensal Novo Caged'!J31</f>
        <v>519126</v>
      </c>
      <c r="K31" s="30">
        <f>J31+'4. Saldo Mensal Novo Caged'!K31</f>
        <v>520906</v>
      </c>
      <c r="L31" s="30">
        <f>K31+'4. Saldo Mensal Novo Caged'!L31</f>
        <v>522637</v>
      </c>
      <c r="M31" s="30">
        <f>L31+'4. Saldo Mensal Novo Caged'!M31</f>
        <v>523949</v>
      </c>
      <c r="N31" s="30">
        <f>M31+'4. Saldo Mensal Novo Caged'!N31</f>
        <v>523735</v>
      </c>
      <c r="O31" s="30">
        <f>N31+'4. Saldo Mensal Novo Caged'!O31</f>
        <v>528059</v>
      </c>
      <c r="P31" s="30">
        <f>O31+'4. Saldo Mensal Novo Caged'!P31</f>
        <v>533679</v>
      </c>
      <c r="Q31" s="30">
        <f>P31+'4. Saldo Mensal Novo Caged'!Q31</f>
        <v>536675</v>
      </c>
      <c r="R31" s="30">
        <f>Q31+'4. Saldo Mensal Novo Caged'!R31</f>
        <v>540438</v>
      </c>
      <c r="S31" s="30">
        <f>R31+'4. Saldo Mensal Novo Caged'!S31</f>
        <v>546475</v>
      </c>
      <c r="T31" s="30">
        <f>S31+'4. Saldo Mensal Novo Caged'!T31</f>
        <v>550539</v>
      </c>
    </row>
    <row r="32" spans="1:20" s="17" customFormat="1" ht="11.25" customHeight="1" x14ac:dyDescent="0.2">
      <c r="B32" s="14" t="s">
        <v>19</v>
      </c>
      <c r="C32" s="15">
        <f>'7. Estoque Mensal Caged'!FB32+'4. Saldo Mensal Novo Caged'!C32</f>
        <v>356170</v>
      </c>
      <c r="D32" s="15">
        <f>C32+'4. Saldo Mensal Novo Caged'!D32</f>
        <v>358856</v>
      </c>
      <c r="E32" s="15">
        <f>D32+'4. Saldo Mensal Novo Caged'!E32</f>
        <v>359987</v>
      </c>
      <c r="F32" s="15">
        <f>E32+'4. Saldo Mensal Novo Caged'!F32</f>
        <v>358400</v>
      </c>
      <c r="G32" s="15">
        <f>F32+'4. Saldo Mensal Novo Caged'!G32</f>
        <v>358903</v>
      </c>
      <c r="H32" s="15">
        <f>G32+'4. Saldo Mensal Novo Caged'!H32</f>
        <v>360140</v>
      </c>
      <c r="I32" s="15">
        <f>H32+'4. Saldo Mensal Novo Caged'!I32</f>
        <v>361045</v>
      </c>
      <c r="J32" s="15">
        <f>I32+'4. Saldo Mensal Novo Caged'!J32</f>
        <v>362418</v>
      </c>
      <c r="K32" s="15">
        <f>J32+'4. Saldo Mensal Novo Caged'!K32</f>
        <v>363541</v>
      </c>
      <c r="L32" s="15">
        <f>K32+'4. Saldo Mensal Novo Caged'!L32</f>
        <v>364649</v>
      </c>
      <c r="M32" s="15">
        <f>L32+'4. Saldo Mensal Novo Caged'!M32</f>
        <v>365411</v>
      </c>
      <c r="N32" s="15">
        <f>M32+'4. Saldo Mensal Novo Caged'!N32</f>
        <v>364611</v>
      </c>
      <c r="O32" s="15">
        <f>N32+'4. Saldo Mensal Novo Caged'!O32</f>
        <v>368016</v>
      </c>
      <c r="P32" s="15">
        <f>O32+'4. Saldo Mensal Novo Caged'!P32</f>
        <v>372521</v>
      </c>
      <c r="Q32" s="15">
        <f>P32+'4. Saldo Mensal Novo Caged'!Q32</f>
        <v>374751</v>
      </c>
      <c r="R32" s="15">
        <f>Q32+'4. Saldo Mensal Novo Caged'!R32</f>
        <v>377861</v>
      </c>
      <c r="S32" s="15">
        <f>R32+'4. Saldo Mensal Novo Caged'!S32</f>
        <v>382961</v>
      </c>
      <c r="T32" s="15">
        <f>S32+'4. Saldo Mensal Novo Caged'!T32</f>
        <v>386361</v>
      </c>
    </row>
    <row r="33" spans="1:20" s="17" customFormat="1" ht="11.25" customHeight="1" x14ac:dyDescent="0.2">
      <c r="B33" s="14" t="s">
        <v>20</v>
      </c>
      <c r="C33" s="15">
        <f>'7. Estoque Mensal Caged'!FB33+'4. Saldo Mensal Novo Caged'!C33</f>
        <v>7641</v>
      </c>
      <c r="D33" s="15">
        <f>C33+'4. Saldo Mensal Novo Caged'!D33</f>
        <v>7674</v>
      </c>
      <c r="E33" s="15">
        <f>D33+'4. Saldo Mensal Novo Caged'!E33</f>
        <v>7650</v>
      </c>
      <c r="F33" s="15">
        <f>E33+'4. Saldo Mensal Novo Caged'!F33</f>
        <v>7605</v>
      </c>
      <c r="G33" s="15">
        <f>F33+'4. Saldo Mensal Novo Caged'!G33</f>
        <v>7611</v>
      </c>
      <c r="H33" s="15">
        <f>G33+'4. Saldo Mensal Novo Caged'!H33</f>
        <v>7545</v>
      </c>
      <c r="I33" s="15">
        <f>H33+'4. Saldo Mensal Novo Caged'!I33</f>
        <v>7539</v>
      </c>
      <c r="J33" s="15">
        <f>I33+'4. Saldo Mensal Novo Caged'!J33</f>
        <v>7541</v>
      </c>
      <c r="K33" s="15">
        <f>J33+'4. Saldo Mensal Novo Caged'!K33</f>
        <v>7597</v>
      </c>
      <c r="L33" s="15">
        <f>K33+'4. Saldo Mensal Novo Caged'!L33</f>
        <v>7579</v>
      </c>
      <c r="M33" s="15">
        <f>L33+'4. Saldo Mensal Novo Caged'!M33</f>
        <v>7595</v>
      </c>
      <c r="N33" s="15">
        <f>M33+'4. Saldo Mensal Novo Caged'!N33</f>
        <v>7606</v>
      </c>
      <c r="O33" s="15">
        <f>N33+'4. Saldo Mensal Novo Caged'!O33</f>
        <v>7636</v>
      </c>
      <c r="P33" s="15">
        <f>O33+'4. Saldo Mensal Novo Caged'!P33</f>
        <v>7734</v>
      </c>
      <c r="Q33" s="15">
        <f>P33+'4. Saldo Mensal Novo Caged'!Q33</f>
        <v>7819</v>
      </c>
      <c r="R33" s="15">
        <f>Q33+'4. Saldo Mensal Novo Caged'!R33</f>
        <v>7921</v>
      </c>
      <c r="S33" s="15">
        <f>R33+'4. Saldo Mensal Novo Caged'!S33</f>
        <v>8014</v>
      </c>
      <c r="T33" s="15">
        <f>S33+'4. Saldo Mensal Novo Caged'!T33</f>
        <v>8074</v>
      </c>
    </row>
    <row r="34" spans="1:20" s="17" customFormat="1" ht="11.25" customHeight="1" x14ac:dyDescent="0.2">
      <c r="B34" s="14" t="s">
        <v>21</v>
      </c>
      <c r="C34" s="15">
        <f>'7. Estoque Mensal Caged'!FB34+'4. Saldo Mensal Novo Caged'!C34</f>
        <v>1731</v>
      </c>
      <c r="D34" s="15">
        <f>C34+'4. Saldo Mensal Novo Caged'!D34</f>
        <v>1721</v>
      </c>
      <c r="E34" s="15">
        <f>D34+'4. Saldo Mensal Novo Caged'!E34</f>
        <v>1723</v>
      </c>
      <c r="F34" s="15">
        <f>E34+'4. Saldo Mensal Novo Caged'!F34</f>
        <v>1687</v>
      </c>
      <c r="G34" s="15">
        <f>F34+'4. Saldo Mensal Novo Caged'!G34</f>
        <v>1662</v>
      </c>
      <c r="H34" s="15">
        <f>G34+'4. Saldo Mensal Novo Caged'!H34</f>
        <v>1651</v>
      </c>
      <c r="I34" s="15">
        <f>H34+'4. Saldo Mensal Novo Caged'!I34</f>
        <v>1656</v>
      </c>
      <c r="J34" s="15">
        <f>I34+'4. Saldo Mensal Novo Caged'!J34</f>
        <v>1651</v>
      </c>
      <c r="K34" s="15">
        <f>J34+'4. Saldo Mensal Novo Caged'!K34</f>
        <v>1674</v>
      </c>
      <c r="L34" s="15">
        <f>K34+'4. Saldo Mensal Novo Caged'!L34</f>
        <v>1682</v>
      </c>
      <c r="M34" s="15">
        <f>L34+'4. Saldo Mensal Novo Caged'!M34</f>
        <v>1686</v>
      </c>
      <c r="N34" s="15">
        <f>M34+'4. Saldo Mensal Novo Caged'!N34</f>
        <v>1681</v>
      </c>
      <c r="O34" s="15">
        <f>N34+'4. Saldo Mensal Novo Caged'!O34</f>
        <v>1689</v>
      </c>
      <c r="P34" s="15">
        <f>O34+'4. Saldo Mensal Novo Caged'!P34</f>
        <v>1704</v>
      </c>
      <c r="Q34" s="15">
        <f>P34+'4. Saldo Mensal Novo Caged'!Q34</f>
        <v>1723</v>
      </c>
      <c r="R34" s="15">
        <f>Q34+'4. Saldo Mensal Novo Caged'!R34</f>
        <v>1735</v>
      </c>
      <c r="S34" s="15">
        <f>R34+'4. Saldo Mensal Novo Caged'!S34</f>
        <v>1767</v>
      </c>
      <c r="T34" s="15">
        <f>S34+'4. Saldo Mensal Novo Caged'!T34</f>
        <v>1802</v>
      </c>
    </row>
    <row r="35" spans="1:20" s="17" customFormat="1" ht="11.25" customHeight="1" x14ac:dyDescent="0.2">
      <c r="B35" s="14" t="s">
        <v>22</v>
      </c>
      <c r="C35" s="15">
        <f>'7. Estoque Mensal Caged'!FB35+'4. Saldo Mensal Novo Caged'!C35</f>
        <v>30526</v>
      </c>
      <c r="D35" s="15">
        <f>C35+'4. Saldo Mensal Novo Caged'!D35</f>
        <v>30820</v>
      </c>
      <c r="E35" s="15">
        <f>D35+'4. Saldo Mensal Novo Caged'!E35</f>
        <v>31139</v>
      </c>
      <c r="F35" s="15">
        <f>E35+'4. Saldo Mensal Novo Caged'!F35</f>
        <v>31184</v>
      </c>
      <c r="G35" s="15">
        <f>F35+'4. Saldo Mensal Novo Caged'!G35</f>
        <v>31493</v>
      </c>
      <c r="H35" s="15">
        <f>G35+'4. Saldo Mensal Novo Caged'!H35</f>
        <v>31577</v>
      </c>
      <c r="I35" s="15">
        <f>H35+'4. Saldo Mensal Novo Caged'!I35</f>
        <v>31909</v>
      </c>
      <c r="J35" s="15">
        <f>I35+'4. Saldo Mensal Novo Caged'!J35</f>
        <v>32065</v>
      </c>
      <c r="K35" s="15">
        <f>J35+'4. Saldo Mensal Novo Caged'!K35</f>
        <v>32247</v>
      </c>
      <c r="L35" s="15">
        <f>K35+'4. Saldo Mensal Novo Caged'!L35</f>
        <v>32383</v>
      </c>
      <c r="M35" s="15">
        <f>L35+'4. Saldo Mensal Novo Caged'!M35</f>
        <v>32563</v>
      </c>
      <c r="N35" s="15">
        <f>M35+'4. Saldo Mensal Novo Caged'!N35</f>
        <v>32643</v>
      </c>
      <c r="O35" s="15">
        <f>N35+'4. Saldo Mensal Novo Caged'!O35</f>
        <v>32974</v>
      </c>
      <c r="P35" s="15">
        <f>O35+'4. Saldo Mensal Novo Caged'!P35</f>
        <v>33343</v>
      </c>
      <c r="Q35" s="15">
        <f>P35+'4. Saldo Mensal Novo Caged'!Q35</f>
        <v>33611</v>
      </c>
      <c r="R35" s="15">
        <f>Q35+'4. Saldo Mensal Novo Caged'!R35</f>
        <v>33974</v>
      </c>
      <c r="S35" s="15">
        <f>R35+'4. Saldo Mensal Novo Caged'!S35</f>
        <v>34462</v>
      </c>
      <c r="T35" s="15">
        <f>S35+'4. Saldo Mensal Novo Caged'!T35</f>
        <v>34801</v>
      </c>
    </row>
    <row r="36" spans="1:20" s="17" customFormat="1" ht="11.25" customHeight="1" x14ac:dyDescent="0.2">
      <c r="B36" s="14" t="s">
        <v>23</v>
      </c>
      <c r="C36" s="15">
        <f>'7. Estoque Mensal Caged'!FB36+'4. Saldo Mensal Novo Caged'!C36</f>
        <v>106467</v>
      </c>
      <c r="D36" s="15">
        <f>C36+'4. Saldo Mensal Novo Caged'!D36</f>
        <v>107316</v>
      </c>
      <c r="E36" s="15">
        <f>D36+'4. Saldo Mensal Novo Caged'!E36</f>
        <v>108351</v>
      </c>
      <c r="F36" s="15">
        <f>E36+'4. Saldo Mensal Novo Caged'!F36</f>
        <v>108877</v>
      </c>
      <c r="G36" s="15">
        <f>F36+'4. Saldo Mensal Novo Caged'!G36</f>
        <v>109234</v>
      </c>
      <c r="H36" s="15">
        <f>G36+'4. Saldo Mensal Novo Caged'!H36</f>
        <v>110027</v>
      </c>
      <c r="I36" s="15">
        <f>H36+'4. Saldo Mensal Novo Caged'!I36</f>
        <v>110353</v>
      </c>
      <c r="J36" s="15">
        <f>I36+'4. Saldo Mensal Novo Caged'!J36</f>
        <v>110701</v>
      </c>
      <c r="K36" s="15">
        <f>J36+'4. Saldo Mensal Novo Caged'!K36</f>
        <v>111124</v>
      </c>
      <c r="L36" s="15">
        <f>K36+'4. Saldo Mensal Novo Caged'!L36</f>
        <v>111536</v>
      </c>
      <c r="M36" s="15">
        <f>L36+'4. Saldo Mensal Novo Caged'!M36</f>
        <v>111709</v>
      </c>
      <c r="N36" s="15">
        <f>M36+'4. Saldo Mensal Novo Caged'!N36</f>
        <v>112101</v>
      </c>
      <c r="O36" s="15">
        <f>N36+'4. Saldo Mensal Novo Caged'!O36</f>
        <v>112556</v>
      </c>
      <c r="P36" s="15">
        <f>O36+'4. Saldo Mensal Novo Caged'!P36</f>
        <v>113111</v>
      </c>
      <c r="Q36" s="15">
        <f>P36+'4. Saldo Mensal Novo Caged'!Q36</f>
        <v>113538</v>
      </c>
      <c r="R36" s="15">
        <f>Q36+'4. Saldo Mensal Novo Caged'!R36</f>
        <v>113761</v>
      </c>
      <c r="S36" s="15">
        <f>R36+'4. Saldo Mensal Novo Caged'!S36</f>
        <v>114222</v>
      </c>
      <c r="T36" s="15">
        <f>S36+'4. Saldo Mensal Novo Caged'!T36</f>
        <v>114491</v>
      </c>
    </row>
    <row r="37" spans="1:20" s="17" customFormat="1" ht="11.25" customHeight="1" x14ac:dyDescent="0.2">
      <c r="B37" s="14" t="s">
        <v>24</v>
      </c>
      <c r="C37" s="15">
        <f>'7. Estoque Mensal Caged'!FB37+'4. Saldo Mensal Novo Caged'!C37</f>
        <v>5135</v>
      </c>
      <c r="D37" s="15">
        <f>C37+'4. Saldo Mensal Novo Caged'!D37</f>
        <v>5197</v>
      </c>
      <c r="E37" s="15">
        <f>D37+'4. Saldo Mensal Novo Caged'!E37</f>
        <v>5037</v>
      </c>
      <c r="F37" s="15">
        <f>E37+'4. Saldo Mensal Novo Caged'!F37</f>
        <v>4961</v>
      </c>
      <c r="G37" s="15">
        <f>F37+'4. Saldo Mensal Novo Caged'!G37</f>
        <v>4836</v>
      </c>
      <c r="H37" s="15">
        <f>G37+'4. Saldo Mensal Novo Caged'!H37</f>
        <v>4800</v>
      </c>
      <c r="I37" s="15">
        <f>H37+'4. Saldo Mensal Novo Caged'!I37</f>
        <v>4775</v>
      </c>
      <c r="J37" s="15">
        <f>I37+'4. Saldo Mensal Novo Caged'!J37</f>
        <v>4750</v>
      </c>
      <c r="K37" s="15">
        <f>J37+'4. Saldo Mensal Novo Caged'!K37</f>
        <v>4723</v>
      </c>
      <c r="L37" s="15">
        <f>K37+'4. Saldo Mensal Novo Caged'!L37</f>
        <v>4808</v>
      </c>
      <c r="M37" s="15">
        <f>L37+'4. Saldo Mensal Novo Caged'!M37</f>
        <v>4985</v>
      </c>
      <c r="N37" s="15">
        <f>M37+'4. Saldo Mensal Novo Caged'!N37</f>
        <v>5093</v>
      </c>
      <c r="O37" s="15">
        <f>N37+'4. Saldo Mensal Novo Caged'!O37</f>
        <v>5188</v>
      </c>
      <c r="P37" s="15">
        <f>O37+'4. Saldo Mensal Novo Caged'!P37</f>
        <v>5266</v>
      </c>
      <c r="Q37" s="15">
        <f>P37+'4. Saldo Mensal Novo Caged'!Q37</f>
        <v>5233</v>
      </c>
      <c r="R37" s="15">
        <f>Q37+'4. Saldo Mensal Novo Caged'!R37</f>
        <v>5186</v>
      </c>
      <c r="S37" s="15">
        <f>R37+'4. Saldo Mensal Novo Caged'!S37</f>
        <v>5049</v>
      </c>
      <c r="T37" s="15">
        <f>S37+'4. Saldo Mensal Novo Caged'!T37</f>
        <v>5010</v>
      </c>
    </row>
    <row r="38" spans="1:20" ht="11.25" customHeight="1" x14ac:dyDescent="0.2">
      <c r="A38" s="7"/>
      <c r="B38" s="16" t="s">
        <v>25</v>
      </c>
      <c r="C38" s="30">
        <f>'7. Estoque Mensal Caged'!FB38+'4. Saldo Mensal Novo Caged'!C38</f>
        <v>69811</v>
      </c>
      <c r="D38" s="30">
        <f>C38+'4. Saldo Mensal Novo Caged'!D38</f>
        <v>70388</v>
      </c>
      <c r="E38" s="30">
        <f>D38+'4. Saldo Mensal Novo Caged'!E38</f>
        <v>70076</v>
      </c>
      <c r="F38" s="30">
        <f>E38+'4. Saldo Mensal Novo Caged'!F38</f>
        <v>69119</v>
      </c>
      <c r="G38" s="30">
        <f>F38+'4. Saldo Mensal Novo Caged'!G38</f>
        <v>68864</v>
      </c>
      <c r="H38" s="30">
        <f>G38+'4. Saldo Mensal Novo Caged'!H38</f>
        <v>69572</v>
      </c>
      <c r="I38" s="30">
        <f>H38+'4. Saldo Mensal Novo Caged'!I38</f>
        <v>70901</v>
      </c>
      <c r="J38" s="30">
        <f>I38+'4. Saldo Mensal Novo Caged'!J38</f>
        <v>71628</v>
      </c>
      <c r="K38" s="30">
        <f>J38+'4. Saldo Mensal Novo Caged'!K38</f>
        <v>72175</v>
      </c>
      <c r="L38" s="30">
        <f>K38+'4. Saldo Mensal Novo Caged'!L38</f>
        <v>72640</v>
      </c>
      <c r="M38" s="30">
        <f>L38+'4. Saldo Mensal Novo Caged'!M38</f>
        <v>72744</v>
      </c>
      <c r="N38" s="30">
        <f>M38+'4. Saldo Mensal Novo Caged'!N38</f>
        <v>72087</v>
      </c>
      <c r="O38" s="30">
        <f>N38+'4. Saldo Mensal Novo Caged'!O38</f>
        <v>73106</v>
      </c>
      <c r="P38" s="30">
        <f>O38+'4. Saldo Mensal Novo Caged'!P38</f>
        <v>73954</v>
      </c>
      <c r="Q38" s="30">
        <f>P38+'4. Saldo Mensal Novo Caged'!Q38</f>
        <v>74957</v>
      </c>
      <c r="R38" s="30">
        <f>Q38+'4. Saldo Mensal Novo Caged'!R38</f>
        <v>76136</v>
      </c>
      <c r="S38" s="30">
        <f>R38+'4. Saldo Mensal Novo Caged'!S38</f>
        <v>77326</v>
      </c>
      <c r="T38" s="30">
        <f>S38+'4. Saldo Mensal Novo Caged'!T38</f>
        <v>78460</v>
      </c>
    </row>
    <row r="39" spans="1:20" ht="11.25" customHeight="1" x14ac:dyDescent="0.2">
      <c r="A39" s="7"/>
      <c r="B39" s="14" t="s">
        <v>26</v>
      </c>
      <c r="C39" s="15">
        <f>'7. Estoque Mensal Caged'!FB39+'4. Saldo Mensal Novo Caged'!C39</f>
        <v>64706</v>
      </c>
      <c r="D39" s="15">
        <f>C39+'4. Saldo Mensal Novo Caged'!D39</f>
        <v>65198</v>
      </c>
      <c r="E39" s="15">
        <f>D39+'4. Saldo Mensal Novo Caged'!E39</f>
        <v>65042</v>
      </c>
      <c r="F39" s="15">
        <f>E39+'4. Saldo Mensal Novo Caged'!F39</f>
        <v>64209</v>
      </c>
      <c r="G39" s="15">
        <f>F39+'4. Saldo Mensal Novo Caged'!G39</f>
        <v>63940</v>
      </c>
      <c r="H39" s="15">
        <f>G39+'4. Saldo Mensal Novo Caged'!H39</f>
        <v>64303</v>
      </c>
      <c r="I39" s="15">
        <f>H39+'4. Saldo Mensal Novo Caged'!I39</f>
        <v>65071</v>
      </c>
      <c r="J39" s="15">
        <f>I39+'4. Saldo Mensal Novo Caged'!J39</f>
        <v>65580</v>
      </c>
      <c r="K39" s="15">
        <f>J39+'4. Saldo Mensal Novo Caged'!K39</f>
        <v>65890</v>
      </c>
      <c r="L39" s="15">
        <f>K39+'4. Saldo Mensal Novo Caged'!L39</f>
        <v>66289</v>
      </c>
      <c r="M39" s="15">
        <f>L39+'4. Saldo Mensal Novo Caged'!M39</f>
        <v>66483</v>
      </c>
      <c r="N39" s="15">
        <f>M39+'4. Saldo Mensal Novo Caged'!N39</f>
        <v>66332</v>
      </c>
      <c r="O39" s="15">
        <f>N39+'4. Saldo Mensal Novo Caged'!O39</f>
        <v>67355</v>
      </c>
      <c r="P39" s="15">
        <f>O39+'4. Saldo Mensal Novo Caged'!P39</f>
        <v>68280</v>
      </c>
      <c r="Q39" s="15">
        <f>P39+'4. Saldo Mensal Novo Caged'!Q39</f>
        <v>69300</v>
      </c>
      <c r="R39" s="15">
        <f>Q39+'4. Saldo Mensal Novo Caged'!R39</f>
        <v>70369</v>
      </c>
      <c r="S39" s="15">
        <f>R39+'4. Saldo Mensal Novo Caged'!S39</f>
        <v>71232</v>
      </c>
      <c r="T39" s="15">
        <f>S39+'4. Saldo Mensal Novo Caged'!T39</f>
        <v>71957</v>
      </c>
    </row>
    <row r="40" spans="1:20" ht="11.25" customHeight="1" x14ac:dyDescent="0.2">
      <c r="A40" s="7"/>
      <c r="B40" s="14" t="s">
        <v>27</v>
      </c>
      <c r="C40" s="15">
        <f>'7. Estoque Mensal Caged'!FB40+'4. Saldo Mensal Novo Caged'!C40</f>
        <v>5105</v>
      </c>
      <c r="D40" s="15">
        <f>C40+'4. Saldo Mensal Novo Caged'!D40</f>
        <v>5190</v>
      </c>
      <c r="E40" s="15">
        <f>D40+'4. Saldo Mensal Novo Caged'!E40</f>
        <v>5034</v>
      </c>
      <c r="F40" s="15">
        <f>E40+'4. Saldo Mensal Novo Caged'!F40</f>
        <v>4910</v>
      </c>
      <c r="G40" s="15">
        <f>F40+'4. Saldo Mensal Novo Caged'!G40</f>
        <v>4924</v>
      </c>
      <c r="H40" s="15">
        <f>G40+'4. Saldo Mensal Novo Caged'!H40</f>
        <v>5269</v>
      </c>
      <c r="I40" s="15">
        <f>H40+'4. Saldo Mensal Novo Caged'!I40</f>
        <v>5830</v>
      </c>
      <c r="J40" s="15">
        <f>I40+'4. Saldo Mensal Novo Caged'!J40</f>
        <v>6048</v>
      </c>
      <c r="K40" s="15">
        <f>J40+'4. Saldo Mensal Novo Caged'!K40</f>
        <v>6285</v>
      </c>
      <c r="L40" s="15">
        <f>K40+'4. Saldo Mensal Novo Caged'!L40</f>
        <v>6351</v>
      </c>
      <c r="M40" s="15">
        <f>L40+'4. Saldo Mensal Novo Caged'!M40</f>
        <v>6261</v>
      </c>
      <c r="N40" s="15">
        <f>M40+'4. Saldo Mensal Novo Caged'!N40</f>
        <v>5755</v>
      </c>
      <c r="O40" s="15">
        <f>N40+'4. Saldo Mensal Novo Caged'!O40</f>
        <v>5751</v>
      </c>
      <c r="P40" s="15">
        <f>O40+'4. Saldo Mensal Novo Caged'!P40</f>
        <v>5674</v>
      </c>
      <c r="Q40" s="15">
        <f>P40+'4. Saldo Mensal Novo Caged'!Q40</f>
        <v>5657</v>
      </c>
      <c r="R40" s="15">
        <f>Q40+'4. Saldo Mensal Novo Caged'!R40</f>
        <v>5767</v>
      </c>
      <c r="S40" s="15">
        <f>R40+'4. Saldo Mensal Novo Caged'!S40</f>
        <v>6094</v>
      </c>
      <c r="T40" s="15">
        <f>S40+'4. Saldo Mensal Novo Caged'!T40</f>
        <v>6503</v>
      </c>
    </row>
    <row r="41" spans="1:20" ht="11.25" customHeight="1" x14ac:dyDescent="0.2">
      <c r="A41" s="7"/>
      <c r="B41" s="16" t="s">
        <v>266</v>
      </c>
      <c r="C41" s="30">
        <f>'7. Estoque Mensal Caged'!FB41+'4. Saldo Mensal Novo Caged'!C41</f>
        <v>18896</v>
      </c>
      <c r="D41" s="30">
        <f>C41+'4. Saldo Mensal Novo Caged'!D41</f>
        <v>19199</v>
      </c>
      <c r="E41" s="30">
        <f>D41+'4. Saldo Mensal Novo Caged'!E41</f>
        <v>19298</v>
      </c>
      <c r="F41" s="30">
        <f>E41+'4. Saldo Mensal Novo Caged'!F41</f>
        <v>18766</v>
      </c>
      <c r="G41" s="30">
        <f>F41+'4. Saldo Mensal Novo Caged'!G41</f>
        <v>18332</v>
      </c>
      <c r="H41" s="30">
        <f>G41+'4. Saldo Mensal Novo Caged'!H41</f>
        <v>18803</v>
      </c>
      <c r="I41" s="30">
        <f>H41+'4. Saldo Mensal Novo Caged'!I41</f>
        <v>18897</v>
      </c>
      <c r="J41" s="30">
        <f>I41+'4. Saldo Mensal Novo Caged'!J41</f>
        <v>18981</v>
      </c>
      <c r="K41" s="30">
        <f>J41+'4. Saldo Mensal Novo Caged'!K41</f>
        <v>19051</v>
      </c>
      <c r="L41" s="30">
        <f>K41+'4. Saldo Mensal Novo Caged'!L41</f>
        <v>19081</v>
      </c>
      <c r="M41" s="30">
        <f>L41+'4. Saldo Mensal Novo Caged'!M41</f>
        <v>19464</v>
      </c>
      <c r="N41" s="30">
        <f>M41+'4. Saldo Mensal Novo Caged'!N41</f>
        <v>19092</v>
      </c>
      <c r="O41" s="30">
        <f>N41+'4. Saldo Mensal Novo Caged'!O41</f>
        <v>19678</v>
      </c>
      <c r="P41" s="30">
        <f>O41+'4. Saldo Mensal Novo Caged'!P41</f>
        <v>19886</v>
      </c>
      <c r="Q41" s="30">
        <f>P41+'4. Saldo Mensal Novo Caged'!Q41</f>
        <v>20354</v>
      </c>
      <c r="R41" s="30">
        <f>Q41+'4. Saldo Mensal Novo Caged'!R41</f>
        <v>20350</v>
      </c>
      <c r="S41" s="30">
        <f>R41+'4. Saldo Mensal Novo Caged'!S41</f>
        <v>20218</v>
      </c>
      <c r="T41" s="30">
        <f>S41+'4. Saldo Mensal Novo Caged'!T41</f>
        <v>20973</v>
      </c>
    </row>
    <row r="42" spans="1:20" ht="11.25" customHeight="1" x14ac:dyDescent="0.2">
      <c r="A42" s="7"/>
      <c r="B42" s="14" t="s">
        <v>267</v>
      </c>
      <c r="C42" s="15">
        <f>'7. Estoque Mensal Caged'!FB42+'4. Saldo Mensal Novo Caged'!C42</f>
        <v>5797</v>
      </c>
      <c r="D42" s="15">
        <f>C42+'4. Saldo Mensal Novo Caged'!D42</f>
        <v>6121</v>
      </c>
      <c r="E42" s="15">
        <f>D42+'4. Saldo Mensal Novo Caged'!E42</f>
        <v>6151</v>
      </c>
      <c r="F42" s="15">
        <f>E42+'4. Saldo Mensal Novo Caged'!F42</f>
        <v>5861</v>
      </c>
      <c r="G42" s="15">
        <f>F42+'4. Saldo Mensal Novo Caged'!G42</f>
        <v>5687</v>
      </c>
      <c r="H42" s="15">
        <f>G42+'4. Saldo Mensal Novo Caged'!H42</f>
        <v>6344</v>
      </c>
      <c r="I42" s="15">
        <f>H42+'4. Saldo Mensal Novo Caged'!I42</f>
        <v>6449</v>
      </c>
      <c r="J42" s="15">
        <f>I42+'4. Saldo Mensal Novo Caged'!J42</f>
        <v>6486</v>
      </c>
      <c r="K42" s="15">
        <f>J42+'4. Saldo Mensal Novo Caged'!K42</f>
        <v>6468</v>
      </c>
      <c r="L42" s="15">
        <f>K42+'4. Saldo Mensal Novo Caged'!L42</f>
        <v>6334</v>
      </c>
      <c r="M42" s="15">
        <f>L42+'4. Saldo Mensal Novo Caged'!M42</f>
        <v>6480</v>
      </c>
      <c r="N42" s="15">
        <f>M42+'4. Saldo Mensal Novo Caged'!N42</f>
        <v>6050</v>
      </c>
      <c r="O42" s="15">
        <f>N42+'4. Saldo Mensal Novo Caged'!O42</f>
        <v>6464</v>
      </c>
      <c r="P42" s="15">
        <f>O42+'4. Saldo Mensal Novo Caged'!P42</f>
        <v>6444</v>
      </c>
      <c r="Q42" s="15">
        <f>P42+'4. Saldo Mensal Novo Caged'!Q42</f>
        <v>6598</v>
      </c>
      <c r="R42" s="15">
        <f>Q42+'4. Saldo Mensal Novo Caged'!R42</f>
        <v>6679</v>
      </c>
      <c r="S42" s="15">
        <f>R42+'4. Saldo Mensal Novo Caged'!S42</f>
        <v>6586</v>
      </c>
      <c r="T42" s="15">
        <f>S42+'4. Saldo Mensal Novo Caged'!T42</f>
        <v>7276</v>
      </c>
    </row>
    <row r="43" spans="1:20" ht="11.25" customHeight="1" x14ac:dyDescent="0.2">
      <c r="A43" s="7"/>
      <c r="B43" s="14" t="s">
        <v>28</v>
      </c>
      <c r="C43" s="15">
        <f>'7. Estoque Mensal Caged'!FB43+'4. Saldo Mensal Novo Caged'!C43</f>
        <v>7102</v>
      </c>
      <c r="D43" s="15">
        <f>C43+'4. Saldo Mensal Novo Caged'!D43</f>
        <v>7026</v>
      </c>
      <c r="E43" s="15">
        <f>D43+'4. Saldo Mensal Novo Caged'!E43</f>
        <v>7050</v>
      </c>
      <c r="F43" s="15">
        <f>E43+'4. Saldo Mensal Novo Caged'!F43</f>
        <v>6894</v>
      </c>
      <c r="G43" s="15">
        <f>F43+'4. Saldo Mensal Novo Caged'!G43</f>
        <v>6694</v>
      </c>
      <c r="H43" s="15">
        <f>G43+'4. Saldo Mensal Novo Caged'!H43</f>
        <v>6558</v>
      </c>
      <c r="I43" s="15">
        <f>H43+'4. Saldo Mensal Novo Caged'!I43</f>
        <v>6519</v>
      </c>
      <c r="J43" s="15">
        <f>I43+'4. Saldo Mensal Novo Caged'!J43</f>
        <v>6539</v>
      </c>
      <c r="K43" s="15">
        <f>J43+'4. Saldo Mensal Novo Caged'!K43</f>
        <v>6605</v>
      </c>
      <c r="L43" s="15">
        <f>K43+'4. Saldo Mensal Novo Caged'!L43</f>
        <v>6705</v>
      </c>
      <c r="M43" s="15">
        <f>L43+'4. Saldo Mensal Novo Caged'!M43</f>
        <v>6798</v>
      </c>
      <c r="N43" s="15">
        <f>M43+'4. Saldo Mensal Novo Caged'!N43</f>
        <v>6789</v>
      </c>
      <c r="O43" s="15">
        <f>N43+'4. Saldo Mensal Novo Caged'!O43</f>
        <v>6847</v>
      </c>
      <c r="P43" s="15">
        <f>O43+'4. Saldo Mensal Novo Caged'!P43</f>
        <v>6971</v>
      </c>
      <c r="Q43" s="15">
        <f>P43+'4. Saldo Mensal Novo Caged'!Q43</f>
        <v>7158</v>
      </c>
      <c r="R43" s="15">
        <f>Q43+'4. Saldo Mensal Novo Caged'!R43</f>
        <v>7021</v>
      </c>
      <c r="S43" s="15">
        <f>R43+'4. Saldo Mensal Novo Caged'!S43</f>
        <v>6930</v>
      </c>
      <c r="T43" s="15">
        <f>S43+'4. Saldo Mensal Novo Caged'!T43</f>
        <v>6935</v>
      </c>
    </row>
    <row r="44" spans="1:20" x14ac:dyDescent="0.2">
      <c r="A44" s="7"/>
      <c r="B44" s="14" t="s">
        <v>29</v>
      </c>
      <c r="C44" s="15">
        <f>'7. Estoque Mensal Caged'!FB44+'4. Saldo Mensal Novo Caged'!C44</f>
        <v>5997</v>
      </c>
      <c r="D44" s="15">
        <f>C44+'4. Saldo Mensal Novo Caged'!D44</f>
        <v>6052</v>
      </c>
      <c r="E44" s="15">
        <f>D44+'4. Saldo Mensal Novo Caged'!E44</f>
        <v>6097</v>
      </c>
      <c r="F44" s="15">
        <f>E44+'4. Saldo Mensal Novo Caged'!F44</f>
        <v>6011</v>
      </c>
      <c r="G44" s="15">
        <f>F44+'4. Saldo Mensal Novo Caged'!G44</f>
        <v>5951</v>
      </c>
      <c r="H44" s="15">
        <f>G44+'4. Saldo Mensal Novo Caged'!H44</f>
        <v>5901</v>
      </c>
      <c r="I44" s="15">
        <f>H44+'4. Saldo Mensal Novo Caged'!I44</f>
        <v>5929</v>
      </c>
      <c r="J44" s="15">
        <f>I44+'4. Saldo Mensal Novo Caged'!J44</f>
        <v>5956</v>
      </c>
      <c r="K44" s="15">
        <f>J44+'4. Saldo Mensal Novo Caged'!K44</f>
        <v>5978</v>
      </c>
      <c r="L44" s="15">
        <f>K44+'4. Saldo Mensal Novo Caged'!L44</f>
        <v>6042</v>
      </c>
      <c r="M44" s="15">
        <f>L44+'4. Saldo Mensal Novo Caged'!M44</f>
        <v>6186</v>
      </c>
      <c r="N44" s="15">
        <f>M44+'4. Saldo Mensal Novo Caged'!N44</f>
        <v>6253</v>
      </c>
      <c r="O44" s="15">
        <f>N44+'4. Saldo Mensal Novo Caged'!O44</f>
        <v>6367</v>
      </c>
      <c r="P44" s="15">
        <f>O44+'4. Saldo Mensal Novo Caged'!P44</f>
        <v>6471</v>
      </c>
      <c r="Q44" s="15">
        <f>P44+'4. Saldo Mensal Novo Caged'!Q44</f>
        <v>6598</v>
      </c>
      <c r="R44" s="15">
        <f>Q44+'4. Saldo Mensal Novo Caged'!R44</f>
        <v>6650</v>
      </c>
      <c r="S44" s="15">
        <f>R44+'4. Saldo Mensal Novo Caged'!S44</f>
        <v>6702</v>
      </c>
      <c r="T44" s="15">
        <f>S44+'4. Saldo Mensal Novo Caged'!T44</f>
        <v>6762</v>
      </c>
    </row>
    <row r="45" spans="1:20" x14ac:dyDescent="0.2">
      <c r="A45" s="7"/>
      <c r="B45" s="16" t="s">
        <v>30</v>
      </c>
      <c r="C45" s="30">
        <f>'7. Estoque Mensal Caged'!FB45+'4. Saldo Mensal Novo Caged'!C45</f>
        <v>161494</v>
      </c>
      <c r="D45" s="30">
        <f>C45+'4. Saldo Mensal Novo Caged'!D45</f>
        <v>156544</v>
      </c>
      <c r="E45" s="30">
        <f>D45+'4. Saldo Mensal Novo Caged'!E45</f>
        <v>159843</v>
      </c>
      <c r="F45" s="30">
        <f>E45+'4. Saldo Mensal Novo Caged'!F45</f>
        <v>161408</v>
      </c>
      <c r="G45" s="30">
        <f>F45+'4. Saldo Mensal Novo Caged'!G45</f>
        <v>163513</v>
      </c>
      <c r="H45" s="30">
        <f>G45+'4. Saldo Mensal Novo Caged'!H45</f>
        <v>173614</v>
      </c>
      <c r="I45" s="30">
        <f>H45+'4. Saldo Mensal Novo Caged'!I45</f>
        <v>178947</v>
      </c>
      <c r="J45" s="30">
        <f>I45+'4. Saldo Mensal Novo Caged'!J45</f>
        <v>182229</v>
      </c>
      <c r="K45" s="30">
        <f>J45+'4. Saldo Mensal Novo Caged'!K45</f>
        <v>184174</v>
      </c>
      <c r="L45" s="30">
        <f>K45+'4. Saldo Mensal Novo Caged'!L45</f>
        <v>182676</v>
      </c>
      <c r="M45" s="30">
        <f>L45+'4. Saldo Mensal Novo Caged'!M45</f>
        <v>175827</v>
      </c>
      <c r="N45" s="30">
        <f>M45+'4. Saldo Mensal Novo Caged'!N45</f>
        <v>170801</v>
      </c>
      <c r="O45" s="30">
        <f>N45+'4. Saldo Mensal Novo Caged'!O45</f>
        <v>173244</v>
      </c>
      <c r="P45" s="30">
        <f>O45+'4. Saldo Mensal Novo Caged'!P45</f>
        <v>175781</v>
      </c>
      <c r="Q45" s="30">
        <f>P45+'4. Saldo Mensal Novo Caged'!Q45</f>
        <v>177428</v>
      </c>
      <c r="R45" s="30">
        <f>Q45+'4. Saldo Mensal Novo Caged'!R45</f>
        <v>180836</v>
      </c>
      <c r="S45" s="30">
        <f>R45+'4. Saldo Mensal Novo Caged'!S45</f>
        <v>187565</v>
      </c>
      <c r="T45" s="30">
        <f>S45+'4. Saldo Mensal Novo Caged'!T45</f>
        <v>197125</v>
      </c>
    </row>
    <row r="46" spans="1:20" x14ac:dyDescent="0.2">
      <c r="A46" s="7"/>
      <c r="B46" s="14" t="s">
        <v>31</v>
      </c>
      <c r="C46" s="15">
        <f>'7. Estoque Mensal Caged'!FB46+'4. Saldo Mensal Novo Caged'!C46</f>
        <v>96248</v>
      </c>
      <c r="D46" s="15">
        <f>C46+'4. Saldo Mensal Novo Caged'!D46</f>
        <v>90379</v>
      </c>
      <c r="E46" s="15">
        <f>D46+'4. Saldo Mensal Novo Caged'!E46</f>
        <v>93557</v>
      </c>
      <c r="F46" s="15">
        <f>E46+'4. Saldo Mensal Novo Caged'!F46</f>
        <v>96204</v>
      </c>
      <c r="G46" s="15">
        <f>F46+'4. Saldo Mensal Novo Caged'!G46</f>
        <v>98933</v>
      </c>
      <c r="H46" s="15">
        <f>G46+'4. Saldo Mensal Novo Caged'!H46</f>
        <v>108846</v>
      </c>
      <c r="I46" s="15">
        <f>H46+'4. Saldo Mensal Novo Caged'!I46</f>
        <v>113447</v>
      </c>
      <c r="J46" s="15">
        <f>I46+'4. Saldo Mensal Novo Caged'!J46</f>
        <v>116548</v>
      </c>
      <c r="K46" s="15">
        <f>J46+'4. Saldo Mensal Novo Caged'!K46</f>
        <v>118825</v>
      </c>
      <c r="L46" s="15">
        <f>K46+'4. Saldo Mensal Novo Caged'!L46</f>
        <v>117430</v>
      </c>
      <c r="M46" s="15">
        <f>L46+'4. Saldo Mensal Novo Caged'!M46</f>
        <v>110473</v>
      </c>
      <c r="N46" s="15">
        <f>M46+'4. Saldo Mensal Novo Caged'!N46</f>
        <v>105851</v>
      </c>
      <c r="O46" s="15">
        <f>N46+'4. Saldo Mensal Novo Caged'!O46</f>
        <v>106715</v>
      </c>
      <c r="P46" s="15">
        <f>O46+'4. Saldo Mensal Novo Caged'!P46</f>
        <v>106848</v>
      </c>
      <c r="Q46" s="15">
        <f>P46+'4. Saldo Mensal Novo Caged'!Q46</f>
        <v>106834</v>
      </c>
      <c r="R46" s="15">
        <f>Q46+'4. Saldo Mensal Novo Caged'!R46</f>
        <v>109806</v>
      </c>
      <c r="S46" s="15">
        <f>R46+'4. Saldo Mensal Novo Caged'!S46</f>
        <v>116205</v>
      </c>
      <c r="T46" s="15">
        <f>S46+'4. Saldo Mensal Novo Caged'!T46</f>
        <v>125052</v>
      </c>
    </row>
    <row r="47" spans="1:20" x14ac:dyDescent="0.2">
      <c r="A47" s="7"/>
      <c r="B47" s="14" t="s">
        <v>32</v>
      </c>
      <c r="C47" s="15">
        <f>'7. Estoque Mensal Caged'!FB47+'4. Saldo Mensal Novo Caged'!C47</f>
        <v>21344</v>
      </c>
      <c r="D47" s="15">
        <f>C47+'4. Saldo Mensal Novo Caged'!D47</f>
        <v>21526</v>
      </c>
      <c r="E47" s="15">
        <f>D47+'4. Saldo Mensal Novo Caged'!E47</f>
        <v>21598</v>
      </c>
      <c r="F47" s="15">
        <f>E47+'4. Saldo Mensal Novo Caged'!F47</f>
        <v>21576</v>
      </c>
      <c r="G47" s="15">
        <f>F47+'4. Saldo Mensal Novo Caged'!G47</f>
        <v>21568</v>
      </c>
      <c r="H47" s="15">
        <f>G47+'4. Saldo Mensal Novo Caged'!H47</f>
        <v>21770</v>
      </c>
      <c r="I47" s="15">
        <f>H47+'4. Saldo Mensal Novo Caged'!I47</f>
        <v>21782</v>
      </c>
      <c r="J47" s="15">
        <f>I47+'4. Saldo Mensal Novo Caged'!J47</f>
        <v>21773</v>
      </c>
      <c r="K47" s="15">
        <f>J47+'4. Saldo Mensal Novo Caged'!K47</f>
        <v>21915</v>
      </c>
      <c r="L47" s="15">
        <f>K47+'4. Saldo Mensal Novo Caged'!L47</f>
        <v>21997</v>
      </c>
      <c r="M47" s="15">
        <f>L47+'4. Saldo Mensal Novo Caged'!M47</f>
        <v>22082</v>
      </c>
      <c r="N47" s="15">
        <f>M47+'4. Saldo Mensal Novo Caged'!N47</f>
        <v>22040</v>
      </c>
      <c r="O47" s="15">
        <f>N47+'4. Saldo Mensal Novo Caged'!O47</f>
        <v>22345</v>
      </c>
      <c r="P47" s="15">
        <f>O47+'4. Saldo Mensal Novo Caged'!P47</f>
        <v>22574</v>
      </c>
      <c r="Q47" s="15">
        <f>P47+'4. Saldo Mensal Novo Caged'!Q47</f>
        <v>22718</v>
      </c>
      <c r="R47" s="15">
        <f>Q47+'4. Saldo Mensal Novo Caged'!R47</f>
        <v>22864</v>
      </c>
      <c r="S47" s="15">
        <f>R47+'4. Saldo Mensal Novo Caged'!S47</f>
        <v>23144</v>
      </c>
      <c r="T47" s="15">
        <f>S47+'4. Saldo Mensal Novo Caged'!T47</f>
        <v>23223</v>
      </c>
    </row>
    <row r="48" spans="1:20" x14ac:dyDescent="0.2">
      <c r="A48" s="7"/>
      <c r="B48" s="14" t="s">
        <v>33</v>
      </c>
      <c r="C48" s="15">
        <f>'7. Estoque Mensal Caged'!FB48+'4. Saldo Mensal Novo Caged'!C48</f>
        <v>33268</v>
      </c>
      <c r="D48" s="15">
        <f>C48+'4. Saldo Mensal Novo Caged'!D48</f>
        <v>33189</v>
      </c>
      <c r="E48" s="15">
        <f>D48+'4. Saldo Mensal Novo Caged'!E48</f>
        <v>33043</v>
      </c>
      <c r="F48" s="15">
        <f>E48+'4. Saldo Mensal Novo Caged'!F48</f>
        <v>32322</v>
      </c>
      <c r="G48" s="15">
        <f>F48+'4. Saldo Mensal Novo Caged'!G48</f>
        <v>31838</v>
      </c>
      <c r="H48" s="15">
        <f>G48+'4. Saldo Mensal Novo Caged'!H48</f>
        <v>31472</v>
      </c>
      <c r="I48" s="15">
        <f>H48+'4. Saldo Mensal Novo Caged'!I48</f>
        <v>31836</v>
      </c>
      <c r="J48" s="15">
        <f>I48+'4. Saldo Mensal Novo Caged'!J48</f>
        <v>31867</v>
      </c>
      <c r="K48" s="15">
        <f>J48+'4. Saldo Mensal Novo Caged'!K48</f>
        <v>31784</v>
      </c>
      <c r="L48" s="15">
        <f>K48+'4. Saldo Mensal Novo Caged'!L48</f>
        <v>31892</v>
      </c>
      <c r="M48" s="15">
        <f>L48+'4. Saldo Mensal Novo Caged'!M48</f>
        <v>32201</v>
      </c>
      <c r="N48" s="15">
        <f>M48+'4. Saldo Mensal Novo Caged'!N48</f>
        <v>31845</v>
      </c>
      <c r="O48" s="15">
        <f>N48+'4. Saldo Mensal Novo Caged'!O48</f>
        <v>32383</v>
      </c>
      <c r="P48" s="15">
        <f>O48+'4. Saldo Mensal Novo Caged'!P48</f>
        <v>33300</v>
      </c>
      <c r="Q48" s="15">
        <f>P48+'4. Saldo Mensal Novo Caged'!Q48</f>
        <v>33816</v>
      </c>
      <c r="R48" s="15">
        <f>Q48+'4. Saldo Mensal Novo Caged'!R48</f>
        <v>33949</v>
      </c>
      <c r="S48" s="15">
        <f>R48+'4. Saldo Mensal Novo Caged'!S48</f>
        <v>34315</v>
      </c>
      <c r="T48" s="15">
        <f>S48+'4. Saldo Mensal Novo Caged'!T48</f>
        <v>34896</v>
      </c>
    </row>
    <row r="49" spans="1:20" x14ac:dyDescent="0.2">
      <c r="A49" s="7"/>
      <c r="B49" s="14" t="s">
        <v>34</v>
      </c>
      <c r="C49" s="15">
        <f>'7. Estoque Mensal Caged'!FB49+'4. Saldo Mensal Novo Caged'!C49</f>
        <v>10634</v>
      </c>
      <c r="D49" s="15">
        <f>C49+'4. Saldo Mensal Novo Caged'!D49</f>
        <v>11450</v>
      </c>
      <c r="E49" s="15">
        <f>D49+'4. Saldo Mensal Novo Caged'!E49</f>
        <v>11645</v>
      </c>
      <c r="F49" s="15">
        <f>E49+'4. Saldo Mensal Novo Caged'!F49</f>
        <v>11306</v>
      </c>
      <c r="G49" s="15">
        <f>F49+'4. Saldo Mensal Novo Caged'!G49</f>
        <v>11174</v>
      </c>
      <c r="H49" s="15">
        <f>G49+'4. Saldo Mensal Novo Caged'!H49</f>
        <v>11526</v>
      </c>
      <c r="I49" s="15">
        <f>H49+'4. Saldo Mensal Novo Caged'!I49</f>
        <v>11882</v>
      </c>
      <c r="J49" s="15">
        <f>I49+'4. Saldo Mensal Novo Caged'!J49</f>
        <v>12041</v>
      </c>
      <c r="K49" s="15">
        <f>J49+'4. Saldo Mensal Novo Caged'!K49</f>
        <v>11650</v>
      </c>
      <c r="L49" s="15">
        <f>K49+'4. Saldo Mensal Novo Caged'!L49</f>
        <v>11357</v>
      </c>
      <c r="M49" s="15">
        <f>L49+'4. Saldo Mensal Novo Caged'!M49</f>
        <v>11071</v>
      </c>
      <c r="N49" s="15">
        <f>M49+'4. Saldo Mensal Novo Caged'!N49</f>
        <v>11065</v>
      </c>
      <c r="O49" s="15">
        <f>N49+'4. Saldo Mensal Novo Caged'!O49</f>
        <v>11801</v>
      </c>
      <c r="P49" s="15">
        <f>O49+'4. Saldo Mensal Novo Caged'!P49</f>
        <v>13059</v>
      </c>
      <c r="Q49" s="15">
        <f>P49+'4. Saldo Mensal Novo Caged'!Q49</f>
        <v>14060</v>
      </c>
      <c r="R49" s="15">
        <f>Q49+'4. Saldo Mensal Novo Caged'!R49</f>
        <v>14217</v>
      </c>
      <c r="S49" s="15">
        <f>R49+'4. Saldo Mensal Novo Caged'!S49</f>
        <v>13901</v>
      </c>
      <c r="T49" s="15">
        <f>S49+'4. Saldo Mensal Novo Caged'!T49</f>
        <v>13954</v>
      </c>
    </row>
    <row r="50" spans="1:20" x14ac:dyDescent="0.2">
      <c r="A50" s="7"/>
      <c r="B50" s="12" t="s">
        <v>35</v>
      </c>
      <c r="C50" s="25">
        <f>'7. Estoque Mensal Caged'!FB50+'4. Saldo Mensal Novo Caged'!C50</f>
        <v>304361</v>
      </c>
      <c r="D50" s="25">
        <f>C50+'4. Saldo Mensal Novo Caged'!D50</f>
        <v>305683</v>
      </c>
      <c r="E50" s="25">
        <f>D50+'4. Saldo Mensal Novo Caged'!E50</f>
        <v>309170</v>
      </c>
      <c r="F50" s="25">
        <f>E50+'4. Saldo Mensal Novo Caged'!F50</f>
        <v>307800</v>
      </c>
      <c r="G50" s="25">
        <f>F50+'4. Saldo Mensal Novo Caged'!G50</f>
        <v>307761</v>
      </c>
      <c r="H50" s="25">
        <f>G50+'4. Saldo Mensal Novo Caged'!H50</f>
        <v>308339</v>
      </c>
      <c r="I50" s="25">
        <f>H50+'4. Saldo Mensal Novo Caged'!I50</f>
        <v>311189</v>
      </c>
      <c r="J50" s="25">
        <f>I50+'4. Saldo Mensal Novo Caged'!J50</f>
        <v>314273</v>
      </c>
      <c r="K50" s="25">
        <f>J50+'4. Saldo Mensal Novo Caged'!K50</f>
        <v>317912</v>
      </c>
      <c r="L50" s="25">
        <f>K50+'4. Saldo Mensal Novo Caged'!L50</f>
        <v>321163</v>
      </c>
      <c r="M50" s="25">
        <f>L50+'4. Saldo Mensal Novo Caged'!M50</f>
        <v>323362</v>
      </c>
      <c r="N50" s="25">
        <f>M50+'4. Saldo Mensal Novo Caged'!N50</f>
        <v>323040</v>
      </c>
      <c r="O50" s="25">
        <f>N50+'4. Saldo Mensal Novo Caged'!O50</f>
        <v>326396</v>
      </c>
      <c r="P50" s="25">
        <f>O50+'4. Saldo Mensal Novo Caged'!P50</f>
        <v>331372</v>
      </c>
      <c r="Q50" s="25">
        <f>P50+'4. Saldo Mensal Novo Caged'!Q50</f>
        <v>338102</v>
      </c>
      <c r="R50" s="25">
        <f>Q50+'4. Saldo Mensal Novo Caged'!R50</f>
        <v>342766</v>
      </c>
      <c r="S50" s="25">
        <f>R50+'4. Saldo Mensal Novo Caged'!S50</f>
        <v>346336</v>
      </c>
      <c r="T50" s="25">
        <f>S50+'4. Saldo Mensal Novo Caged'!T50</f>
        <v>347979</v>
      </c>
    </row>
    <row r="51" spans="1:20" x14ac:dyDescent="0.2">
      <c r="A51" s="7"/>
      <c r="B51" s="13" t="s">
        <v>36</v>
      </c>
      <c r="C51" s="29">
        <f>'7. Estoque Mensal Caged'!FB51+'4. Saldo Mensal Novo Caged'!C51</f>
        <v>19846</v>
      </c>
      <c r="D51" s="29">
        <f>C51+'4. Saldo Mensal Novo Caged'!D51</f>
        <v>19365</v>
      </c>
      <c r="E51" s="29">
        <f>D51+'4. Saldo Mensal Novo Caged'!E51</f>
        <v>21738</v>
      </c>
      <c r="F51" s="29">
        <f>E51+'4. Saldo Mensal Novo Caged'!F51</f>
        <v>22382</v>
      </c>
      <c r="G51" s="29">
        <f>F51+'4. Saldo Mensal Novo Caged'!G51</f>
        <v>22209</v>
      </c>
      <c r="H51" s="29">
        <f>G51+'4. Saldo Mensal Novo Caged'!H51</f>
        <v>20919</v>
      </c>
      <c r="I51" s="29">
        <f>H51+'4. Saldo Mensal Novo Caged'!I51</f>
        <v>20759</v>
      </c>
      <c r="J51" s="29">
        <f>I51+'4. Saldo Mensal Novo Caged'!J51</f>
        <v>20096</v>
      </c>
      <c r="K51" s="29">
        <f>J51+'4. Saldo Mensal Novo Caged'!K51</f>
        <v>20383</v>
      </c>
      <c r="L51" s="29">
        <f>K51+'4. Saldo Mensal Novo Caged'!L51</f>
        <v>21096</v>
      </c>
      <c r="M51" s="29">
        <f>L51+'4. Saldo Mensal Novo Caged'!M51</f>
        <v>21557</v>
      </c>
      <c r="N51" s="29">
        <f>M51+'4. Saldo Mensal Novo Caged'!N51</f>
        <v>21940</v>
      </c>
      <c r="O51" s="29">
        <f>N51+'4. Saldo Mensal Novo Caged'!O51</f>
        <v>21456</v>
      </c>
      <c r="P51" s="29">
        <f>O51+'4. Saldo Mensal Novo Caged'!P51</f>
        <v>22004</v>
      </c>
      <c r="Q51" s="29">
        <f>P51+'4. Saldo Mensal Novo Caged'!Q51</f>
        <v>24417</v>
      </c>
      <c r="R51" s="29">
        <f>Q51+'4. Saldo Mensal Novo Caged'!R51</f>
        <v>26056</v>
      </c>
      <c r="S51" s="29">
        <f>R51+'4. Saldo Mensal Novo Caged'!S51</f>
        <v>25820</v>
      </c>
      <c r="T51" s="29">
        <f>S51+'4. Saldo Mensal Novo Caged'!T51</f>
        <v>23646</v>
      </c>
    </row>
    <row r="52" spans="1:20" x14ac:dyDescent="0.2">
      <c r="A52" s="7"/>
      <c r="B52" s="14" t="s">
        <v>37</v>
      </c>
      <c r="C52" s="15">
        <f>'7. Estoque Mensal Caged'!FB52+'4. Saldo Mensal Novo Caged'!C52</f>
        <v>14916</v>
      </c>
      <c r="D52" s="15">
        <f>C52+'4. Saldo Mensal Novo Caged'!D52</f>
        <v>14295</v>
      </c>
      <c r="E52" s="15">
        <f>D52+'4. Saldo Mensal Novo Caged'!E52</f>
        <v>16642</v>
      </c>
      <c r="F52" s="15">
        <f>E52+'4. Saldo Mensal Novo Caged'!F52</f>
        <v>17337</v>
      </c>
      <c r="G52" s="15">
        <f>F52+'4. Saldo Mensal Novo Caged'!G52</f>
        <v>17145</v>
      </c>
      <c r="H52" s="15">
        <f>G52+'4. Saldo Mensal Novo Caged'!H52</f>
        <v>15876</v>
      </c>
      <c r="I52" s="15">
        <f>H52+'4. Saldo Mensal Novo Caged'!I52</f>
        <v>15616</v>
      </c>
      <c r="J52" s="15">
        <f>I52+'4. Saldo Mensal Novo Caged'!J52</f>
        <v>14879</v>
      </c>
      <c r="K52" s="15">
        <f>J52+'4. Saldo Mensal Novo Caged'!K52</f>
        <v>15072</v>
      </c>
      <c r="L52" s="15">
        <f>K52+'4. Saldo Mensal Novo Caged'!L52</f>
        <v>15731</v>
      </c>
      <c r="M52" s="15">
        <f>L52+'4. Saldo Mensal Novo Caged'!M52</f>
        <v>16196</v>
      </c>
      <c r="N52" s="15">
        <f>M52+'4. Saldo Mensal Novo Caged'!N52</f>
        <v>16583</v>
      </c>
      <c r="O52" s="15">
        <f>N52+'4. Saldo Mensal Novo Caged'!O52</f>
        <v>16030</v>
      </c>
      <c r="P52" s="15">
        <f>O52+'4. Saldo Mensal Novo Caged'!P52</f>
        <v>16552</v>
      </c>
      <c r="Q52" s="15">
        <f>P52+'4. Saldo Mensal Novo Caged'!Q52</f>
        <v>18834</v>
      </c>
      <c r="R52" s="15">
        <f>Q52+'4. Saldo Mensal Novo Caged'!R52</f>
        <v>20466</v>
      </c>
      <c r="S52" s="15">
        <f>R52+'4. Saldo Mensal Novo Caged'!S52</f>
        <v>20201</v>
      </c>
      <c r="T52" s="15">
        <f>S52+'4. Saldo Mensal Novo Caged'!T52</f>
        <v>17869</v>
      </c>
    </row>
    <row r="53" spans="1:20" x14ac:dyDescent="0.2">
      <c r="A53" s="7"/>
      <c r="B53" s="14" t="s">
        <v>38</v>
      </c>
      <c r="C53" s="15">
        <f>'7. Estoque Mensal Caged'!FB53+'4. Saldo Mensal Novo Caged'!C53</f>
        <v>4930</v>
      </c>
      <c r="D53" s="15">
        <f>C53+'4. Saldo Mensal Novo Caged'!D53</f>
        <v>5070</v>
      </c>
      <c r="E53" s="15">
        <f>D53+'4. Saldo Mensal Novo Caged'!E53</f>
        <v>5096</v>
      </c>
      <c r="F53" s="15">
        <f>E53+'4. Saldo Mensal Novo Caged'!F53</f>
        <v>5045</v>
      </c>
      <c r="G53" s="15">
        <f>F53+'4. Saldo Mensal Novo Caged'!G53</f>
        <v>5064</v>
      </c>
      <c r="H53" s="15">
        <f>G53+'4. Saldo Mensal Novo Caged'!H53</f>
        <v>5043</v>
      </c>
      <c r="I53" s="15">
        <f>H53+'4. Saldo Mensal Novo Caged'!I53</f>
        <v>5143</v>
      </c>
      <c r="J53" s="15">
        <f>I53+'4. Saldo Mensal Novo Caged'!J53</f>
        <v>5217</v>
      </c>
      <c r="K53" s="15">
        <f>J53+'4. Saldo Mensal Novo Caged'!K53</f>
        <v>5311</v>
      </c>
      <c r="L53" s="15">
        <f>K53+'4. Saldo Mensal Novo Caged'!L53</f>
        <v>5365</v>
      </c>
      <c r="M53" s="15">
        <f>L53+'4. Saldo Mensal Novo Caged'!M53</f>
        <v>5361</v>
      </c>
      <c r="N53" s="15">
        <f>M53+'4. Saldo Mensal Novo Caged'!N53</f>
        <v>5357</v>
      </c>
      <c r="O53" s="15">
        <f>N53+'4. Saldo Mensal Novo Caged'!O53</f>
        <v>5426</v>
      </c>
      <c r="P53" s="15">
        <f>O53+'4. Saldo Mensal Novo Caged'!P53</f>
        <v>5452</v>
      </c>
      <c r="Q53" s="15">
        <f>P53+'4. Saldo Mensal Novo Caged'!Q53</f>
        <v>5583</v>
      </c>
      <c r="R53" s="15">
        <f>Q53+'4. Saldo Mensal Novo Caged'!R53</f>
        <v>5590</v>
      </c>
      <c r="S53" s="15">
        <f>R53+'4. Saldo Mensal Novo Caged'!S53</f>
        <v>5619</v>
      </c>
      <c r="T53" s="15">
        <f>S53+'4. Saldo Mensal Novo Caged'!T53</f>
        <v>5777</v>
      </c>
    </row>
    <row r="54" spans="1:20" x14ac:dyDescent="0.2">
      <c r="A54" s="7"/>
      <c r="B54" s="16" t="s">
        <v>39</v>
      </c>
      <c r="C54" s="30">
        <f>'7. Estoque Mensal Caged'!FB54+'4. Saldo Mensal Novo Caged'!C54</f>
        <v>60170</v>
      </c>
      <c r="D54" s="30">
        <f>C54+'4. Saldo Mensal Novo Caged'!D54</f>
        <v>60092</v>
      </c>
      <c r="E54" s="30">
        <f>D54+'4. Saldo Mensal Novo Caged'!E54</f>
        <v>60432</v>
      </c>
      <c r="F54" s="30">
        <f>E54+'4. Saldo Mensal Novo Caged'!F54</f>
        <v>60297</v>
      </c>
      <c r="G54" s="30">
        <f>F54+'4. Saldo Mensal Novo Caged'!G54</f>
        <v>60458</v>
      </c>
      <c r="H54" s="30">
        <f>G54+'4. Saldo Mensal Novo Caged'!H54</f>
        <v>60771</v>
      </c>
      <c r="I54" s="30">
        <f>H54+'4. Saldo Mensal Novo Caged'!I54</f>
        <v>61331</v>
      </c>
      <c r="J54" s="30">
        <f>I54+'4. Saldo Mensal Novo Caged'!J54</f>
        <v>61915</v>
      </c>
      <c r="K54" s="30">
        <f>J54+'4. Saldo Mensal Novo Caged'!K54</f>
        <v>62241</v>
      </c>
      <c r="L54" s="30">
        <f>K54+'4. Saldo Mensal Novo Caged'!L54</f>
        <v>62837</v>
      </c>
      <c r="M54" s="30">
        <f>L54+'4. Saldo Mensal Novo Caged'!M54</f>
        <v>63229</v>
      </c>
      <c r="N54" s="30">
        <f>M54+'4. Saldo Mensal Novo Caged'!N54</f>
        <v>63092</v>
      </c>
      <c r="O54" s="30">
        <f>N54+'4. Saldo Mensal Novo Caged'!O54</f>
        <v>63410</v>
      </c>
      <c r="P54" s="30">
        <f>O54+'4. Saldo Mensal Novo Caged'!P54</f>
        <v>63774</v>
      </c>
      <c r="Q54" s="30">
        <f>P54+'4. Saldo Mensal Novo Caged'!Q54</f>
        <v>64206</v>
      </c>
      <c r="R54" s="30">
        <f>Q54+'4. Saldo Mensal Novo Caged'!R54</f>
        <v>64511</v>
      </c>
      <c r="S54" s="30">
        <f>R54+'4. Saldo Mensal Novo Caged'!S54</f>
        <v>64967</v>
      </c>
      <c r="T54" s="30">
        <f>S54+'4. Saldo Mensal Novo Caged'!T54</f>
        <v>65536</v>
      </c>
    </row>
    <row r="55" spans="1:20" x14ac:dyDescent="0.2">
      <c r="A55" s="7"/>
      <c r="B55" s="14" t="s">
        <v>40</v>
      </c>
      <c r="C55" s="15">
        <f>'7. Estoque Mensal Caged'!FB55+'4. Saldo Mensal Novo Caged'!C55</f>
        <v>60170</v>
      </c>
      <c r="D55" s="15">
        <f>C55+'4. Saldo Mensal Novo Caged'!D55</f>
        <v>60092</v>
      </c>
      <c r="E55" s="15">
        <f>D55+'4. Saldo Mensal Novo Caged'!E55</f>
        <v>60432</v>
      </c>
      <c r="F55" s="15">
        <f>E55+'4. Saldo Mensal Novo Caged'!F55</f>
        <v>60297</v>
      </c>
      <c r="G55" s="15">
        <f>F55+'4. Saldo Mensal Novo Caged'!G55</f>
        <v>60458</v>
      </c>
      <c r="H55" s="15">
        <f>G55+'4. Saldo Mensal Novo Caged'!H55</f>
        <v>60771</v>
      </c>
      <c r="I55" s="15">
        <f>H55+'4. Saldo Mensal Novo Caged'!I55</f>
        <v>61331</v>
      </c>
      <c r="J55" s="15">
        <f>I55+'4. Saldo Mensal Novo Caged'!J55</f>
        <v>61915</v>
      </c>
      <c r="K55" s="15">
        <f>J55+'4. Saldo Mensal Novo Caged'!K55</f>
        <v>62241</v>
      </c>
      <c r="L55" s="15">
        <f>K55+'4. Saldo Mensal Novo Caged'!L55</f>
        <v>62837</v>
      </c>
      <c r="M55" s="15">
        <f>L55+'4. Saldo Mensal Novo Caged'!M55</f>
        <v>63229</v>
      </c>
      <c r="N55" s="15">
        <f>M55+'4. Saldo Mensal Novo Caged'!N55</f>
        <v>63092</v>
      </c>
      <c r="O55" s="15">
        <f>N55+'4. Saldo Mensal Novo Caged'!O55</f>
        <v>63410</v>
      </c>
      <c r="P55" s="15">
        <f>O55+'4. Saldo Mensal Novo Caged'!P55</f>
        <v>63774</v>
      </c>
      <c r="Q55" s="15">
        <f>P55+'4. Saldo Mensal Novo Caged'!Q55</f>
        <v>64206</v>
      </c>
      <c r="R55" s="15">
        <f>Q55+'4. Saldo Mensal Novo Caged'!R55</f>
        <v>64511</v>
      </c>
      <c r="S55" s="15">
        <f>R55+'4. Saldo Mensal Novo Caged'!S55</f>
        <v>64967</v>
      </c>
      <c r="T55" s="15">
        <f>S55+'4. Saldo Mensal Novo Caged'!T55</f>
        <v>65536</v>
      </c>
    </row>
    <row r="56" spans="1:20" x14ac:dyDescent="0.2">
      <c r="A56" s="7"/>
      <c r="B56" s="16" t="s">
        <v>41</v>
      </c>
      <c r="C56" s="30">
        <f>'7. Estoque Mensal Caged'!FB56+'4. Saldo Mensal Novo Caged'!C56</f>
        <v>35384</v>
      </c>
      <c r="D56" s="30">
        <f>C56+'4. Saldo Mensal Novo Caged'!D56</f>
        <v>35444</v>
      </c>
      <c r="E56" s="30">
        <f>D56+'4. Saldo Mensal Novo Caged'!E56</f>
        <v>35418</v>
      </c>
      <c r="F56" s="30">
        <f>E56+'4. Saldo Mensal Novo Caged'!F56</f>
        <v>35385</v>
      </c>
      <c r="G56" s="30">
        <f>F56+'4. Saldo Mensal Novo Caged'!G56</f>
        <v>35701</v>
      </c>
      <c r="H56" s="30">
        <f>G56+'4. Saldo Mensal Novo Caged'!H56</f>
        <v>36361</v>
      </c>
      <c r="I56" s="30">
        <f>H56+'4. Saldo Mensal Novo Caged'!I56</f>
        <v>36874</v>
      </c>
      <c r="J56" s="30">
        <f>I56+'4. Saldo Mensal Novo Caged'!J56</f>
        <v>37450</v>
      </c>
      <c r="K56" s="30">
        <f>J56+'4. Saldo Mensal Novo Caged'!K56</f>
        <v>37782</v>
      </c>
      <c r="L56" s="30">
        <f>K56+'4. Saldo Mensal Novo Caged'!L56</f>
        <v>37903</v>
      </c>
      <c r="M56" s="30">
        <f>L56+'4. Saldo Mensal Novo Caged'!M56</f>
        <v>37630</v>
      </c>
      <c r="N56" s="30">
        <f>M56+'4. Saldo Mensal Novo Caged'!N56</f>
        <v>37342</v>
      </c>
      <c r="O56" s="30">
        <f>N56+'4. Saldo Mensal Novo Caged'!O56</f>
        <v>37598</v>
      </c>
      <c r="P56" s="30">
        <f>O56+'4. Saldo Mensal Novo Caged'!P56</f>
        <v>38203</v>
      </c>
      <c r="Q56" s="30">
        <f>P56+'4. Saldo Mensal Novo Caged'!Q56</f>
        <v>38672</v>
      </c>
      <c r="R56" s="30">
        <f>Q56+'4. Saldo Mensal Novo Caged'!R56</f>
        <v>39078</v>
      </c>
      <c r="S56" s="30">
        <f>R56+'4. Saldo Mensal Novo Caged'!S56</f>
        <v>39654</v>
      </c>
      <c r="T56" s="30">
        <f>S56+'4. Saldo Mensal Novo Caged'!T56</f>
        <v>40217</v>
      </c>
    </row>
    <row r="57" spans="1:20" x14ac:dyDescent="0.2">
      <c r="A57" s="7"/>
      <c r="B57" s="14" t="s">
        <v>42</v>
      </c>
      <c r="C57" s="15">
        <f>'7. Estoque Mensal Caged'!FB57+'4. Saldo Mensal Novo Caged'!C57</f>
        <v>3178</v>
      </c>
      <c r="D57" s="15">
        <f>C57+'4. Saldo Mensal Novo Caged'!D57</f>
        <v>3198</v>
      </c>
      <c r="E57" s="15">
        <f>D57+'4. Saldo Mensal Novo Caged'!E57</f>
        <v>2946</v>
      </c>
      <c r="F57" s="15">
        <f>E57+'4. Saldo Mensal Novo Caged'!F57</f>
        <v>2837</v>
      </c>
      <c r="G57" s="15">
        <f>F57+'4. Saldo Mensal Novo Caged'!G57</f>
        <v>2845</v>
      </c>
      <c r="H57" s="15">
        <f>G57+'4. Saldo Mensal Novo Caged'!H57</f>
        <v>2874</v>
      </c>
      <c r="I57" s="15">
        <f>H57+'4. Saldo Mensal Novo Caged'!I57</f>
        <v>2906</v>
      </c>
      <c r="J57" s="15">
        <f>I57+'4. Saldo Mensal Novo Caged'!J57</f>
        <v>2932</v>
      </c>
      <c r="K57" s="15">
        <f>J57+'4. Saldo Mensal Novo Caged'!K57</f>
        <v>2990</v>
      </c>
      <c r="L57" s="15">
        <f>K57+'4. Saldo Mensal Novo Caged'!L57</f>
        <v>3037</v>
      </c>
      <c r="M57" s="15">
        <f>L57+'4. Saldo Mensal Novo Caged'!M57</f>
        <v>3056</v>
      </c>
      <c r="N57" s="15">
        <f>M57+'4. Saldo Mensal Novo Caged'!N57</f>
        <v>3043</v>
      </c>
      <c r="O57" s="15">
        <f>N57+'4. Saldo Mensal Novo Caged'!O57</f>
        <v>3112</v>
      </c>
      <c r="P57" s="15">
        <f>O57+'4. Saldo Mensal Novo Caged'!P57</f>
        <v>3181</v>
      </c>
      <c r="Q57" s="15">
        <f>P57+'4. Saldo Mensal Novo Caged'!Q57</f>
        <v>3255</v>
      </c>
      <c r="R57" s="15">
        <f>Q57+'4. Saldo Mensal Novo Caged'!R57</f>
        <v>3277</v>
      </c>
      <c r="S57" s="15">
        <f>R57+'4. Saldo Mensal Novo Caged'!S57</f>
        <v>3273</v>
      </c>
      <c r="T57" s="15">
        <f>S57+'4. Saldo Mensal Novo Caged'!T57</f>
        <v>3312</v>
      </c>
    </row>
    <row r="58" spans="1:20" x14ac:dyDescent="0.2">
      <c r="A58" s="7"/>
      <c r="B58" s="14" t="s">
        <v>43</v>
      </c>
      <c r="C58" s="15">
        <f>'7. Estoque Mensal Caged'!FB58+'4. Saldo Mensal Novo Caged'!C58</f>
        <v>32206</v>
      </c>
      <c r="D58" s="15">
        <f>C58+'4. Saldo Mensal Novo Caged'!D58</f>
        <v>32246</v>
      </c>
      <c r="E58" s="15">
        <f>D58+'4. Saldo Mensal Novo Caged'!E58</f>
        <v>32472</v>
      </c>
      <c r="F58" s="15">
        <f>E58+'4. Saldo Mensal Novo Caged'!F58</f>
        <v>32548</v>
      </c>
      <c r="G58" s="15">
        <f>F58+'4. Saldo Mensal Novo Caged'!G58</f>
        <v>32856</v>
      </c>
      <c r="H58" s="15">
        <f>G58+'4. Saldo Mensal Novo Caged'!H58</f>
        <v>33487</v>
      </c>
      <c r="I58" s="15">
        <f>H58+'4. Saldo Mensal Novo Caged'!I58</f>
        <v>33968</v>
      </c>
      <c r="J58" s="15">
        <f>I58+'4. Saldo Mensal Novo Caged'!J58</f>
        <v>34518</v>
      </c>
      <c r="K58" s="15">
        <f>J58+'4. Saldo Mensal Novo Caged'!K58</f>
        <v>34792</v>
      </c>
      <c r="L58" s="15">
        <f>K58+'4. Saldo Mensal Novo Caged'!L58</f>
        <v>34866</v>
      </c>
      <c r="M58" s="15">
        <f>L58+'4. Saldo Mensal Novo Caged'!M58</f>
        <v>34574</v>
      </c>
      <c r="N58" s="15">
        <f>M58+'4. Saldo Mensal Novo Caged'!N58</f>
        <v>34299</v>
      </c>
      <c r="O58" s="15">
        <f>N58+'4. Saldo Mensal Novo Caged'!O58</f>
        <v>34486</v>
      </c>
      <c r="P58" s="15">
        <f>O58+'4. Saldo Mensal Novo Caged'!P58</f>
        <v>35022</v>
      </c>
      <c r="Q58" s="15">
        <f>P58+'4. Saldo Mensal Novo Caged'!Q58</f>
        <v>35417</v>
      </c>
      <c r="R58" s="15">
        <f>Q58+'4. Saldo Mensal Novo Caged'!R58</f>
        <v>35801</v>
      </c>
      <c r="S58" s="15">
        <f>R58+'4. Saldo Mensal Novo Caged'!S58</f>
        <v>36381</v>
      </c>
      <c r="T58" s="15">
        <f>S58+'4. Saldo Mensal Novo Caged'!T58</f>
        <v>36905</v>
      </c>
    </row>
    <row r="59" spans="1:20" x14ac:dyDescent="0.2">
      <c r="A59" s="7"/>
      <c r="B59" s="16" t="s">
        <v>44</v>
      </c>
      <c r="C59" s="30">
        <f>'7. Estoque Mensal Caged'!FB59+'4. Saldo Mensal Novo Caged'!C59</f>
        <v>9204</v>
      </c>
      <c r="D59" s="30">
        <f>C59+'4. Saldo Mensal Novo Caged'!D59</f>
        <v>9186</v>
      </c>
      <c r="E59" s="30">
        <f>D59+'4. Saldo Mensal Novo Caged'!E59</f>
        <v>9222</v>
      </c>
      <c r="F59" s="30">
        <f>E59+'4. Saldo Mensal Novo Caged'!F59</f>
        <v>9267</v>
      </c>
      <c r="G59" s="30">
        <f>F59+'4. Saldo Mensal Novo Caged'!G59</f>
        <v>9380</v>
      </c>
      <c r="H59" s="30">
        <f>G59+'4. Saldo Mensal Novo Caged'!H59</f>
        <v>9439</v>
      </c>
      <c r="I59" s="30">
        <f>H59+'4. Saldo Mensal Novo Caged'!I59</f>
        <v>9463</v>
      </c>
      <c r="J59" s="30">
        <f>I59+'4. Saldo Mensal Novo Caged'!J59</f>
        <v>9504</v>
      </c>
      <c r="K59" s="30">
        <f>J59+'4. Saldo Mensal Novo Caged'!K59</f>
        <v>9554</v>
      </c>
      <c r="L59" s="30">
        <f>K59+'4. Saldo Mensal Novo Caged'!L59</f>
        <v>9664</v>
      </c>
      <c r="M59" s="30">
        <f>L59+'4. Saldo Mensal Novo Caged'!M59</f>
        <v>9687</v>
      </c>
      <c r="N59" s="30">
        <f>M59+'4. Saldo Mensal Novo Caged'!N59</f>
        <v>9655</v>
      </c>
      <c r="O59" s="30">
        <f>N59+'4. Saldo Mensal Novo Caged'!O59</f>
        <v>9719</v>
      </c>
      <c r="P59" s="30">
        <f>O59+'4. Saldo Mensal Novo Caged'!P59</f>
        <v>9761</v>
      </c>
      <c r="Q59" s="30">
        <f>P59+'4. Saldo Mensal Novo Caged'!Q59</f>
        <v>9858</v>
      </c>
      <c r="R59" s="30">
        <f>Q59+'4. Saldo Mensal Novo Caged'!R59</f>
        <v>9907</v>
      </c>
      <c r="S59" s="30">
        <f>R59+'4. Saldo Mensal Novo Caged'!S59</f>
        <v>9937</v>
      </c>
      <c r="T59" s="30">
        <f>S59+'4. Saldo Mensal Novo Caged'!T59</f>
        <v>10011</v>
      </c>
    </row>
    <row r="60" spans="1:20" x14ac:dyDescent="0.2">
      <c r="A60" s="7"/>
      <c r="B60" s="14" t="s">
        <v>45</v>
      </c>
      <c r="C60" s="15">
        <f>'7. Estoque Mensal Caged'!FB60+'4. Saldo Mensal Novo Caged'!C60</f>
        <v>9204</v>
      </c>
      <c r="D60" s="15">
        <f>C60+'4. Saldo Mensal Novo Caged'!D60</f>
        <v>9186</v>
      </c>
      <c r="E60" s="15">
        <f>D60+'4. Saldo Mensal Novo Caged'!E60</f>
        <v>9222</v>
      </c>
      <c r="F60" s="15">
        <f>E60+'4. Saldo Mensal Novo Caged'!F60</f>
        <v>9267</v>
      </c>
      <c r="G60" s="15">
        <f>F60+'4. Saldo Mensal Novo Caged'!G60</f>
        <v>9380</v>
      </c>
      <c r="H60" s="15">
        <f>G60+'4. Saldo Mensal Novo Caged'!H60</f>
        <v>9439</v>
      </c>
      <c r="I60" s="15">
        <f>H60+'4. Saldo Mensal Novo Caged'!I60</f>
        <v>9463</v>
      </c>
      <c r="J60" s="15">
        <f>I60+'4. Saldo Mensal Novo Caged'!J60</f>
        <v>9504</v>
      </c>
      <c r="K60" s="15">
        <f>J60+'4. Saldo Mensal Novo Caged'!K60</f>
        <v>9554</v>
      </c>
      <c r="L60" s="15">
        <f>K60+'4. Saldo Mensal Novo Caged'!L60</f>
        <v>9664</v>
      </c>
      <c r="M60" s="15">
        <f>L60+'4. Saldo Mensal Novo Caged'!M60</f>
        <v>9687</v>
      </c>
      <c r="N60" s="15">
        <f>M60+'4. Saldo Mensal Novo Caged'!N60</f>
        <v>9655</v>
      </c>
      <c r="O60" s="15">
        <f>N60+'4. Saldo Mensal Novo Caged'!O60</f>
        <v>9719</v>
      </c>
      <c r="P60" s="15">
        <f>O60+'4. Saldo Mensal Novo Caged'!P60</f>
        <v>9761</v>
      </c>
      <c r="Q60" s="15">
        <f>P60+'4. Saldo Mensal Novo Caged'!Q60</f>
        <v>9858</v>
      </c>
      <c r="R60" s="15">
        <f>Q60+'4. Saldo Mensal Novo Caged'!R60</f>
        <v>9907</v>
      </c>
      <c r="S60" s="15">
        <f>R60+'4. Saldo Mensal Novo Caged'!S60</f>
        <v>9937</v>
      </c>
      <c r="T60" s="15">
        <f>S60+'4. Saldo Mensal Novo Caged'!T60</f>
        <v>10011</v>
      </c>
    </row>
    <row r="61" spans="1:20" x14ac:dyDescent="0.2">
      <c r="A61" s="7"/>
      <c r="B61" s="16" t="s">
        <v>46</v>
      </c>
      <c r="C61" s="30">
        <f>'7. Estoque Mensal Caged'!FB61+'4. Saldo Mensal Novo Caged'!C61</f>
        <v>10411</v>
      </c>
      <c r="D61" s="30">
        <f>C61+'4. Saldo Mensal Novo Caged'!D61</f>
        <v>10418</v>
      </c>
      <c r="E61" s="30">
        <f>D61+'4. Saldo Mensal Novo Caged'!E61</f>
        <v>10455</v>
      </c>
      <c r="F61" s="30">
        <f>E61+'4. Saldo Mensal Novo Caged'!F61</f>
        <v>10404</v>
      </c>
      <c r="G61" s="30">
        <f>F61+'4. Saldo Mensal Novo Caged'!G61</f>
        <v>10390</v>
      </c>
      <c r="H61" s="30">
        <f>G61+'4. Saldo Mensal Novo Caged'!H61</f>
        <v>10424</v>
      </c>
      <c r="I61" s="30">
        <f>H61+'4. Saldo Mensal Novo Caged'!I61</f>
        <v>10456</v>
      </c>
      <c r="J61" s="30">
        <f>I61+'4. Saldo Mensal Novo Caged'!J61</f>
        <v>10670</v>
      </c>
      <c r="K61" s="30">
        <f>J61+'4. Saldo Mensal Novo Caged'!K61</f>
        <v>10722</v>
      </c>
      <c r="L61" s="30">
        <f>K61+'4. Saldo Mensal Novo Caged'!L61</f>
        <v>10751</v>
      </c>
      <c r="M61" s="30">
        <f>L61+'4. Saldo Mensal Novo Caged'!M61</f>
        <v>10774</v>
      </c>
      <c r="N61" s="30">
        <f>M61+'4. Saldo Mensal Novo Caged'!N61</f>
        <v>10666</v>
      </c>
      <c r="O61" s="30">
        <f>N61+'4. Saldo Mensal Novo Caged'!O61</f>
        <v>10854</v>
      </c>
      <c r="P61" s="30">
        <f>O61+'4. Saldo Mensal Novo Caged'!P61</f>
        <v>10919</v>
      </c>
      <c r="Q61" s="30">
        <f>P61+'4. Saldo Mensal Novo Caged'!Q61</f>
        <v>11001</v>
      </c>
      <c r="R61" s="30">
        <f>Q61+'4. Saldo Mensal Novo Caged'!R61</f>
        <v>11103</v>
      </c>
      <c r="S61" s="30">
        <f>R61+'4. Saldo Mensal Novo Caged'!S61</f>
        <v>11278</v>
      </c>
      <c r="T61" s="30">
        <f>S61+'4. Saldo Mensal Novo Caged'!T61</f>
        <v>11335</v>
      </c>
    </row>
    <row r="62" spans="1:20" x14ac:dyDescent="0.2">
      <c r="A62" s="7"/>
      <c r="B62" s="14" t="s">
        <v>47</v>
      </c>
      <c r="C62" s="15">
        <f>'7. Estoque Mensal Caged'!FB62+'4. Saldo Mensal Novo Caged'!C62</f>
        <v>10411</v>
      </c>
      <c r="D62" s="15">
        <f>C62+'4. Saldo Mensal Novo Caged'!D62</f>
        <v>10418</v>
      </c>
      <c r="E62" s="15">
        <f>D62+'4. Saldo Mensal Novo Caged'!E62</f>
        <v>10455</v>
      </c>
      <c r="F62" s="15">
        <f>E62+'4. Saldo Mensal Novo Caged'!F62</f>
        <v>10404</v>
      </c>
      <c r="G62" s="15">
        <f>F62+'4. Saldo Mensal Novo Caged'!G62</f>
        <v>10390</v>
      </c>
      <c r="H62" s="15">
        <f>G62+'4. Saldo Mensal Novo Caged'!H62</f>
        <v>10424</v>
      </c>
      <c r="I62" s="15">
        <f>H62+'4. Saldo Mensal Novo Caged'!I62</f>
        <v>10456</v>
      </c>
      <c r="J62" s="15">
        <f>I62+'4. Saldo Mensal Novo Caged'!J62</f>
        <v>10670</v>
      </c>
      <c r="K62" s="15">
        <f>J62+'4. Saldo Mensal Novo Caged'!K62</f>
        <v>10722</v>
      </c>
      <c r="L62" s="15">
        <f>K62+'4. Saldo Mensal Novo Caged'!L62</f>
        <v>10751</v>
      </c>
      <c r="M62" s="15">
        <f>L62+'4. Saldo Mensal Novo Caged'!M62</f>
        <v>10774</v>
      </c>
      <c r="N62" s="15">
        <f>M62+'4. Saldo Mensal Novo Caged'!N62</f>
        <v>10666</v>
      </c>
      <c r="O62" s="15">
        <f>N62+'4. Saldo Mensal Novo Caged'!O62</f>
        <v>10854</v>
      </c>
      <c r="P62" s="15">
        <f>O62+'4. Saldo Mensal Novo Caged'!P62</f>
        <v>10919</v>
      </c>
      <c r="Q62" s="15">
        <f>P62+'4. Saldo Mensal Novo Caged'!Q62</f>
        <v>11001</v>
      </c>
      <c r="R62" s="15">
        <f>Q62+'4. Saldo Mensal Novo Caged'!R62</f>
        <v>11103</v>
      </c>
      <c r="S62" s="15">
        <f>R62+'4. Saldo Mensal Novo Caged'!S62</f>
        <v>11278</v>
      </c>
      <c r="T62" s="15">
        <f>S62+'4. Saldo Mensal Novo Caged'!T62</f>
        <v>11335</v>
      </c>
    </row>
    <row r="63" spans="1:20" x14ac:dyDescent="0.2">
      <c r="A63" s="7"/>
      <c r="B63" s="16" t="s">
        <v>48</v>
      </c>
      <c r="C63" s="30">
        <f>'7. Estoque Mensal Caged'!FB63+'4. Saldo Mensal Novo Caged'!C63</f>
        <v>74310</v>
      </c>
      <c r="D63" s="30">
        <f>C63+'4. Saldo Mensal Novo Caged'!D63</f>
        <v>74994</v>
      </c>
      <c r="E63" s="30">
        <f>D63+'4. Saldo Mensal Novo Caged'!E63</f>
        <v>74883</v>
      </c>
      <c r="F63" s="30">
        <f>E63+'4. Saldo Mensal Novo Caged'!F63</f>
        <v>73621</v>
      </c>
      <c r="G63" s="30">
        <f>F63+'4. Saldo Mensal Novo Caged'!G63</f>
        <v>73476</v>
      </c>
      <c r="H63" s="30">
        <f>G63+'4. Saldo Mensal Novo Caged'!H63</f>
        <v>73757</v>
      </c>
      <c r="I63" s="30">
        <f>H63+'4. Saldo Mensal Novo Caged'!I63</f>
        <v>74927</v>
      </c>
      <c r="J63" s="30">
        <f>I63+'4. Saldo Mensal Novo Caged'!J63</f>
        <v>76374</v>
      </c>
      <c r="K63" s="30">
        <f>J63+'4. Saldo Mensal Novo Caged'!K63</f>
        <v>77828</v>
      </c>
      <c r="L63" s="30">
        <f>K63+'4. Saldo Mensal Novo Caged'!L63</f>
        <v>78839</v>
      </c>
      <c r="M63" s="30">
        <f>L63+'4. Saldo Mensal Novo Caged'!M63</f>
        <v>80183</v>
      </c>
      <c r="N63" s="30">
        <f>M63+'4. Saldo Mensal Novo Caged'!N63</f>
        <v>80323</v>
      </c>
      <c r="O63" s="30">
        <f>N63+'4. Saldo Mensal Novo Caged'!O63</f>
        <v>82135</v>
      </c>
      <c r="P63" s="30">
        <f>O63+'4. Saldo Mensal Novo Caged'!P63</f>
        <v>83959</v>
      </c>
      <c r="Q63" s="30">
        <f>P63+'4. Saldo Mensal Novo Caged'!Q63</f>
        <v>85545</v>
      </c>
      <c r="R63" s="30">
        <f>Q63+'4. Saldo Mensal Novo Caged'!R63</f>
        <v>86658</v>
      </c>
      <c r="S63" s="30">
        <f>R63+'4. Saldo Mensal Novo Caged'!S63</f>
        <v>88208</v>
      </c>
      <c r="T63" s="30">
        <f>S63+'4. Saldo Mensal Novo Caged'!T63</f>
        <v>89466</v>
      </c>
    </row>
    <row r="64" spans="1:20" x14ac:dyDescent="0.2">
      <c r="A64" s="7"/>
      <c r="B64" s="14" t="s">
        <v>49</v>
      </c>
      <c r="C64" s="15">
        <f>'7. Estoque Mensal Caged'!FB64+'4. Saldo Mensal Novo Caged'!C64</f>
        <v>5979</v>
      </c>
      <c r="D64" s="15">
        <f>C64+'4. Saldo Mensal Novo Caged'!D64</f>
        <v>5960</v>
      </c>
      <c r="E64" s="15">
        <f>D64+'4. Saldo Mensal Novo Caged'!E64</f>
        <v>5878</v>
      </c>
      <c r="F64" s="15">
        <f>E64+'4. Saldo Mensal Novo Caged'!F64</f>
        <v>5883</v>
      </c>
      <c r="G64" s="15">
        <f>F64+'4. Saldo Mensal Novo Caged'!G64</f>
        <v>5873</v>
      </c>
      <c r="H64" s="15">
        <f>G64+'4. Saldo Mensal Novo Caged'!H64</f>
        <v>5883</v>
      </c>
      <c r="I64" s="15">
        <f>H64+'4. Saldo Mensal Novo Caged'!I64</f>
        <v>5848</v>
      </c>
      <c r="J64" s="15">
        <f>I64+'4. Saldo Mensal Novo Caged'!J64</f>
        <v>5891</v>
      </c>
      <c r="K64" s="15">
        <f>J64+'4. Saldo Mensal Novo Caged'!K64</f>
        <v>5995</v>
      </c>
      <c r="L64" s="15">
        <f>K64+'4. Saldo Mensal Novo Caged'!L64</f>
        <v>6168</v>
      </c>
      <c r="M64" s="15">
        <f>L64+'4. Saldo Mensal Novo Caged'!M64</f>
        <v>6243</v>
      </c>
      <c r="N64" s="15">
        <f>M64+'4. Saldo Mensal Novo Caged'!N64</f>
        <v>6300</v>
      </c>
      <c r="O64" s="15">
        <f>N64+'4. Saldo Mensal Novo Caged'!O64</f>
        <v>6605</v>
      </c>
      <c r="P64" s="15">
        <f>O64+'4. Saldo Mensal Novo Caged'!P64</f>
        <v>6652</v>
      </c>
      <c r="Q64" s="15">
        <f>P64+'4. Saldo Mensal Novo Caged'!Q64</f>
        <v>6806</v>
      </c>
      <c r="R64" s="15">
        <f>Q64+'4. Saldo Mensal Novo Caged'!R64</f>
        <v>6878</v>
      </c>
      <c r="S64" s="15">
        <f>R64+'4. Saldo Mensal Novo Caged'!S64</f>
        <v>6994</v>
      </c>
      <c r="T64" s="15">
        <f>S64+'4. Saldo Mensal Novo Caged'!T64</f>
        <v>7032</v>
      </c>
    </row>
    <row r="65" spans="1:20" x14ac:dyDescent="0.2">
      <c r="A65" s="7"/>
      <c r="B65" s="14" t="s">
        <v>50</v>
      </c>
      <c r="C65" s="15">
        <f>'7. Estoque Mensal Caged'!FB65+'4. Saldo Mensal Novo Caged'!C65</f>
        <v>2478</v>
      </c>
      <c r="D65" s="15">
        <f>C65+'4. Saldo Mensal Novo Caged'!D65</f>
        <v>2495</v>
      </c>
      <c r="E65" s="15">
        <f>D65+'4. Saldo Mensal Novo Caged'!E65</f>
        <v>2531</v>
      </c>
      <c r="F65" s="15">
        <f>E65+'4. Saldo Mensal Novo Caged'!F65</f>
        <v>2478</v>
      </c>
      <c r="G65" s="15">
        <f>F65+'4. Saldo Mensal Novo Caged'!G65</f>
        <v>2475</v>
      </c>
      <c r="H65" s="15">
        <f>G65+'4. Saldo Mensal Novo Caged'!H65</f>
        <v>2473</v>
      </c>
      <c r="I65" s="15">
        <f>H65+'4. Saldo Mensal Novo Caged'!I65</f>
        <v>2551</v>
      </c>
      <c r="J65" s="15">
        <f>I65+'4. Saldo Mensal Novo Caged'!J65</f>
        <v>2628</v>
      </c>
      <c r="K65" s="15">
        <f>J65+'4. Saldo Mensal Novo Caged'!K65</f>
        <v>2671</v>
      </c>
      <c r="L65" s="15">
        <f>K65+'4. Saldo Mensal Novo Caged'!L65</f>
        <v>2723</v>
      </c>
      <c r="M65" s="15">
        <f>L65+'4. Saldo Mensal Novo Caged'!M65</f>
        <v>2749</v>
      </c>
      <c r="N65" s="15">
        <f>M65+'4. Saldo Mensal Novo Caged'!N65</f>
        <v>2749</v>
      </c>
      <c r="O65" s="15">
        <f>N65+'4. Saldo Mensal Novo Caged'!O65</f>
        <v>2797</v>
      </c>
      <c r="P65" s="15">
        <f>O65+'4. Saldo Mensal Novo Caged'!P65</f>
        <v>2845</v>
      </c>
      <c r="Q65" s="15">
        <f>P65+'4. Saldo Mensal Novo Caged'!Q65</f>
        <v>2894</v>
      </c>
      <c r="R65" s="15">
        <f>Q65+'4. Saldo Mensal Novo Caged'!R65</f>
        <v>2905</v>
      </c>
      <c r="S65" s="15">
        <f>R65+'4. Saldo Mensal Novo Caged'!S65</f>
        <v>2963</v>
      </c>
      <c r="T65" s="15">
        <f>S65+'4. Saldo Mensal Novo Caged'!T65</f>
        <v>2980</v>
      </c>
    </row>
    <row r="66" spans="1:20" x14ac:dyDescent="0.2">
      <c r="A66" s="7"/>
      <c r="B66" s="14" t="s">
        <v>51</v>
      </c>
      <c r="C66" s="15">
        <f>'7. Estoque Mensal Caged'!FB66+'4. Saldo Mensal Novo Caged'!C66</f>
        <v>65853</v>
      </c>
      <c r="D66" s="15">
        <f>C66+'4. Saldo Mensal Novo Caged'!D66</f>
        <v>66539</v>
      </c>
      <c r="E66" s="15">
        <f>D66+'4. Saldo Mensal Novo Caged'!E66</f>
        <v>66474</v>
      </c>
      <c r="F66" s="15">
        <f>E66+'4. Saldo Mensal Novo Caged'!F66</f>
        <v>65260</v>
      </c>
      <c r="G66" s="15">
        <f>F66+'4. Saldo Mensal Novo Caged'!G66</f>
        <v>65128</v>
      </c>
      <c r="H66" s="15">
        <f>G66+'4. Saldo Mensal Novo Caged'!H66</f>
        <v>65401</v>
      </c>
      <c r="I66" s="15">
        <f>H66+'4. Saldo Mensal Novo Caged'!I66</f>
        <v>66528</v>
      </c>
      <c r="J66" s="15">
        <f>I66+'4. Saldo Mensal Novo Caged'!J66</f>
        <v>67855</v>
      </c>
      <c r="K66" s="15">
        <f>J66+'4. Saldo Mensal Novo Caged'!K66</f>
        <v>69162</v>
      </c>
      <c r="L66" s="15">
        <f>K66+'4. Saldo Mensal Novo Caged'!L66</f>
        <v>69948</v>
      </c>
      <c r="M66" s="15">
        <f>L66+'4. Saldo Mensal Novo Caged'!M66</f>
        <v>71191</v>
      </c>
      <c r="N66" s="15">
        <f>M66+'4. Saldo Mensal Novo Caged'!N66</f>
        <v>71274</v>
      </c>
      <c r="O66" s="15">
        <f>N66+'4. Saldo Mensal Novo Caged'!O66</f>
        <v>72733</v>
      </c>
      <c r="P66" s="15">
        <f>O66+'4. Saldo Mensal Novo Caged'!P66</f>
        <v>74462</v>
      </c>
      <c r="Q66" s="15">
        <f>P66+'4. Saldo Mensal Novo Caged'!Q66</f>
        <v>75845</v>
      </c>
      <c r="R66" s="15">
        <f>Q66+'4. Saldo Mensal Novo Caged'!R66</f>
        <v>76875</v>
      </c>
      <c r="S66" s="15">
        <f>R66+'4. Saldo Mensal Novo Caged'!S66</f>
        <v>78251</v>
      </c>
      <c r="T66" s="15">
        <f>S66+'4. Saldo Mensal Novo Caged'!T66</f>
        <v>79454</v>
      </c>
    </row>
    <row r="67" spans="1:20" x14ac:dyDescent="0.2">
      <c r="A67" s="7"/>
      <c r="B67" s="16" t="s">
        <v>142</v>
      </c>
      <c r="C67" s="30">
        <f>'7. Estoque Mensal Caged'!FB67+'4. Saldo Mensal Novo Caged'!C67</f>
        <v>53514</v>
      </c>
      <c r="D67" s="30">
        <f>C67+'4. Saldo Mensal Novo Caged'!D67</f>
        <v>54059</v>
      </c>
      <c r="E67" s="30">
        <f>D67+'4. Saldo Mensal Novo Caged'!E67</f>
        <v>54302</v>
      </c>
      <c r="F67" s="30">
        <f>E67+'4. Saldo Mensal Novo Caged'!F67</f>
        <v>53923</v>
      </c>
      <c r="G67" s="30">
        <f>F67+'4. Saldo Mensal Novo Caged'!G67</f>
        <v>53855</v>
      </c>
      <c r="H67" s="30">
        <f>G67+'4. Saldo Mensal Novo Caged'!H67</f>
        <v>54212</v>
      </c>
      <c r="I67" s="30">
        <f>H67+'4. Saldo Mensal Novo Caged'!I67</f>
        <v>54675</v>
      </c>
      <c r="J67" s="30">
        <f>I67+'4. Saldo Mensal Novo Caged'!J67</f>
        <v>54984</v>
      </c>
      <c r="K67" s="30">
        <f>J67+'4. Saldo Mensal Novo Caged'!K67</f>
        <v>55629</v>
      </c>
      <c r="L67" s="30">
        <f>K67+'4. Saldo Mensal Novo Caged'!L67</f>
        <v>55952</v>
      </c>
      <c r="M67" s="30">
        <f>L67+'4. Saldo Mensal Novo Caged'!M67</f>
        <v>56396</v>
      </c>
      <c r="N67" s="30">
        <f>M67+'4. Saldo Mensal Novo Caged'!N67</f>
        <v>56488</v>
      </c>
      <c r="O67" s="30">
        <f>N67+'4. Saldo Mensal Novo Caged'!O67</f>
        <v>57031</v>
      </c>
      <c r="P67" s="30">
        <f>O67+'4. Saldo Mensal Novo Caged'!P67</f>
        <v>57975</v>
      </c>
      <c r="Q67" s="30">
        <f>P67+'4. Saldo Mensal Novo Caged'!Q67</f>
        <v>58736</v>
      </c>
      <c r="R67" s="30">
        <f>Q67+'4. Saldo Mensal Novo Caged'!R67</f>
        <v>59077</v>
      </c>
      <c r="S67" s="30">
        <f>R67+'4. Saldo Mensal Novo Caged'!S67</f>
        <v>59502</v>
      </c>
      <c r="T67" s="30">
        <f>S67+'4. Saldo Mensal Novo Caged'!T67</f>
        <v>60094</v>
      </c>
    </row>
    <row r="68" spans="1:20" x14ac:dyDescent="0.2">
      <c r="A68" s="7"/>
      <c r="B68" s="14" t="s">
        <v>52</v>
      </c>
      <c r="C68" s="15">
        <f>'7. Estoque Mensal Caged'!FB68+'4. Saldo Mensal Novo Caged'!C68</f>
        <v>40487</v>
      </c>
      <c r="D68" s="15">
        <f>C68+'4. Saldo Mensal Novo Caged'!D68</f>
        <v>40847</v>
      </c>
      <c r="E68" s="15">
        <f>D68+'4. Saldo Mensal Novo Caged'!E68</f>
        <v>40978</v>
      </c>
      <c r="F68" s="15">
        <f>E68+'4. Saldo Mensal Novo Caged'!F68</f>
        <v>40638</v>
      </c>
      <c r="G68" s="15">
        <f>F68+'4. Saldo Mensal Novo Caged'!G68</f>
        <v>40609</v>
      </c>
      <c r="H68" s="15">
        <f>G68+'4. Saldo Mensal Novo Caged'!H68</f>
        <v>40919</v>
      </c>
      <c r="I68" s="15">
        <f>H68+'4. Saldo Mensal Novo Caged'!I68</f>
        <v>41247</v>
      </c>
      <c r="J68" s="15">
        <f>I68+'4. Saldo Mensal Novo Caged'!J68</f>
        <v>41466</v>
      </c>
      <c r="K68" s="15">
        <f>J68+'4. Saldo Mensal Novo Caged'!K68</f>
        <v>41967</v>
      </c>
      <c r="L68" s="15">
        <f>K68+'4. Saldo Mensal Novo Caged'!L68</f>
        <v>42177</v>
      </c>
      <c r="M68" s="15">
        <f>L68+'4. Saldo Mensal Novo Caged'!M68</f>
        <v>42462</v>
      </c>
      <c r="N68" s="15">
        <f>M68+'4. Saldo Mensal Novo Caged'!N68</f>
        <v>42514</v>
      </c>
      <c r="O68" s="15">
        <f>N68+'4. Saldo Mensal Novo Caged'!O68</f>
        <v>42920</v>
      </c>
      <c r="P68" s="15">
        <f>O68+'4. Saldo Mensal Novo Caged'!P68</f>
        <v>43696</v>
      </c>
      <c r="Q68" s="15">
        <f>P68+'4. Saldo Mensal Novo Caged'!Q68</f>
        <v>44239</v>
      </c>
      <c r="R68" s="15">
        <f>Q68+'4. Saldo Mensal Novo Caged'!R68</f>
        <v>44527</v>
      </c>
      <c r="S68" s="15">
        <f>R68+'4. Saldo Mensal Novo Caged'!S68</f>
        <v>44859</v>
      </c>
      <c r="T68" s="15">
        <f>S68+'4. Saldo Mensal Novo Caged'!T68</f>
        <v>45300</v>
      </c>
    </row>
    <row r="69" spans="1:20" x14ac:dyDescent="0.2">
      <c r="A69" s="7"/>
      <c r="B69" s="14" t="s">
        <v>53</v>
      </c>
      <c r="C69" s="15">
        <f>'7. Estoque Mensal Caged'!FB69+'4. Saldo Mensal Novo Caged'!C69</f>
        <v>13027</v>
      </c>
      <c r="D69" s="15">
        <f>C69+'4. Saldo Mensal Novo Caged'!D69</f>
        <v>13212</v>
      </c>
      <c r="E69" s="15">
        <f>D69+'4. Saldo Mensal Novo Caged'!E69</f>
        <v>13324</v>
      </c>
      <c r="F69" s="15">
        <f>E69+'4. Saldo Mensal Novo Caged'!F69</f>
        <v>13285</v>
      </c>
      <c r="G69" s="15">
        <f>F69+'4. Saldo Mensal Novo Caged'!G69</f>
        <v>13246</v>
      </c>
      <c r="H69" s="15">
        <f>G69+'4. Saldo Mensal Novo Caged'!H69</f>
        <v>13293</v>
      </c>
      <c r="I69" s="15">
        <f>H69+'4. Saldo Mensal Novo Caged'!I69</f>
        <v>13428</v>
      </c>
      <c r="J69" s="15">
        <f>I69+'4. Saldo Mensal Novo Caged'!J69</f>
        <v>13518</v>
      </c>
      <c r="K69" s="15">
        <f>J69+'4. Saldo Mensal Novo Caged'!K69</f>
        <v>13662</v>
      </c>
      <c r="L69" s="15">
        <f>K69+'4. Saldo Mensal Novo Caged'!L69</f>
        <v>13775</v>
      </c>
      <c r="M69" s="15">
        <f>L69+'4. Saldo Mensal Novo Caged'!M69</f>
        <v>13934</v>
      </c>
      <c r="N69" s="15">
        <f>M69+'4. Saldo Mensal Novo Caged'!N69</f>
        <v>13974</v>
      </c>
      <c r="O69" s="15">
        <f>N69+'4. Saldo Mensal Novo Caged'!O69</f>
        <v>14111</v>
      </c>
      <c r="P69" s="15">
        <f>O69+'4. Saldo Mensal Novo Caged'!P69</f>
        <v>14279</v>
      </c>
      <c r="Q69" s="15">
        <f>P69+'4. Saldo Mensal Novo Caged'!Q69</f>
        <v>14497</v>
      </c>
      <c r="R69" s="15">
        <f>Q69+'4. Saldo Mensal Novo Caged'!R69</f>
        <v>14550</v>
      </c>
      <c r="S69" s="15">
        <f>R69+'4. Saldo Mensal Novo Caged'!S69</f>
        <v>14643</v>
      </c>
      <c r="T69" s="15">
        <f>S69+'4. Saldo Mensal Novo Caged'!T69</f>
        <v>14794</v>
      </c>
    </row>
    <row r="70" spans="1:20" ht="20.399999999999999" x14ac:dyDescent="0.2">
      <c r="A70" s="7"/>
      <c r="B70" s="16" t="s">
        <v>143</v>
      </c>
      <c r="C70" s="30">
        <f>'7. Estoque Mensal Caged'!FB70+'4. Saldo Mensal Novo Caged'!C70</f>
        <v>41522</v>
      </c>
      <c r="D70" s="30">
        <f>C70+'4. Saldo Mensal Novo Caged'!D70</f>
        <v>42125</v>
      </c>
      <c r="E70" s="30">
        <f>D70+'4. Saldo Mensal Novo Caged'!E70</f>
        <v>42720</v>
      </c>
      <c r="F70" s="30">
        <f>E70+'4. Saldo Mensal Novo Caged'!F70</f>
        <v>42521</v>
      </c>
      <c r="G70" s="30">
        <f>F70+'4. Saldo Mensal Novo Caged'!G70</f>
        <v>42292</v>
      </c>
      <c r="H70" s="30">
        <f>G70+'4. Saldo Mensal Novo Caged'!H70</f>
        <v>42456</v>
      </c>
      <c r="I70" s="30">
        <f>H70+'4. Saldo Mensal Novo Caged'!I70</f>
        <v>42704</v>
      </c>
      <c r="J70" s="30">
        <f>I70+'4. Saldo Mensal Novo Caged'!J70</f>
        <v>43280</v>
      </c>
      <c r="K70" s="30">
        <f>J70+'4. Saldo Mensal Novo Caged'!K70</f>
        <v>43773</v>
      </c>
      <c r="L70" s="30">
        <f>K70+'4. Saldo Mensal Novo Caged'!L70</f>
        <v>44121</v>
      </c>
      <c r="M70" s="30">
        <f>L70+'4. Saldo Mensal Novo Caged'!M70</f>
        <v>43906</v>
      </c>
      <c r="N70" s="30">
        <f>M70+'4. Saldo Mensal Novo Caged'!N70</f>
        <v>43534</v>
      </c>
      <c r="O70" s="30">
        <f>N70+'4. Saldo Mensal Novo Caged'!O70</f>
        <v>44193</v>
      </c>
      <c r="P70" s="30">
        <f>O70+'4. Saldo Mensal Novo Caged'!P70</f>
        <v>44777</v>
      </c>
      <c r="Q70" s="30">
        <f>P70+'4. Saldo Mensal Novo Caged'!Q70</f>
        <v>45667</v>
      </c>
      <c r="R70" s="30">
        <f>Q70+'4. Saldo Mensal Novo Caged'!R70</f>
        <v>46376</v>
      </c>
      <c r="S70" s="30">
        <f>R70+'4. Saldo Mensal Novo Caged'!S70</f>
        <v>46970</v>
      </c>
      <c r="T70" s="30">
        <f>S70+'4. Saldo Mensal Novo Caged'!T70</f>
        <v>47674</v>
      </c>
    </row>
    <row r="71" spans="1:20" x14ac:dyDescent="0.2">
      <c r="A71" s="7"/>
      <c r="B71" s="19" t="s">
        <v>144</v>
      </c>
      <c r="C71" s="40">
        <f>'7. Estoque Mensal Caged'!FB71+'4. Saldo Mensal Novo Caged'!C71</f>
        <v>41522</v>
      </c>
      <c r="D71" s="40">
        <f>C71+'4. Saldo Mensal Novo Caged'!D71</f>
        <v>42125</v>
      </c>
      <c r="E71" s="40">
        <f>D71+'4. Saldo Mensal Novo Caged'!E71</f>
        <v>42720</v>
      </c>
      <c r="F71" s="40">
        <f>E71+'4. Saldo Mensal Novo Caged'!F71</f>
        <v>42521</v>
      </c>
      <c r="G71" s="40">
        <f>F71+'4. Saldo Mensal Novo Caged'!G71</f>
        <v>42292</v>
      </c>
      <c r="H71" s="40">
        <f>G71+'4. Saldo Mensal Novo Caged'!H71</f>
        <v>42456</v>
      </c>
      <c r="I71" s="40">
        <f>H71+'4. Saldo Mensal Novo Caged'!I71</f>
        <v>42704</v>
      </c>
      <c r="J71" s="40">
        <f>I71+'4. Saldo Mensal Novo Caged'!J71</f>
        <v>43280</v>
      </c>
      <c r="K71" s="40">
        <f>J71+'4. Saldo Mensal Novo Caged'!K71</f>
        <v>43773</v>
      </c>
      <c r="L71" s="40">
        <f>K71+'4. Saldo Mensal Novo Caged'!L71</f>
        <v>44121</v>
      </c>
      <c r="M71" s="40">
        <f>L71+'4. Saldo Mensal Novo Caged'!M71</f>
        <v>43906</v>
      </c>
      <c r="N71" s="40">
        <f>M71+'4. Saldo Mensal Novo Caged'!N71</f>
        <v>43534</v>
      </c>
      <c r="O71" s="40">
        <f>N71+'4. Saldo Mensal Novo Caged'!O71</f>
        <v>44193</v>
      </c>
      <c r="P71" s="40">
        <f>O71+'4. Saldo Mensal Novo Caged'!P71</f>
        <v>44777</v>
      </c>
      <c r="Q71" s="40">
        <f>P71+'4. Saldo Mensal Novo Caged'!Q71</f>
        <v>45667</v>
      </c>
      <c r="R71" s="40">
        <f>Q71+'4. Saldo Mensal Novo Caged'!R71</f>
        <v>46376</v>
      </c>
      <c r="S71" s="40">
        <f>R71+'4. Saldo Mensal Novo Caged'!S71</f>
        <v>46970</v>
      </c>
      <c r="T71" s="40">
        <f>S71+'4. Saldo Mensal Novo Caged'!T71</f>
        <v>47674</v>
      </c>
    </row>
    <row r="72" spans="1:20" x14ac:dyDescent="0.2">
      <c r="A72" s="7"/>
      <c r="B72" s="12" t="s">
        <v>54</v>
      </c>
      <c r="C72" s="25">
        <f>'7. Estoque Mensal Caged'!FB72+'4. Saldo Mensal Novo Caged'!C72</f>
        <v>2559071</v>
      </c>
      <c r="D72" s="25">
        <f>C72+'4. Saldo Mensal Novo Caged'!D72</f>
        <v>2559829</v>
      </c>
      <c r="E72" s="25">
        <f>D72+'4. Saldo Mensal Novo Caged'!E72</f>
        <v>2557858</v>
      </c>
      <c r="F72" s="25">
        <f>E72+'4. Saldo Mensal Novo Caged'!F72</f>
        <v>2534391</v>
      </c>
      <c r="G72" s="25">
        <f>F72+'4. Saldo Mensal Novo Caged'!G72</f>
        <v>2527178</v>
      </c>
      <c r="H72" s="25">
        <f>G72+'4. Saldo Mensal Novo Caged'!H72</f>
        <v>2540951</v>
      </c>
      <c r="I72" s="25">
        <f>H72+'4. Saldo Mensal Novo Caged'!I72</f>
        <v>2561204</v>
      </c>
      <c r="J72" s="25">
        <f>I72+'4. Saldo Mensal Novo Caged'!J72</f>
        <v>2582951</v>
      </c>
      <c r="K72" s="25">
        <f>J72+'4. Saldo Mensal Novo Caged'!K72</f>
        <v>2619400</v>
      </c>
      <c r="L72" s="25">
        <f>K72+'4. Saldo Mensal Novo Caged'!L72</f>
        <v>2629197</v>
      </c>
      <c r="M72" s="25">
        <f>L72+'4. Saldo Mensal Novo Caged'!M72</f>
        <v>2626419</v>
      </c>
      <c r="N72" s="25">
        <f>M72+'4. Saldo Mensal Novo Caged'!N72</f>
        <v>2619106</v>
      </c>
      <c r="O72" s="25">
        <f>N72+'4. Saldo Mensal Novo Caged'!O72</f>
        <v>2625372</v>
      </c>
      <c r="P72" s="25">
        <f>O72+'4. Saldo Mensal Novo Caged'!P72</f>
        <v>2636347</v>
      </c>
      <c r="Q72" s="25">
        <f>P72+'4. Saldo Mensal Novo Caged'!Q72</f>
        <v>2647259</v>
      </c>
      <c r="R72" s="25">
        <f>Q72+'4. Saldo Mensal Novo Caged'!R72</f>
        <v>2655849</v>
      </c>
      <c r="S72" s="25">
        <f>R72+'4. Saldo Mensal Novo Caged'!S72</f>
        <v>2670407</v>
      </c>
      <c r="T72" s="25">
        <f>S72+'4. Saldo Mensal Novo Caged'!T72</f>
        <v>2687369</v>
      </c>
    </row>
    <row r="73" spans="1:20" x14ac:dyDescent="0.2">
      <c r="A73" s="7"/>
      <c r="B73" s="13" t="s">
        <v>55</v>
      </c>
      <c r="C73" s="29">
        <f>'7. Estoque Mensal Caged'!FB73+'4. Saldo Mensal Novo Caged'!C73</f>
        <v>523953</v>
      </c>
      <c r="D73" s="29">
        <f>C73+'4. Saldo Mensal Novo Caged'!D73</f>
        <v>526624</v>
      </c>
      <c r="E73" s="29">
        <f>D73+'4. Saldo Mensal Novo Caged'!E73</f>
        <v>530454</v>
      </c>
      <c r="F73" s="29">
        <f>E73+'4. Saldo Mensal Novo Caged'!F73</f>
        <v>532318</v>
      </c>
      <c r="G73" s="29">
        <f>F73+'4. Saldo Mensal Novo Caged'!G73</f>
        <v>537466</v>
      </c>
      <c r="H73" s="29">
        <f>G73+'4. Saldo Mensal Novo Caged'!H73</f>
        <v>546837</v>
      </c>
      <c r="I73" s="29">
        <f>H73+'4. Saldo Mensal Novo Caged'!I73</f>
        <v>554655</v>
      </c>
      <c r="J73" s="29">
        <f>I73+'4. Saldo Mensal Novo Caged'!J73</f>
        <v>558665</v>
      </c>
      <c r="K73" s="29">
        <f>J73+'4. Saldo Mensal Novo Caged'!K73</f>
        <v>560259</v>
      </c>
      <c r="L73" s="29">
        <f>K73+'4. Saldo Mensal Novo Caged'!L73</f>
        <v>561466</v>
      </c>
      <c r="M73" s="29">
        <f>L73+'4. Saldo Mensal Novo Caged'!M73</f>
        <v>563830</v>
      </c>
      <c r="N73" s="29">
        <f>M73+'4. Saldo Mensal Novo Caged'!N73</f>
        <v>565469</v>
      </c>
      <c r="O73" s="29">
        <f>N73+'4. Saldo Mensal Novo Caged'!O73</f>
        <v>564887</v>
      </c>
      <c r="P73" s="29">
        <f>O73+'4. Saldo Mensal Novo Caged'!P73</f>
        <v>566998</v>
      </c>
      <c r="Q73" s="29">
        <f>P73+'4. Saldo Mensal Novo Caged'!Q73</f>
        <v>569599</v>
      </c>
      <c r="R73" s="29">
        <f>Q73+'4. Saldo Mensal Novo Caged'!R73</f>
        <v>569308</v>
      </c>
      <c r="S73" s="29">
        <f>R73+'4. Saldo Mensal Novo Caged'!S73</f>
        <v>570157</v>
      </c>
      <c r="T73" s="29">
        <f>S73+'4. Saldo Mensal Novo Caged'!T73</f>
        <v>572585</v>
      </c>
    </row>
    <row r="74" spans="1:20" x14ac:dyDescent="0.2">
      <c r="A74" s="7"/>
      <c r="B74" s="14" t="s">
        <v>56</v>
      </c>
      <c r="C74" s="15">
        <f>'7. Estoque Mensal Caged'!FB74+'4. Saldo Mensal Novo Caged'!C74</f>
        <v>136599</v>
      </c>
      <c r="D74" s="15">
        <f>C74+'4. Saldo Mensal Novo Caged'!D74</f>
        <v>135959</v>
      </c>
      <c r="E74" s="15">
        <f>D74+'4. Saldo Mensal Novo Caged'!E74</f>
        <v>135288</v>
      </c>
      <c r="F74" s="15">
        <f>E74+'4. Saldo Mensal Novo Caged'!F74</f>
        <v>134151</v>
      </c>
      <c r="G74" s="15">
        <f>F74+'4. Saldo Mensal Novo Caged'!G74</f>
        <v>135193</v>
      </c>
      <c r="H74" s="15">
        <f>G74+'4. Saldo Mensal Novo Caged'!H74</f>
        <v>137172</v>
      </c>
      <c r="I74" s="15">
        <f>H74+'4. Saldo Mensal Novo Caged'!I74</f>
        <v>138501</v>
      </c>
      <c r="J74" s="15">
        <f>I74+'4. Saldo Mensal Novo Caged'!J74</f>
        <v>139280</v>
      </c>
      <c r="K74" s="15">
        <f>J74+'4. Saldo Mensal Novo Caged'!K74</f>
        <v>139455</v>
      </c>
      <c r="L74" s="15">
        <f>K74+'4. Saldo Mensal Novo Caged'!L74</f>
        <v>139436</v>
      </c>
      <c r="M74" s="15">
        <f>L74+'4. Saldo Mensal Novo Caged'!M74</f>
        <v>139932</v>
      </c>
      <c r="N74" s="15">
        <f>M74+'4. Saldo Mensal Novo Caged'!N74</f>
        <v>139853</v>
      </c>
      <c r="O74" s="15">
        <f>N74+'4. Saldo Mensal Novo Caged'!O74</f>
        <v>138497</v>
      </c>
      <c r="P74" s="15">
        <f>O74+'4. Saldo Mensal Novo Caged'!P74</f>
        <v>137298</v>
      </c>
      <c r="Q74" s="15">
        <f>P74+'4. Saldo Mensal Novo Caged'!Q74</f>
        <v>136665</v>
      </c>
      <c r="R74" s="15">
        <f>Q74+'4. Saldo Mensal Novo Caged'!R74</f>
        <v>135350</v>
      </c>
      <c r="S74" s="15">
        <f>R74+'4. Saldo Mensal Novo Caged'!S74</f>
        <v>135529</v>
      </c>
      <c r="T74" s="15">
        <f>S74+'4. Saldo Mensal Novo Caged'!T74</f>
        <v>136522</v>
      </c>
    </row>
    <row r="75" spans="1:20" x14ac:dyDescent="0.2">
      <c r="A75" s="7"/>
      <c r="B75" s="14" t="s">
        <v>57</v>
      </c>
      <c r="C75" s="15">
        <f>'7. Estoque Mensal Caged'!FB75+'4. Saldo Mensal Novo Caged'!C75</f>
        <v>320549</v>
      </c>
      <c r="D75" s="15">
        <f>C75+'4. Saldo Mensal Novo Caged'!D75</f>
        <v>324009</v>
      </c>
      <c r="E75" s="15">
        <f>D75+'4. Saldo Mensal Novo Caged'!E75</f>
        <v>328476</v>
      </c>
      <c r="F75" s="15">
        <f>E75+'4. Saldo Mensal Novo Caged'!F75</f>
        <v>332490</v>
      </c>
      <c r="G75" s="15">
        <f>F75+'4. Saldo Mensal Novo Caged'!G75</f>
        <v>336246</v>
      </c>
      <c r="H75" s="15">
        <f>G75+'4. Saldo Mensal Novo Caged'!H75</f>
        <v>342024</v>
      </c>
      <c r="I75" s="15">
        <f>H75+'4. Saldo Mensal Novo Caged'!I75</f>
        <v>347618</v>
      </c>
      <c r="J75" s="15">
        <f>I75+'4. Saldo Mensal Novo Caged'!J75</f>
        <v>350217</v>
      </c>
      <c r="K75" s="15">
        <f>J75+'4. Saldo Mensal Novo Caged'!K75</f>
        <v>351198</v>
      </c>
      <c r="L75" s="15">
        <f>K75+'4. Saldo Mensal Novo Caged'!L75</f>
        <v>351922</v>
      </c>
      <c r="M75" s="15">
        <f>L75+'4. Saldo Mensal Novo Caged'!M75</f>
        <v>353518</v>
      </c>
      <c r="N75" s="15">
        <f>M75+'4. Saldo Mensal Novo Caged'!N75</f>
        <v>355407</v>
      </c>
      <c r="O75" s="15">
        <f>N75+'4. Saldo Mensal Novo Caged'!O75</f>
        <v>356113</v>
      </c>
      <c r="P75" s="15">
        <f>O75+'4. Saldo Mensal Novo Caged'!P75</f>
        <v>359060</v>
      </c>
      <c r="Q75" s="15">
        <f>P75+'4. Saldo Mensal Novo Caged'!Q75</f>
        <v>362017</v>
      </c>
      <c r="R75" s="15">
        <f>Q75+'4. Saldo Mensal Novo Caged'!R75</f>
        <v>363422</v>
      </c>
      <c r="S75" s="15">
        <f>R75+'4. Saldo Mensal Novo Caged'!S75</f>
        <v>363977</v>
      </c>
      <c r="T75" s="15">
        <f>S75+'4. Saldo Mensal Novo Caged'!T75</f>
        <v>365055</v>
      </c>
    </row>
    <row r="76" spans="1:20" x14ac:dyDescent="0.2">
      <c r="A76" s="7"/>
      <c r="B76" s="14" t="s">
        <v>58</v>
      </c>
      <c r="C76" s="15">
        <f>'7. Estoque Mensal Caged'!FB76+'4. Saldo Mensal Novo Caged'!C76</f>
        <v>66805</v>
      </c>
      <c r="D76" s="15">
        <f>C76+'4. Saldo Mensal Novo Caged'!D76</f>
        <v>66656</v>
      </c>
      <c r="E76" s="15">
        <f>D76+'4. Saldo Mensal Novo Caged'!E76</f>
        <v>66690</v>
      </c>
      <c r="F76" s="15">
        <f>E76+'4. Saldo Mensal Novo Caged'!F76</f>
        <v>65677</v>
      </c>
      <c r="G76" s="15">
        <f>F76+'4. Saldo Mensal Novo Caged'!G76</f>
        <v>66027</v>
      </c>
      <c r="H76" s="15">
        <f>G76+'4. Saldo Mensal Novo Caged'!H76</f>
        <v>67641</v>
      </c>
      <c r="I76" s="15">
        <f>H76+'4. Saldo Mensal Novo Caged'!I76</f>
        <v>68536</v>
      </c>
      <c r="J76" s="15">
        <f>I76+'4. Saldo Mensal Novo Caged'!J76</f>
        <v>69168</v>
      </c>
      <c r="K76" s="15">
        <f>J76+'4. Saldo Mensal Novo Caged'!K76</f>
        <v>69606</v>
      </c>
      <c r="L76" s="15">
        <f>K76+'4. Saldo Mensal Novo Caged'!L76</f>
        <v>70108</v>
      </c>
      <c r="M76" s="15">
        <f>L76+'4. Saldo Mensal Novo Caged'!M76</f>
        <v>70380</v>
      </c>
      <c r="N76" s="15">
        <f>M76+'4. Saldo Mensal Novo Caged'!N76</f>
        <v>70209</v>
      </c>
      <c r="O76" s="15">
        <f>N76+'4. Saldo Mensal Novo Caged'!O76</f>
        <v>70277</v>
      </c>
      <c r="P76" s="15">
        <f>O76+'4. Saldo Mensal Novo Caged'!P76</f>
        <v>70640</v>
      </c>
      <c r="Q76" s="15">
        <f>P76+'4. Saldo Mensal Novo Caged'!Q76</f>
        <v>70917</v>
      </c>
      <c r="R76" s="15">
        <f>Q76+'4. Saldo Mensal Novo Caged'!R76</f>
        <v>70536</v>
      </c>
      <c r="S76" s="15">
        <f>R76+'4. Saldo Mensal Novo Caged'!S76</f>
        <v>70651</v>
      </c>
      <c r="T76" s="15">
        <f>S76+'4. Saldo Mensal Novo Caged'!T76</f>
        <v>71008</v>
      </c>
    </row>
    <row r="77" spans="1:20" x14ac:dyDescent="0.2">
      <c r="A77" s="7"/>
      <c r="B77" s="13" t="s">
        <v>59</v>
      </c>
      <c r="C77" s="30">
        <f>'7. Estoque Mensal Caged'!FB77+'4. Saldo Mensal Novo Caged'!C77</f>
        <v>22453</v>
      </c>
      <c r="D77" s="30">
        <f>C77+'4. Saldo Mensal Novo Caged'!D77</f>
        <v>22837</v>
      </c>
      <c r="E77" s="30">
        <f>D77+'4. Saldo Mensal Novo Caged'!E77</f>
        <v>22905</v>
      </c>
      <c r="F77" s="30">
        <f>E77+'4. Saldo Mensal Novo Caged'!F77</f>
        <v>22256</v>
      </c>
      <c r="G77" s="30">
        <f>F77+'4. Saldo Mensal Novo Caged'!G77</f>
        <v>22250</v>
      </c>
      <c r="H77" s="30">
        <f>G77+'4. Saldo Mensal Novo Caged'!H77</f>
        <v>22263</v>
      </c>
      <c r="I77" s="30">
        <f>H77+'4. Saldo Mensal Novo Caged'!I77</f>
        <v>22571</v>
      </c>
      <c r="J77" s="30">
        <f>I77+'4. Saldo Mensal Novo Caged'!J77</f>
        <v>22693</v>
      </c>
      <c r="K77" s="30">
        <f>J77+'4. Saldo Mensal Novo Caged'!K77</f>
        <v>22995</v>
      </c>
      <c r="L77" s="30">
        <f>K77+'4. Saldo Mensal Novo Caged'!L77</f>
        <v>23095</v>
      </c>
      <c r="M77" s="30">
        <f>L77+'4. Saldo Mensal Novo Caged'!M77</f>
        <v>23053</v>
      </c>
      <c r="N77" s="30">
        <f>M77+'4. Saldo Mensal Novo Caged'!N77</f>
        <v>22926</v>
      </c>
      <c r="O77" s="30">
        <f>N77+'4. Saldo Mensal Novo Caged'!O77</f>
        <v>23367</v>
      </c>
      <c r="P77" s="30">
        <f>O77+'4. Saldo Mensal Novo Caged'!P77</f>
        <v>23506</v>
      </c>
      <c r="Q77" s="30">
        <f>P77+'4. Saldo Mensal Novo Caged'!Q77</f>
        <v>23656</v>
      </c>
      <c r="R77" s="30">
        <f>Q77+'4. Saldo Mensal Novo Caged'!R77</f>
        <v>23601</v>
      </c>
      <c r="S77" s="30">
        <f>R77+'4. Saldo Mensal Novo Caged'!S77</f>
        <v>23562</v>
      </c>
      <c r="T77" s="30">
        <f>S77+'4. Saldo Mensal Novo Caged'!T77</f>
        <v>23918</v>
      </c>
    </row>
    <row r="78" spans="1:20" x14ac:dyDescent="0.2">
      <c r="A78" s="7"/>
      <c r="B78" s="14" t="s">
        <v>60</v>
      </c>
      <c r="C78" s="15">
        <f>'7. Estoque Mensal Caged'!FB78+'4. Saldo Mensal Novo Caged'!C78</f>
        <v>22453</v>
      </c>
      <c r="D78" s="15">
        <f>C78+'4. Saldo Mensal Novo Caged'!D78</f>
        <v>22837</v>
      </c>
      <c r="E78" s="15">
        <f>D78+'4. Saldo Mensal Novo Caged'!E78</f>
        <v>22905</v>
      </c>
      <c r="F78" s="15">
        <f>E78+'4. Saldo Mensal Novo Caged'!F78</f>
        <v>22256</v>
      </c>
      <c r="G78" s="15">
        <f>F78+'4. Saldo Mensal Novo Caged'!G78</f>
        <v>22250</v>
      </c>
      <c r="H78" s="15">
        <f>G78+'4. Saldo Mensal Novo Caged'!H78</f>
        <v>22263</v>
      </c>
      <c r="I78" s="15">
        <f>H78+'4. Saldo Mensal Novo Caged'!I78</f>
        <v>22571</v>
      </c>
      <c r="J78" s="15">
        <f>I78+'4. Saldo Mensal Novo Caged'!J78</f>
        <v>22693</v>
      </c>
      <c r="K78" s="15">
        <f>J78+'4. Saldo Mensal Novo Caged'!K78</f>
        <v>22995</v>
      </c>
      <c r="L78" s="15">
        <f>K78+'4. Saldo Mensal Novo Caged'!L78</f>
        <v>23095</v>
      </c>
      <c r="M78" s="15">
        <f>L78+'4. Saldo Mensal Novo Caged'!M78</f>
        <v>23053</v>
      </c>
      <c r="N78" s="15">
        <f>M78+'4. Saldo Mensal Novo Caged'!N78</f>
        <v>22926</v>
      </c>
      <c r="O78" s="15">
        <f>N78+'4. Saldo Mensal Novo Caged'!O78</f>
        <v>23367</v>
      </c>
      <c r="P78" s="15">
        <f>O78+'4. Saldo Mensal Novo Caged'!P78</f>
        <v>23506</v>
      </c>
      <c r="Q78" s="15">
        <f>P78+'4. Saldo Mensal Novo Caged'!Q78</f>
        <v>23656</v>
      </c>
      <c r="R78" s="15">
        <f>Q78+'4. Saldo Mensal Novo Caged'!R78</f>
        <v>23601</v>
      </c>
      <c r="S78" s="15">
        <f>R78+'4. Saldo Mensal Novo Caged'!S78</f>
        <v>23562</v>
      </c>
      <c r="T78" s="15">
        <f>S78+'4. Saldo Mensal Novo Caged'!T78</f>
        <v>23918</v>
      </c>
    </row>
    <row r="79" spans="1:20" x14ac:dyDescent="0.2">
      <c r="A79" s="7"/>
      <c r="B79" s="16" t="s">
        <v>61</v>
      </c>
      <c r="C79" s="30">
        <f>'7. Estoque Mensal Caged'!FB79+'4. Saldo Mensal Novo Caged'!C79</f>
        <v>31996</v>
      </c>
      <c r="D79" s="30">
        <f>C79+'4. Saldo Mensal Novo Caged'!D79</f>
        <v>32259</v>
      </c>
      <c r="E79" s="30">
        <f>D79+'4. Saldo Mensal Novo Caged'!E79</f>
        <v>32316</v>
      </c>
      <c r="F79" s="30">
        <f>E79+'4. Saldo Mensal Novo Caged'!F79</f>
        <v>31443</v>
      </c>
      <c r="G79" s="30">
        <f>F79+'4. Saldo Mensal Novo Caged'!G79</f>
        <v>31044</v>
      </c>
      <c r="H79" s="30">
        <f>G79+'4. Saldo Mensal Novo Caged'!H79</f>
        <v>31364</v>
      </c>
      <c r="I79" s="30">
        <f>H79+'4. Saldo Mensal Novo Caged'!I79</f>
        <v>32272</v>
      </c>
      <c r="J79" s="30">
        <f>I79+'4. Saldo Mensal Novo Caged'!J79</f>
        <v>33432</v>
      </c>
      <c r="K79" s="30">
        <f>J79+'4. Saldo Mensal Novo Caged'!K79</f>
        <v>33999</v>
      </c>
      <c r="L79" s="30">
        <f>K79+'4. Saldo Mensal Novo Caged'!L79</f>
        <v>34490</v>
      </c>
      <c r="M79" s="30">
        <f>L79+'4. Saldo Mensal Novo Caged'!M79</f>
        <v>35485</v>
      </c>
      <c r="N79" s="30">
        <f>M79+'4. Saldo Mensal Novo Caged'!N79</f>
        <v>34491</v>
      </c>
      <c r="O79" s="30">
        <f>N79+'4. Saldo Mensal Novo Caged'!O79</f>
        <v>33434</v>
      </c>
      <c r="P79" s="30">
        <f>O79+'4. Saldo Mensal Novo Caged'!P79</f>
        <v>33737</v>
      </c>
      <c r="Q79" s="30">
        <f>P79+'4. Saldo Mensal Novo Caged'!Q79</f>
        <v>34076</v>
      </c>
      <c r="R79" s="30">
        <f>Q79+'4. Saldo Mensal Novo Caged'!R79</f>
        <v>34069</v>
      </c>
      <c r="S79" s="30">
        <f>R79+'4. Saldo Mensal Novo Caged'!S79</f>
        <v>34220</v>
      </c>
      <c r="T79" s="30">
        <f>S79+'4. Saldo Mensal Novo Caged'!T79</f>
        <v>34873</v>
      </c>
    </row>
    <row r="80" spans="1:20" x14ac:dyDescent="0.2">
      <c r="A80" s="7"/>
      <c r="B80" s="14" t="s">
        <v>62</v>
      </c>
      <c r="C80" s="15">
        <f>'7. Estoque Mensal Caged'!FB80+'4. Saldo Mensal Novo Caged'!C80</f>
        <v>22973</v>
      </c>
      <c r="D80" s="15">
        <f>C80+'4. Saldo Mensal Novo Caged'!D80</f>
        <v>23188</v>
      </c>
      <c r="E80" s="15">
        <f>D80+'4. Saldo Mensal Novo Caged'!E80</f>
        <v>23232</v>
      </c>
      <c r="F80" s="15">
        <f>E80+'4. Saldo Mensal Novo Caged'!F80</f>
        <v>22559</v>
      </c>
      <c r="G80" s="15">
        <f>F80+'4. Saldo Mensal Novo Caged'!G80</f>
        <v>22230</v>
      </c>
      <c r="H80" s="15">
        <f>G80+'4. Saldo Mensal Novo Caged'!H80</f>
        <v>22534</v>
      </c>
      <c r="I80" s="15">
        <f>H80+'4. Saldo Mensal Novo Caged'!I80</f>
        <v>23279</v>
      </c>
      <c r="J80" s="15">
        <f>I80+'4. Saldo Mensal Novo Caged'!J80</f>
        <v>24142</v>
      </c>
      <c r="K80" s="15">
        <f>J80+'4. Saldo Mensal Novo Caged'!K80</f>
        <v>24592</v>
      </c>
      <c r="L80" s="15">
        <f>K80+'4. Saldo Mensal Novo Caged'!L80</f>
        <v>24950</v>
      </c>
      <c r="M80" s="15">
        <f>L80+'4. Saldo Mensal Novo Caged'!M80</f>
        <v>25967</v>
      </c>
      <c r="N80" s="15">
        <f>M80+'4. Saldo Mensal Novo Caged'!N80</f>
        <v>25166</v>
      </c>
      <c r="O80" s="15">
        <f>N80+'4. Saldo Mensal Novo Caged'!O80</f>
        <v>23999</v>
      </c>
      <c r="P80" s="15">
        <f>O80+'4. Saldo Mensal Novo Caged'!P80</f>
        <v>24181</v>
      </c>
      <c r="Q80" s="15">
        <f>P80+'4. Saldo Mensal Novo Caged'!Q80</f>
        <v>24515</v>
      </c>
      <c r="R80" s="15">
        <f>Q80+'4. Saldo Mensal Novo Caged'!R80</f>
        <v>24538</v>
      </c>
      <c r="S80" s="15">
        <f>R80+'4. Saldo Mensal Novo Caged'!S80</f>
        <v>24639</v>
      </c>
      <c r="T80" s="15">
        <f>S80+'4. Saldo Mensal Novo Caged'!T80</f>
        <v>25238</v>
      </c>
    </row>
    <row r="81" spans="1:20" x14ac:dyDescent="0.2">
      <c r="A81" s="7"/>
      <c r="B81" s="14" t="s">
        <v>63</v>
      </c>
      <c r="C81" s="15">
        <f>'7. Estoque Mensal Caged'!FB81+'4. Saldo Mensal Novo Caged'!C81</f>
        <v>9023</v>
      </c>
      <c r="D81" s="15">
        <f>C81+'4. Saldo Mensal Novo Caged'!D81</f>
        <v>9071</v>
      </c>
      <c r="E81" s="15">
        <f>D81+'4. Saldo Mensal Novo Caged'!E81</f>
        <v>9084</v>
      </c>
      <c r="F81" s="15">
        <f>E81+'4. Saldo Mensal Novo Caged'!F81</f>
        <v>8884</v>
      </c>
      <c r="G81" s="15">
        <f>F81+'4. Saldo Mensal Novo Caged'!G81</f>
        <v>8814</v>
      </c>
      <c r="H81" s="15">
        <f>G81+'4. Saldo Mensal Novo Caged'!H81</f>
        <v>8830</v>
      </c>
      <c r="I81" s="15">
        <f>H81+'4. Saldo Mensal Novo Caged'!I81</f>
        <v>8993</v>
      </c>
      <c r="J81" s="15">
        <f>I81+'4. Saldo Mensal Novo Caged'!J81</f>
        <v>9290</v>
      </c>
      <c r="K81" s="15">
        <f>J81+'4. Saldo Mensal Novo Caged'!K81</f>
        <v>9407</v>
      </c>
      <c r="L81" s="15">
        <f>K81+'4. Saldo Mensal Novo Caged'!L81</f>
        <v>9540</v>
      </c>
      <c r="M81" s="15">
        <f>L81+'4. Saldo Mensal Novo Caged'!M81</f>
        <v>9518</v>
      </c>
      <c r="N81" s="15">
        <f>M81+'4. Saldo Mensal Novo Caged'!N81</f>
        <v>9325</v>
      </c>
      <c r="O81" s="15">
        <f>N81+'4. Saldo Mensal Novo Caged'!O81</f>
        <v>9435</v>
      </c>
      <c r="P81" s="15">
        <f>O81+'4. Saldo Mensal Novo Caged'!P81</f>
        <v>9556</v>
      </c>
      <c r="Q81" s="15">
        <f>P81+'4. Saldo Mensal Novo Caged'!Q81</f>
        <v>9561</v>
      </c>
      <c r="R81" s="15">
        <f>Q81+'4. Saldo Mensal Novo Caged'!R81</f>
        <v>9531</v>
      </c>
      <c r="S81" s="15">
        <f>R81+'4. Saldo Mensal Novo Caged'!S81</f>
        <v>9581</v>
      </c>
      <c r="T81" s="15">
        <f>S81+'4. Saldo Mensal Novo Caged'!T81</f>
        <v>9635</v>
      </c>
    </row>
    <row r="82" spans="1:20" x14ac:dyDescent="0.2">
      <c r="A82" s="7"/>
      <c r="B82" s="16" t="s">
        <v>64</v>
      </c>
      <c r="C82" s="30">
        <f>'7. Estoque Mensal Caged'!FB82+'4. Saldo Mensal Novo Caged'!C82</f>
        <v>37136</v>
      </c>
      <c r="D82" s="30">
        <f>C82+'4. Saldo Mensal Novo Caged'!D82</f>
        <v>37778</v>
      </c>
      <c r="E82" s="30">
        <f>D82+'4. Saldo Mensal Novo Caged'!E82</f>
        <v>38033</v>
      </c>
      <c r="F82" s="30">
        <f>E82+'4. Saldo Mensal Novo Caged'!F82</f>
        <v>37461</v>
      </c>
      <c r="G82" s="30">
        <f>F82+'4. Saldo Mensal Novo Caged'!G82</f>
        <v>37243</v>
      </c>
      <c r="H82" s="30">
        <f>G82+'4. Saldo Mensal Novo Caged'!H82</f>
        <v>37534</v>
      </c>
      <c r="I82" s="30">
        <f>H82+'4. Saldo Mensal Novo Caged'!I82</f>
        <v>37905</v>
      </c>
      <c r="J82" s="30">
        <f>I82+'4. Saldo Mensal Novo Caged'!J82</f>
        <v>38356</v>
      </c>
      <c r="K82" s="30">
        <f>J82+'4. Saldo Mensal Novo Caged'!K82</f>
        <v>38364</v>
      </c>
      <c r="L82" s="30">
        <f>K82+'4. Saldo Mensal Novo Caged'!L82</f>
        <v>38345</v>
      </c>
      <c r="M82" s="30">
        <f>L82+'4. Saldo Mensal Novo Caged'!M82</f>
        <v>38257</v>
      </c>
      <c r="N82" s="30">
        <f>M82+'4. Saldo Mensal Novo Caged'!N82</f>
        <v>38073</v>
      </c>
      <c r="O82" s="30">
        <f>N82+'4. Saldo Mensal Novo Caged'!O82</f>
        <v>38274</v>
      </c>
      <c r="P82" s="30">
        <f>O82+'4. Saldo Mensal Novo Caged'!P82</f>
        <v>39114</v>
      </c>
      <c r="Q82" s="30">
        <f>P82+'4. Saldo Mensal Novo Caged'!Q82</f>
        <v>39762</v>
      </c>
      <c r="R82" s="30">
        <f>Q82+'4. Saldo Mensal Novo Caged'!R82</f>
        <v>39225</v>
      </c>
      <c r="S82" s="30">
        <f>R82+'4. Saldo Mensal Novo Caged'!S82</f>
        <v>38964</v>
      </c>
      <c r="T82" s="30">
        <f>S82+'4. Saldo Mensal Novo Caged'!T82</f>
        <v>39194</v>
      </c>
    </row>
    <row r="83" spans="1:20" x14ac:dyDescent="0.2">
      <c r="A83" s="7"/>
      <c r="B83" s="14" t="s">
        <v>65</v>
      </c>
      <c r="C83" s="15">
        <f>'7. Estoque Mensal Caged'!FB83+'4. Saldo Mensal Novo Caged'!C83</f>
        <v>25135</v>
      </c>
      <c r="D83" s="15">
        <f>C83+'4. Saldo Mensal Novo Caged'!D83</f>
        <v>25592</v>
      </c>
      <c r="E83" s="15">
        <f>D83+'4. Saldo Mensal Novo Caged'!E83</f>
        <v>25929</v>
      </c>
      <c r="F83" s="15">
        <f>E83+'4. Saldo Mensal Novo Caged'!F83</f>
        <v>25432</v>
      </c>
      <c r="G83" s="15">
        <f>F83+'4. Saldo Mensal Novo Caged'!G83</f>
        <v>25296</v>
      </c>
      <c r="H83" s="15">
        <f>G83+'4. Saldo Mensal Novo Caged'!H83</f>
        <v>25503</v>
      </c>
      <c r="I83" s="15">
        <f>H83+'4. Saldo Mensal Novo Caged'!I83</f>
        <v>25766</v>
      </c>
      <c r="J83" s="15">
        <f>I83+'4. Saldo Mensal Novo Caged'!J83</f>
        <v>26233</v>
      </c>
      <c r="K83" s="15">
        <f>J83+'4. Saldo Mensal Novo Caged'!K83</f>
        <v>26285</v>
      </c>
      <c r="L83" s="15">
        <f>K83+'4. Saldo Mensal Novo Caged'!L83</f>
        <v>26212</v>
      </c>
      <c r="M83" s="15">
        <f>L83+'4. Saldo Mensal Novo Caged'!M83</f>
        <v>26121</v>
      </c>
      <c r="N83" s="15">
        <f>M83+'4. Saldo Mensal Novo Caged'!N83</f>
        <v>25928</v>
      </c>
      <c r="O83" s="15">
        <f>N83+'4. Saldo Mensal Novo Caged'!O83</f>
        <v>26046</v>
      </c>
      <c r="P83" s="15">
        <f>O83+'4. Saldo Mensal Novo Caged'!P83</f>
        <v>26557</v>
      </c>
      <c r="Q83" s="15">
        <f>P83+'4. Saldo Mensal Novo Caged'!Q83</f>
        <v>27125</v>
      </c>
      <c r="R83" s="15">
        <f>Q83+'4. Saldo Mensal Novo Caged'!R83</f>
        <v>26804</v>
      </c>
      <c r="S83" s="15">
        <f>R83+'4. Saldo Mensal Novo Caged'!S83</f>
        <v>26662</v>
      </c>
      <c r="T83" s="15">
        <f>S83+'4. Saldo Mensal Novo Caged'!T83</f>
        <v>26747</v>
      </c>
    </row>
    <row r="84" spans="1:20" x14ac:dyDescent="0.2">
      <c r="A84" s="7"/>
      <c r="B84" s="14" t="s">
        <v>66</v>
      </c>
      <c r="C84" s="15">
        <f>'7. Estoque Mensal Caged'!FB84+'4. Saldo Mensal Novo Caged'!C84</f>
        <v>9208</v>
      </c>
      <c r="D84" s="15">
        <f>C84+'4. Saldo Mensal Novo Caged'!D84</f>
        <v>9385</v>
      </c>
      <c r="E84" s="15">
        <f>D84+'4. Saldo Mensal Novo Caged'!E84</f>
        <v>9290</v>
      </c>
      <c r="F84" s="15">
        <f>E84+'4. Saldo Mensal Novo Caged'!F84</f>
        <v>9208</v>
      </c>
      <c r="G84" s="15">
        <f>F84+'4. Saldo Mensal Novo Caged'!G84</f>
        <v>9120</v>
      </c>
      <c r="H84" s="15">
        <f>G84+'4. Saldo Mensal Novo Caged'!H84</f>
        <v>9183</v>
      </c>
      <c r="I84" s="15">
        <f>H84+'4. Saldo Mensal Novo Caged'!I84</f>
        <v>9223</v>
      </c>
      <c r="J84" s="15">
        <f>I84+'4. Saldo Mensal Novo Caged'!J84</f>
        <v>9177</v>
      </c>
      <c r="K84" s="15">
        <f>J84+'4. Saldo Mensal Novo Caged'!K84</f>
        <v>9139</v>
      </c>
      <c r="L84" s="15">
        <f>K84+'4. Saldo Mensal Novo Caged'!L84</f>
        <v>9164</v>
      </c>
      <c r="M84" s="15">
        <f>L84+'4. Saldo Mensal Novo Caged'!M84</f>
        <v>9177</v>
      </c>
      <c r="N84" s="15">
        <f>M84+'4. Saldo Mensal Novo Caged'!N84</f>
        <v>9207</v>
      </c>
      <c r="O84" s="15">
        <f>N84+'4. Saldo Mensal Novo Caged'!O84</f>
        <v>9301</v>
      </c>
      <c r="P84" s="15">
        <f>O84+'4. Saldo Mensal Novo Caged'!P84</f>
        <v>9620</v>
      </c>
      <c r="Q84" s="15">
        <f>P84+'4. Saldo Mensal Novo Caged'!Q84</f>
        <v>9649</v>
      </c>
      <c r="R84" s="15">
        <f>Q84+'4. Saldo Mensal Novo Caged'!R84</f>
        <v>9503</v>
      </c>
      <c r="S84" s="15">
        <f>R84+'4. Saldo Mensal Novo Caged'!S84</f>
        <v>9374</v>
      </c>
      <c r="T84" s="15">
        <f>S84+'4. Saldo Mensal Novo Caged'!T84</f>
        <v>9414</v>
      </c>
    </row>
    <row r="85" spans="1:20" x14ac:dyDescent="0.2">
      <c r="A85" s="7"/>
      <c r="B85" s="14" t="s">
        <v>67</v>
      </c>
      <c r="C85" s="15">
        <f>'7. Estoque Mensal Caged'!FB85+'4. Saldo Mensal Novo Caged'!C85</f>
        <v>2793</v>
      </c>
      <c r="D85" s="15">
        <f>C85+'4. Saldo Mensal Novo Caged'!D85</f>
        <v>2801</v>
      </c>
      <c r="E85" s="15">
        <f>D85+'4. Saldo Mensal Novo Caged'!E85</f>
        <v>2814</v>
      </c>
      <c r="F85" s="15">
        <f>E85+'4. Saldo Mensal Novo Caged'!F85</f>
        <v>2821</v>
      </c>
      <c r="G85" s="15">
        <f>F85+'4. Saldo Mensal Novo Caged'!G85</f>
        <v>2827</v>
      </c>
      <c r="H85" s="15">
        <f>G85+'4. Saldo Mensal Novo Caged'!H85</f>
        <v>2848</v>
      </c>
      <c r="I85" s="15">
        <f>H85+'4. Saldo Mensal Novo Caged'!I85</f>
        <v>2916</v>
      </c>
      <c r="J85" s="15">
        <f>I85+'4. Saldo Mensal Novo Caged'!J85</f>
        <v>2946</v>
      </c>
      <c r="K85" s="15">
        <f>J85+'4. Saldo Mensal Novo Caged'!K85</f>
        <v>2940</v>
      </c>
      <c r="L85" s="15">
        <f>K85+'4. Saldo Mensal Novo Caged'!L85</f>
        <v>2969</v>
      </c>
      <c r="M85" s="15">
        <f>L85+'4. Saldo Mensal Novo Caged'!M85</f>
        <v>2959</v>
      </c>
      <c r="N85" s="15">
        <f>M85+'4. Saldo Mensal Novo Caged'!N85</f>
        <v>2938</v>
      </c>
      <c r="O85" s="15">
        <f>N85+'4. Saldo Mensal Novo Caged'!O85</f>
        <v>2927</v>
      </c>
      <c r="P85" s="15">
        <f>O85+'4. Saldo Mensal Novo Caged'!P85</f>
        <v>2937</v>
      </c>
      <c r="Q85" s="15">
        <f>P85+'4. Saldo Mensal Novo Caged'!Q85</f>
        <v>2988</v>
      </c>
      <c r="R85" s="15">
        <f>Q85+'4. Saldo Mensal Novo Caged'!R85</f>
        <v>2918</v>
      </c>
      <c r="S85" s="15">
        <f>R85+'4. Saldo Mensal Novo Caged'!S85</f>
        <v>2928</v>
      </c>
      <c r="T85" s="15">
        <f>S85+'4. Saldo Mensal Novo Caged'!T85</f>
        <v>3033</v>
      </c>
    </row>
    <row r="86" spans="1:20" x14ac:dyDescent="0.2">
      <c r="A86" s="7"/>
      <c r="B86" s="16" t="s">
        <v>68</v>
      </c>
      <c r="C86" s="30">
        <f>'7. Estoque Mensal Caged'!FB86+'4. Saldo Mensal Novo Caged'!C86</f>
        <v>124932</v>
      </c>
      <c r="D86" s="30">
        <f>C86+'4. Saldo Mensal Novo Caged'!D86</f>
        <v>124964</v>
      </c>
      <c r="E86" s="30">
        <f>D86+'4. Saldo Mensal Novo Caged'!E86</f>
        <v>123902</v>
      </c>
      <c r="F86" s="30">
        <f>E86+'4. Saldo Mensal Novo Caged'!F86</f>
        <v>121370</v>
      </c>
      <c r="G86" s="30">
        <f>F86+'4. Saldo Mensal Novo Caged'!G86</f>
        <v>120424</v>
      </c>
      <c r="H86" s="30">
        <f>G86+'4. Saldo Mensal Novo Caged'!H86</f>
        <v>120292</v>
      </c>
      <c r="I86" s="30">
        <f>H86+'4. Saldo Mensal Novo Caged'!I86</f>
        <v>120946</v>
      </c>
      <c r="J86" s="30">
        <f>I86+'4. Saldo Mensal Novo Caged'!J86</f>
        <v>121895</v>
      </c>
      <c r="K86" s="30">
        <f>J86+'4. Saldo Mensal Novo Caged'!K86</f>
        <v>123492</v>
      </c>
      <c r="L86" s="30">
        <f>K86+'4. Saldo Mensal Novo Caged'!L86</f>
        <v>125967</v>
      </c>
      <c r="M86" s="30">
        <f>L86+'4. Saldo Mensal Novo Caged'!M86</f>
        <v>127631</v>
      </c>
      <c r="N86" s="30">
        <f>M86+'4. Saldo Mensal Novo Caged'!N86</f>
        <v>128717</v>
      </c>
      <c r="O86" s="30">
        <f>N86+'4. Saldo Mensal Novo Caged'!O86</f>
        <v>129382</v>
      </c>
      <c r="P86" s="30">
        <f>O86+'4. Saldo Mensal Novo Caged'!P86</f>
        <v>129900</v>
      </c>
      <c r="Q86" s="30">
        <f>P86+'4. Saldo Mensal Novo Caged'!Q86</f>
        <v>129470</v>
      </c>
      <c r="R86" s="30">
        <f>Q86+'4. Saldo Mensal Novo Caged'!R86</f>
        <v>128817</v>
      </c>
      <c r="S86" s="30">
        <f>R86+'4. Saldo Mensal Novo Caged'!S86</f>
        <v>128379</v>
      </c>
      <c r="T86" s="30">
        <f>S86+'4. Saldo Mensal Novo Caged'!T86</f>
        <v>128269</v>
      </c>
    </row>
    <row r="87" spans="1:20" x14ac:dyDescent="0.2">
      <c r="A87" s="7"/>
      <c r="B87" s="14" t="s">
        <v>69</v>
      </c>
      <c r="C87" s="15">
        <f>'7. Estoque Mensal Caged'!FB87+'4. Saldo Mensal Novo Caged'!C87</f>
        <v>14458</v>
      </c>
      <c r="D87" s="15">
        <f>C87+'4. Saldo Mensal Novo Caged'!D87</f>
        <v>14485</v>
      </c>
      <c r="E87" s="15">
        <f>D87+'4. Saldo Mensal Novo Caged'!E87</f>
        <v>14449</v>
      </c>
      <c r="F87" s="15">
        <f>E87+'4. Saldo Mensal Novo Caged'!F87</f>
        <v>14286</v>
      </c>
      <c r="G87" s="15">
        <f>F87+'4. Saldo Mensal Novo Caged'!G87</f>
        <v>14220</v>
      </c>
      <c r="H87" s="15">
        <f>G87+'4. Saldo Mensal Novo Caged'!H87</f>
        <v>14214</v>
      </c>
      <c r="I87" s="15">
        <f>H87+'4. Saldo Mensal Novo Caged'!I87</f>
        <v>14254</v>
      </c>
      <c r="J87" s="15">
        <f>I87+'4. Saldo Mensal Novo Caged'!J87</f>
        <v>14348</v>
      </c>
      <c r="K87" s="15">
        <f>J87+'4. Saldo Mensal Novo Caged'!K87</f>
        <v>14382</v>
      </c>
      <c r="L87" s="15">
        <f>K87+'4. Saldo Mensal Novo Caged'!L87</f>
        <v>14451</v>
      </c>
      <c r="M87" s="15">
        <f>L87+'4. Saldo Mensal Novo Caged'!M87</f>
        <v>14514</v>
      </c>
      <c r="N87" s="15">
        <f>M87+'4. Saldo Mensal Novo Caged'!N87</f>
        <v>14598</v>
      </c>
      <c r="O87" s="15">
        <f>N87+'4. Saldo Mensal Novo Caged'!O87</f>
        <v>14628</v>
      </c>
      <c r="P87" s="15">
        <f>O87+'4. Saldo Mensal Novo Caged'!P87</f>
        <v>14668</v>
      </c>
      <c r="Q87" s="15">
        <f>P87+'4. Saldo Mensal Novo Caged'!Q87</f>
        <v>14718</v>
      </c>
      <c r="R87" s="15">
        <f>Q87+'4. Saldo Mensal Novo Caged'!R87</f>
        <v>14728</v>
      </c>
      <c r="S87" s="15">
        <f>R87+'4. Saldo Mensal Novo Caged'!S87</f>
        <v>14771</v>
      </c>
      <c r="T87" s="15">
        <f>S87+'4. Saldo Mensal Novo Caged'!T87</f>
        <v>14730</v>
      </c>
    </row>
    <row r="88" spans="1:20" x14ac:dyDescent="0.2">
      <c r="A88" s="7"/>
      <c r="B88" s="14" t="s">
        <v>70</v>
      </c>
      <c r="C88" s="15">
        <f>'7. Estoque Mensal Caged'!FB88+'4. Saldo Mensal Novo Caged'!C88</f>
        <v>84967</v>
      </c>
      <c r="D88" s="15">
        <f>C88+'4. Saldo Mensal Novo Caged'!D88</f>
        <v>85319</v>
      </c>
      <c r="E88" s="15">
        <f>D88+'4. Saldo Mensal Novo Caged'!E88</f>
        <v>85442</v>
      </c>
      <c r="F88" s="15">
        <f>E88+'4. Saldo Mensal Novo Caged'!F88</f>
        <v>84214</v>
      </c>
      <c r="G88" s="15">
        <f>F88+'4. Saldo Mensal Novo Caged'!G88</f>
        <v>83782</v>
      </c>
      <c r="H88" s="15">
        <f>G88+'4. Saldo Mensal Novo Caged'!H88</f>
        <v>83808</v>
      </c>
      <c r="I88" s="15">
        <f>H88+'4. Saldo Mensal Novo Caged'!I88</f>
        <v>84299</v>
      </c>
      <c r="J88" s="15">
        <f>I88+'4. Saldo Mensal Novo Caged'!J88</f>
        <v>84709</v>
      </c>
      <c r="K88" s="15">
        <f>J88+'4. Saldo Mensal Novo Caged'!K88</f>
        <v>85240</v>
      </c>
      <c r="L88" s="15">
        <f>K88+'4. Saldo Mensal Novo Caged'!L88</f>
        <v>86215</v>
      </c>
      <c r="M88" s="15">
        <f>L88+'4. Saldo Mensal Novo Caged'!M88</f>
        <v>87056</v>
      </c>
      <c r="N88" s="15">
        <f>M88+'4. Saldo Mensal Novo Caged'!N88</f>
        <v>87789</v>
      </c>
      <c r="O88" s="15">
        <f>N88+'4. Saldo Mensal Novo Caged'!O88</f>
        <v>88399</v>
      </c>
      <c r="P88" s="15">
        <f>O88+'4. Saldo Mensal Novo Caged'!P88</f>
        <v>88908</v>
      </c>
      <c r="Q88" s="15">
        <f>P88+'4. Saldo Mensal Novo Caged'!Q88</f>
        <v>89010</v>
      </c>
      <c r="R88" s="15">
        <f>Q88+'4. Saldo Mensal Novo Caged'!R88</f>
        <v>88714</v>
      </c>
      <c r="S88" s="15">
        <f>R88+'4. Saldo Mensal Novo Caged'!S88</f>
        <v>88400</v>
      </c>
      <c r="T88" s="15">
        <f>S88+'4. Saldo Mensal Novo Caged'!T88</f>
        <v>88329</v>
      </c>
    </row>
    <row r="89" spans="1:20" x14ac:dyDescent="0.2">
      <c r="A89" s="7"/>
      <c r="B89" s="14" t="s">
        <v>71</v>
      </c>
      <c r="C89" s="15">
        <f>'7. Estoque Mensal Caged'!FB89+'4. Saldo Mensal Novo Caged'!C89</f>
        <v>25507</v>
      </c>
      <c r="D89" s="15">
        <f>C89+'4. Saldo Mensal Novo Caged'!D89</f>
        <v>25160</v>
      </c>
      <c r="E89" s="15">
        <f>D89+'4. Saldo Mensal Novo Caged'!E89</f>
        <v>24011</v>
      </c>
      <c r="F89" s="15">
        <f>E89+'4. Saldo Mensal Novo Caged'!F89</f>
        <v>22870</v>
      </c>
      <c r="G89" s="15">
        <f>F89+'4. Saldo Mensal Novo Caged'!G89</f>
        <v>22422</v>
      </c>
      <c r="H89" s="15">
        <f>G89+'4. Saldo Mensal Novo Caged'!H89</f>
        <v>22270</v>
      </c>
      <c r="I89" s="15">
        <f>H89+'4. Saldo Mensal Novo Caged'!I89</f>
        <v>22393</v>
      </c>
      <c r="J89" s="15">
        <f>I89+'4. Saldo Mensal Novo Caged'!J89</f>
        <v>22838</v>
      </c>
      <c r="K89" s="15">
        <f>J89+'4. Saldo Mensal Novo Caged'!K89</f>
        <v>23870</v>
      </c>
      <c r="L89" s="15">
        <f>K89+'4. Saldo Mensal Novo Caged'!L89</f>
        <v>25301</v>
      </c>
      <c r="M89" s="15">
        <f>L89+'4. Saldo Mensal Novo Caged'!M89</f>
        <v>26061</v>
      </c>
      <c r="N89" s="15">
        <f>M89+'4. Saldo Mensal Novo Caged'!N89</f>
        <v>26330</v>
      </c>
      <c r="O89" s="15">
        <f>N89+'4. Saldo Mensal Novo Caged'!O89</f>
        <v>26355</v>
      </c>
      <c r="P89" s="15">
        <f>O89+'4. Saldo Mensal Novo Caged'!P89</f>
        <v>26324</v>
      </c>
      <c r="Q89" s="15">
        <f>P89+'4. Saldo Mensal Novo Caged'!Q89</f>
        <v>25742</v>
      </c>
      <c r="R89" s="15">
        <f>Q89+'4. Saldo Mensal Novo Caged'!R89</f>
        <v>25375</v>
      </c>
      <c r="S89" s="15">
        <f>R89+'4. Saldo Mensal Novo Caged'!S89</f>
        <v>25208</v>
      </c>
      <c r="T89" s="15">
        <f>S89+'4. Saldo Mensal Novo Caged'!T89</f>
        <v>25210</v>
      </c>
    </row>
    <row r="90" spans="1:20" x14ac:dyDescent="0.2">
      <c r="A90" s="7"/>
      <c r="B90" s="16" t="s">
        <v>72</v>
      </c>
      <c r="C90" s="30">
        <f>'7. Estoque Mensal Caged'!FB90+'4. Saldo Mensal Novo Caged'!C90</f>
        <v>90109</v>
      </c>
      <c r="D90" s="30">
        <f>C90+'4. Saldo Mensal Novo Caged'!D90</f>
        <v>91425</v>
      </c>
      <c r="E90" s="30">
        <f>D90+'4. Saldo Mensal Novo Caged'!E90</f>
        <v>92008</v>
      </c>
      <c r="F90" s="30">
        <f>E90+'4. Saldo Mensal Novo Caged'!F90</f>
        <v>90944</v>
      </c>
      <c r="G90" s="30">
        <f>F90+'4. Saldo Mensal Novo Caged'!G90</f>
        <v>89921</v>
      </c>
      <c r="H90" s="30">
        <f>G90+'4. Saldo Mensal Novo Caged'!H90</f>
        <v>89980</v>
      </c>
      <c r="I90" s="30">
        <f>H90+'4. Saldo Mensal Novo Caged'!I90</f>
        <v>90039</v>
      </c>
      <c r="J90" s="30">
        <f>I90+'4. Saldo Mensal Novo Caged'!J90</f>
        <v>90021</v>
      </c>
      <c r="K90" s="30">
        <f>J90+'4. Saldo Mensal Novo Caged'!K90</f>
        <v>90091</v>
      </c>
      <c r="L90" s="30">
        <f>K90+'4. Saldo Mensal Novo Caged'!L90</f>
        <v>90038</v>
      </c>
      <c r="M90" s="30">
        <f>L90+'4. Saldo Mensal Novo Caged'!M90</f>
        <v>89900</v>
      </c>
      <c r="N90" s="30">
        <f>M90+'4. Saldo Mensal Novo Caged'!N90</f>
        <v>89542</v>
      </c>
      <c r="O90" s="30">
        <f>N90+'4. Saldo Mensal Novo Caged'!O90</f>
        <v>90052</v>
      </c>
      <c r="P90" s="30">
        <f>O90+'4. Saldo Mensal Novo Caged'!P90</f>
        <v>91702</v>
      </c>
      <c r="Q90" s="30">
        <f>P90+'4. Saldo Mensal Novo Caged'!Q90</f>
        <v>92996</v>
      </c>
      <c r="R90" s="30">
        <f>Q90+'4. Saldo Mensal Novo Caged'!R90</f>
        <v>92208</v>
      </c>
      <c r="S90" s="30">
        <f>R90+'4. Saldo Mensal Novo Caged'!S90</f>
        <v>91137</v>
      </c>
      <c r="T90" s="30">
        <f>S90+'4. Saldo Mensal Novo Caged'!T90</f>
        <v>91195</v>
      </c>
    </row>
    <row r="91" spans="1:20" x14ac:dyDescent="0.2">
      <c r="A91" s="7"/>
      <c r="B91" s="14" t="s">
        <v>73</v>
      </c>
      <c r="C91" s="15">
        <f>'7. Estoque Mensal Caged'!FB91+'4. Saldo Mensal Novo Caged'!C91</f>
        <v>22934</v>
      </c>
      <c r="D91" s="15">
        <f>C91+'4. Saldo Mensal Novo Caged'!D91</f>
        <v>24069</v>
      </c>
      <c r="E91" s="15">
        <f>D91+'4. Saldo Mensal Novo Caged'!E91</f>
        <v>24784</v>
      </c>
      <c r="F91" s="15">
        <f>E91+'4. Saldo Mensal Novo Caged'!F91</f>
        <v>24350</v>
      </c>
      <c r="G91" s="15">
        <f>F91+'4. Saldo Mensal Novo Caged'!G91</f>
        <v>23290</v>
      </c>
      <c r="H91" s="15">
        <f>G91+'4. Saldo Mensal Novo Caged'!H91</f>
        <v>23114</v>
      </c>
      <c r="I91" s="15">
        <f>H91+'4. Saldo Mensal Novo Caged'!I91</f>
        <v>22981</v>
      </c>
      <c r="J91" s="15">
        <f>I91+'4. Saldo Mensal Novo Caged'!J91</f>
        <v>22892</v>
      </c>
      <c r="K91" s="15">
        <f>J91+'4. Saldo Mensal Novo Caged'!K91</f>
        <v>22859</v>
      </c>
      <c r="L91" s="15">
        <f>K91+'4. Saldo Mensal Novo Caged'!L91</f>
        <v>22714</v>
      </c>
      <c r="M91" s="15">
        <f>L91+'4. Saldo Mensal Novo Caged'!M91</f>
        <v>22544</v>
      </c>
      <c r="N91" s="15">
        <f>M91+'4. Saldo Mensal Novo Caged'!N91</f>
        <v>22392</v>
      </c>
      <c r="O91" s="15">
        <f>N91+'4. Saldo Mensal Novo Caged'!O91</f>
        <v>22637</v>
      </c>
      <c r="P91" s="15">
        <f>O91+'4. Saldo Mensal Novo Caged'!P91</f>
        <v>24148</v>
      </c>
      <c r="Q91" s="15">
        <f>P91+'4. Saldo Mensal Novo Caged'!Q91</f>
        <v>25022</v>
      </c>
      <c r="R91" s="15">
        <f>Q91+'4. Saldo Mensal Novo Caged'!R91</f>
        <v>24695</v>
      </c>
      <c r="S91" s="15">
        <f>R91+'4. Saldo Mensal Novo Caged'!S91</f>
        <v>23424</v>
      </c>
      <c r="T91" s="15">
        <f>S91+'4. Saldo Mensal Novo Caged'!T91</f>
        <v>23340</v>
      </c>
    </row>
    <row r="92" spans="1:20" x14ac:dyDescent="0.2">
      <c r="A92" s="7"/>
      <c r="B92" s="14" t="s">
        <v>74</v>
      </c>
      <c r="C92" s="15">
        <f>'7. Estoque Mensal Caged'!FB92+'4. Saldo Mensal Novo Caged'!C92</f>
        <v>26174</v>
      </c>
      <c r="D92" s="15">
        <f>C92+'4. Saldo Mensal Novo Caged'!D92</f>
        <v>26169</v>
      </c>
      <c r="E92" s="15">
        <f>D92+'4. Saldo Mensal Novo Caged'!E92</f>
        <v>26064</v>
      </c>
      <c r="F92" s="15">
        <f>E92+'4. Saldo Mensal Novo Caged'!F92</f>
        <v>25992</v>
      </c>
      <c r="G92" s="15">
        <f>F92+'4. Saldo Mensal Novo Caged'!G92</f>
        <v>26061</v>
      </c>
      <c r="H92" s="15">
        <f>G92+'4. Saldo Mensal Novo Caged'!H92</f>
        <v>25954</v>
      </c>
      <c r="I92" s="15">
        <f>H92+'4. Saldo Mensal Novo Caged'!I92</f>
        <v>25887</v>
      </c>
      <c r="J92" s="15">
        <f>I92+'4. Saldo Mensal Novo Caged'!J92</f>
        <v>25879</v>
      </c>
      <c r="K92" s="15">
        <f>J92+'4. Saldo Mensal Novo Caged'!K92</f>
        <v>25903</v>
      </c>
      <c r="L92" s="15">
        <f>K92+'4. Saldo Mensal Novo Caged'!L92</f>
        <v>25839</v>
      </c>
      <c r="M92" s="15">
        <f>L92+'4. Saldo Mensal Novo Caged'!M92</f>
        <v>25778</v>
      </c>
      <c r="N92" s="15">
        <f>M92+'4. Saldo Mensal Novo Caged'!N92</f>
        <v>25739</v>
      </c>
      <c r="O92" s="15">
        <f>N92+'4. Saldo Mensal Novo Caged'!O92</f>
        <v>25774</v>
      </c>
      <c r="P92" s="15">
        <f>O92+'4. Saldo Mensal Novo Caged'!P92</f>
        <v>25589</v>
      </c>
      <c r="Q92" s="15">
        <f>P92+'4. Saldo Mensal Novo Caged'!Q92</f>
        <v>25805</v>
      </c>
      <c r="R92" s="15">
        <f>Q92+'4. Saldo Mensal Novo Caged'!R92</f>
        <v>25555</v>
      </c>
      <c r="S92" s="15">
        <f>R92+'4. Saldo Mensal Novo Caged'!S92</f>
        <v>25502</v>
      </c>
      <c r="T92" s="15">
        <f>S92+'4. Saldo Mensal Novo Caged'!T92</f>
        <v>25493</v>
      </c>
    </row>
    <row r="93" spans="1:20" x14ac:dyDescent="0.2">
      <c r="A93" s="7"/>
      <c r="B93" s="14" t="s">
        <v>75</v>
      </c>
      <c r="C93" s="15">
        <f>'7. Estoque Mensal Caged'!FB93+'4. Saldo Mensal Novo Caged'!C93</f>
        <v>7463</v>
      </c>
      <c r="D93" s="15">
        <f>C93+'4. Saldo Mensal Novo Caged'!D93</f>
        <v>7464</v>
      </c>
      <c r="E93" s="15">
        <f>D93+'4. Saldo Mensal Novo Caged'!E93</f>
        <v>7499</v>
      </c>
      <c r="F93" s="15">
        <f>E93+'4. Saldo Mensal Novo Caged'!F93</f>
        <v>7529</v>
      </c>
      <c r="G93" s="15">
        <f>F93+'4. Saldo Mensal Novo Caged'!G93</f>
        <v>7615</v>
      </c>
      <c r="H93" s="15">
        <f>G93+'4. Saldo Mensal Novo Caged'!H93</f>
        <v>7754</v>
      </c>
      <c r="I93" s="15">
        <f>H93+'4. Saldo Mensal Novo Caged'!I93</f>
        <v>7817</v>
      </c>
      <c r="J93" s="15">
        <f>I93+'4. Saldo Mensal Novo Caged'!J93</f>
        <v>7852</v>
      </c>
      <c r="K93" s="15">
        <f>J93+'4. Saldo Mensal Novo Caged'!K93</f>
        <v>7825</v>
      </c>
      <c r="L93" s="15">
        <f>K93+'4. Saldo Mensal Novo Caged'!L93</f>
        <v>7813</v>
      </c>
      <c r="M93" s="15">
        <f>L93+'4. Saldo Mensal Novo Caged'!M93</f>
        <v>7776</v>
      </c>
      <c r="N93" s="15">
        <f>M93+'4. Saldo Mensal Novo Caged'!N93</f>
        <v>7734</v>
      </c>
      <c r="O93" s="15">
        <f>N93+'4. Saldo Mensal Novo Caged'!O93</f>
        <v>7749</v>
      </c>
      <c r="P93" s="15">
        <f>O93+'4. Saldo Mensal Novo Caged'!P93</f>
        <v>7731</v>
      </c>
      <c r="Q93" s="15">
        <f>P93+'4. Saldo Mensal Novo Caged'!Q93</f>
        <v>7748</v>
      </c>
      <c r="R93" s="15">
        <f>Q93+'4. Saldo Mensal Novo Caged'!R93</f>
        <v>7726</v>
      </c>
      <c r="S93" s="15">
        <f>R93+'4. Saldo Mensal Novo Caged'!S93</f>
        <v>7774</v>
      </c>
      <c r="T93" s="15">
        <f>S93+'4. Saldo Mensal Novo Caged'!T93</f>
        <v>7836</v>
      </c>
    </row>
    <row r="94" spans="1:20" x14ac:dyDescent="0.2">
      <c r="A94" s="7"/>
      <c r="B94" s="14" t="s">
        <v>145</v>
      </c>
      <c r="C94" s="15">
        <f>'7. Estoque Mensal Caged'!FB94+'4. Saldo Mensal Novo Caged'!C94</f>
        <v>33538</v>
      </c>
      <c r="D94" s="15">
        <f>C94+'4. Saldo Mensal Novo Caged'!D94</f>
        <v>33723</v>
      </c>
      <c r="E94" s="15">
        <f>D94+'4. Saldo Mensal Novo Caged'!E94</f>
        <v>33661</v>
      </c>
      <c r="F94" s="15">
        <f>E94+'4. Saldo Mensal Novo Caged'!F94</f>
        <v>33073</v>
      </c>
      <c r="G94" s="15">
        <f>F94+'4. Saldo Mensal Novo Caged'!G94</f>
        <v>32955</v>
      </c>
      <c r="H94" s="15">
        <f>G94+'4. Saldo Mensal Novo Caged'!H94</f>
        <v>33158</v>
      </c>
      <c r="I94" s="15">
        <f>H94+'4. Saldo Mensal Novo Caged'!I94</f>
        <v>33354</v>
      </c>
      <c r="J94" s="15">
        <f>I94+'4. Saldo Mensal Novo Caged'!J94</f>
        <v>33398</v>
      </c>
      <c r="K94" s="15">
        <f>J94+'4. Saldo Mensal Novo Caged'!K94</f>
        <v>33504</v>
      </c>
      <c r="L94" s="15">
        <f>K94+'4. Saldo Mensal Novo Caged'!L94</f>
        <v>33672</v>
      </c>
      <c r="M94" s="15">
        <f>L94+'4. Saldo Mensal Novo Caged'!M94</f>
        <v>33802</v>
      </c>
      <c r="N94" s="15">
        <f>M94+'4. Saldo Mensal Novo Caged'!N94</f>
        <v>33677</v>
      </c>
      <c r="O94" s="15">
        <f>N94+'4. Saldo Mensal Novo Caged'!O94</f>
        <v>33892</v>
      </c>
      <c r="P94" s="15">
        <f>O94+'4. Saldo Mensal Novo Caged'!P94</f>
        <v>34234</v>
      </c>
      <c r="Q94" s="15">
        <f>P94+'4. Saldo Mensal Novo Caged'!Q94</f>
        <v>34421</v>
      </c>
      <c r="R94" s="15">
        <f>Q94+'4. Saldo Mensal Novo Caged'!R94</f>
        <v>34232</v>
      </c>
      <c r="S94" s="15">
        <f>R94+'4. Saldo Mensal Novo Caged'!S94</f>
        <v>34437</v>
      </c>
      <c r="T94" s="15">
        <f>S94+'4. Saldo Mensal Novo Caged'!T94</f>
        <v>34526</v>
      </c>
    </row>
    <row r="95" spans="1:20" x14ac:dyDescent="0.2">
      <c r="A95" s="7"/>
      <c r="B95" s="16" t="s">
        <v>76</v>
      </c>
      <c r="C95" s="30">
        <f>'7. Estoque Mensal Caged'!FB95+'4. Saldo Mensal Novo Caged'!C95</f>
        <v>255589</v>
      </c>
      <c r="D95" s="30">
        <f>C95+'4. Saldo Mensal Novo Caged'!D95</f>
        <v>240314</v>
      </c>
      <c r="E95" s="30">
        <f>D95+'4. Saldo Mensal Novo Caged'!E95</f>
        <v>233424</v>
      </c>
      <c r="F95" s="30">
        <f>E95+'4. Saldo Mensal Novo Caged'!F95</f>
        <v>239988</v>
      </c>
      <c r="G95" s="30">
        <f>F95+'4. Saldo Mensal Novo Caged'!G95</f>
        <v>240332</v>
      </c>
      <c r="H95" s="30">
        <f>G95+'4. Saldo Mensal Novo Caged'!H95</f>
        <v>242327</v>
      </c>
      <c r="I95" s="30">
        <f>H95+'4. Saldo Mensal Novo Caged'!I95</f>
        <v>244078</v>
      </c>
      <c r="J95" s="30">
        <f>I95+'4. Saldo Mensal Novo Caged'!J95</f>
        <v>251915</v>
      </c>
      <c r="K95" s="30">
        <f>J95+'4. Saldo Mensal Novo Caged'!K95</f>
        <v>275947</v>
      </c>
      <c r="L95" s="30">
        <f>K95+'4. Saldo Mensal Novo Caged'!L95</f>
        <v>272456</v>
      </c>
      <c r="M95" s="30">
        <f>L95+'4. Saldo Mensal Novo Caged'!M95</f>
        <v>259460</v>
      </c>
      <c r="N95" s="30">
        <f>M95+'4. Saldo Mensal Novo Caged'!N95</f>
        <v>256253</v>
      </c>
      <c r="O95" s="30">
        <f>N95+'4. Saldo Mensal Novo Caged'!O95</f>
        <v>250460</v>
      </c>
      <c r="P95" s="30">
        <f>O95+'4. Saldo Mensal Novo Caged'!P95</f>
        <v>240143</v>
      </c>
      <c r="Q95" s="30">
        <f>P95+'4. Saldo Mensal Novo Caged'!Q95</f>
        <v>233225</v>
      </c>
      <c r="R95" s="30">
        <f>Q95+'4. Saldo Mensal Novo Caged'!R95</f>
        <v>237016</v>
      </c>
      <c r="S95" s="30">
        <f>R95+'4. Saldo Mensal Novo Caged'!S95</f>
        <v>244188</v>
      </c>
      <c r="T95" s="30">
        <f>S95+'4. Saldo Mensal Novo Caged'!T95</f>
        <v>245442</v>
      </c>
    </row>
    <row r="96" spans="1:20" x14ac:dyDescent="0.2">
      <c r="A96" s="7"/>
      <c r="B96" s="14" t="s">
        <v>77</v>
      </c>
      <c r="C96" s="15">
        <f>'7. Estoque Mensal Caged'!FB96+'4. Saldo Mensal Novo Caged'!C96</f>
        <v>250131</v>
      </c>
      <c r="D96" s="15">
        <f>C96+'4. Saldo Mensal Novo Caged'!D96</f>
        <v>235947</v>
      </c>
      <c r="E96" s="15">
        <f>D96+'4. Saldo Mensal Novo Caged'!E96</f>
        <v>229528</v>
      </c>
      <c r="F96" s="15">
        <f>E96+'4. Saldo Mensal Novo Caged'!F96</f>
        <v>236169</v>
      </c>
      <c r="G96" s="15">
        <f>F96+'4. Saldo Mensal Novo Caged'!G96</f>
        <v>236550</v>
      </c>
      <c r="H96" s="15">
        <f>G96+'4. Saldo Mensal Novo Caged'!H96</f>
        <v>238216</v>
      </c>
      <c r="I96" s="15">
        <f>H96+'4. Saldo Mensal Novo Caged'!I96</f>
        <v>238968</v>
      </c>
      <c r="J96" s="15">
        <f>I96+'4. Saldo Mensal Novo Caged'!J96</f>
        <v>246304</v>
      </c>
      <c r="K96" s="15">
        <f>J96+'4. Saldo Mensal Novo Caged'!K96</f>
        <v>270384</v>
      </c>
      <c r="L96" s="15">
        <f>K96+'4. Saldo Mensal Novo Caged'!L96</f>
        <v>266825</v>
      </c>
      <c r="M96" s="15">
        <f>L96+'4. Saldo Mensal Novo Caged'!M96</f>
        <v>254076</v>
      </c>
      <c r="N96" s="15">
        <f>M96+'4. Saldo Mensal Novo Caged'!N96</f>
        <v>250935</v>
      </c>
      <c r="O96" s="15">
        <f>N96+'4. Saldo Mensal Novo Caged'!O96</f>
        <v>245219</v>
      </c>
      <c r="P96" s="15">
        <f>O96+'4. Saldo Mensal Novo Caged'!P96</f>
        <v>235996</v>
      </c>
      <c r="Q96" s="15">
        <f>P96+'4. Saldo Mensal Novo Caged'!Q96</f>
        <v>229301</v>
      </c>
      <c r="R96" s="15">
        <f>Q96+'4. Saldo Mensal Novo Caged'!R96</f>
        <v>233040</v>
      </c>
      <c r="S96" s="15">
        <f>R96+'4. Saldo Mensal Novo Caged'!S96</f>
        <v>239912</v>
      </c>
      <c r="T96" s="15">
        <f>S96+'4. Saldo Mensal Novo Caged'!T96</f>
        <v>240661</v>
      </c>
    </row>
    <row r="97" spans="1:20" x14ac:dyDescent="0.2">
      <c r="A97" s="7"/>
      <c r="B97" s="14" t="s">
        <v>78</v>
      </c>
      <c r="C97" s="15">
        <f>'7. Estoque Mensal Caged'!FB97+'4. Saldo Mensal Novo Caged'!C97</f>
        <v>5458</v>
      </c>
      <c r="D97" s="15">
        <f>C97+'4. Saldo Mensal Novo Caged'!D97</f>
        <v>4367</v>
      </c>
      <c r="E97" s="15">
        <f>D97+'4. Saldo Mensal Novo Caged'!E97</f>
        <v>3896</v>
      </c>
      <c r="F97" s="15">
        <f>E97+'4. Saldo Mensal Novo Caged'!F97</f>
        <v>3819</v>
      </c>
      <c r="G97" s="15">
        <f>F97+'4. Saldo Mensal Novo Caged'!G97</f>
        <v>3782</v>
      </c>
      <c r="H97" s="15">
        <f>G97+'4. Saldo Mensal Novo Caged'!H97</f>
        <v>4111</v>
      </c>
      <c r="I97" s="15">
        <f>H97+'4. Saldo Mensal Novo Caged'!I97</f>
        <v>5110</v>
      </c>
      <c r="J97" s="15">
        <f>I97+'4. Saldo Mensal Novo Caged'!J97</f>
        <v>5611</v>
      </c>
      <c r="K97" s="15">
        <f>J97+'4. Saldo Mensal Novo Caged'!K97</f>
        <v>5563</v>
      </c>
      <c r="L97" s="15">
        <f>K97+'4. Saldo Mensal Novo Caged'!L97</f>
        <v>5631</v>
      </c>
      <c r="M97" s="15">
        <f>L97+'4. Saldo Mensal Novo Caged'!M97</f>
        <v>5384</v>
      </c>
      <c r="N97" s="15">
        <f>M97+'4. Saldo Mensal Novo Caged'!N97</f>
        <v>5318</v>
      </c>
      <c r="O97" s="15">
        <f>N97+'4. Saldo Mensal Novo Caged'!O97</f>
        <v>5241</v>
      </c>
      <c r="P97" s="15">
        <f>O97+'4. Saldo Mensal Novo Caged'!P97</f>
        <v>4147</v>
      </c>
      <c r="Q97" s="15">
        <f>P97+'4. Saldo Mensal Novo Caged'!Q97</f>
        <v>3924</v>
      </c>
      <c r="R97" s="15">
        <f>Q97+'4. Saldo Mensal Novo Caged'!R97</f>
        <v>3976</v>
      </c>
      <c r="S97" s="15">
        <f>R97+'4. Saldo Mensal Novo Caged'!S97</f>
        <v>4276</v>
      </c>
      <c r="T97" s="15">
        <f>S97+'4. Saldo Mensal Novo Caged'!T97</f>
        <v>4781</v>
      </c>
    </row>
    <row r="98" spans="1:20" x14ac:dyDescent="0.2">
      <c r="A98" s="7"/>
      <c r="B98" s="16" t="s">
        <v>79</v>
      </c>
      <c r="C98" s="30">
        <f>'7. Estoque Mensal Caged'!FB98+'4. Saldo Mensal Novo Caged'!C98</f>
        <v>20661</v>
      </c>
      <c r="D98" s="30">
        <f>C98+'4. Saldo Mensal Novo Caged'!D98</f>
        <v>20807</v>
      </c>
      <c r="E98" s="30">
        <f>D98+'4. Saldo Mensal Novo Caged'!E98</f>
        <v>20885</v>
      </c>
      <c r="F98" s="30">
        <f>E98+'4. Saldo Mensal Novo Caged'!F98</f>
        <v>20636</v>
      </c>
      <c r="G98" s="30">
        <f>F98+'4. Saldo Mensal Novo Caged'!G98</f>
        <v>20567</v>
      </c>
      <c r="H98" s="30">
        <f>G98+'4. Saldo Mensal Novo Caged'!H98</f>
        <v>20466</v>
      </c>
      <c r="I98" s="30">
        <f>H98+'4. Saldo Mensal Novo Caged'!I98</f>
        <v>20621</v>
      </c>
      <c r="J98" s="30">
        <f>I98+'4. Saldo Mensal Novo Caged'!J98</f>
        <v>20694</v>
      </c>
      <c r="K98" s="30">
        <f>J98+'4. Saldo Mensal Novo Caged'!K98</f>
        <v>20616</v>
      </c>
      <c r="L98" s="30">
        <f>K98+'4. Saldo Mensal Novo Caged'!L98</f>
        <v>20605</v>
      </c>
      <c r="M98" s="30">
        <f>L98+'4. Saldo Mensal Novo Caged'!M98</f>
        <v>20562</v>
      </c>
      <c r="N98" s="30">
        <f>M98+'4. Saldo Mensal Novo Caged'!N98</f>
        <v>20468</v>
      </c>
      <c r="O98" s="30">
        <f>N98+'4. Saldo Mensal Novo Caged'!O98</f>
        <v>20451</v>
      </c>
      <c r="P98" s="30">
        <f>O98+'4. Saldo Mensal Novo Caged'!P98</f>
        <v>20389</v>
      </c>
      <c r="Q98" s="30">
        <f>P98+'4. Saldo Mensal Novo Caged'!Q98</f>
        <v>20347</v>
      </c>
      <c r="R98" s="30">
        <f>Q98+'4. Saldo Mensal Novo Caged'!R98</f>
        <v>20288</v>
      </c>
      <c r="S98" s="30">
        <f>R98+'4. Saldo Mensal Novo Caged'!S98</f>
        <v>20410</v>
      </c>
      <c r="T98" s="30">
        <f>S98+'4. Saldo Mensal Novo Caged'!T98</f>
        <v>20441</v>
      </c>
    </row>
    <row r="99" spans="1:20" x14ac:dyDescent="0.2">
      <c r="A99" s="7"/>
      <c r="B99" s="14" t="s">
        <v>80</v>
      </c>
      <c r="C99" s="15">
        <f>'7. Estoque Mensal Caged'!FB99+'4. Saldo Mensal Novo Caged'!C99</f>
        <v>18072</v>
      </c>
      <c r="D99" s="15">
        <f>C99+'4. Saldo Mensal Novo Caged'!D99</f>
        <v>18160</v>
      </c>
      <c r="E99" s="15">
        <f>D99+'4. Saldo Mensal Novo Caged'!E99</f>
        <v>18221</v>
      </c>
      <c r="F99" s="15">
        <f>E99+'4. Saldo Mensal Novo Caged'!F99</f>
        <v>17970</v>
      </c>
      <c r="G99" s="15">
        <f>F99+'4. Saldo Mensal Novo Caged'!G99</f>
        <v>17900</v>
      </c>
      <c r="H99" s="15">
        <f>G99+'4. Saldo Mensal Novo Caged'!H99</f>
        <v>17807</v>
      </c>
      <c r="I99" s="15">
        <f>H99+'4. Saldo Mensal Novo Caged'!I99</f>
        <v>17930</v>
      </c>
      <c r="J99" s="15">
        <f>I99+'4. Saldo Mensal Novo Caged'!J99</f>
        <v>17986</v>
      </c>
      <c r="K99" s="15">
        <f>J99+'4. Saldo Mensal Novo Caged'!K99</f>
        <v>17929</v>
      </c>
      <c r="L99" s="15">
        <f>K99+'4. Saldo Mensal Novo Caged'!L99</f>
        <v>17906</v>
      </c>
      <c r="M99" s="15">
        <f>L99+'4. Saldo Mensal Novo Caged'!M99</f>
        <v>17855</v>
      </c>
      <c r="N99" s="15">
        <f>M99+'4. Saldo Mensal Novo Caged'!N99</f>
        <v>17767</v>
      </c>
      <c r="O99" s="15">
        <f>N99+'4. Saldo Mensal Novo Caged'!O99</f>
        <v>17757</v>
      </c>
      <c r="P99" s="15">
        <f>O99+'4. Saldo Mensal Novo Caged'!P99</f>
        <v>17669</v>
      </c>
      <c r="Q99" s="15">
        <f>P99+'4. Saldo Mensal Novo Caged'!Q99</f>
        <v>17621</v>
      </c>
      <c r="R99" s="15">
        <f>Q99+'4. Saldo Mensal Novo Caged'!R99</f>
        <v>17585</v>
      </c>
      <c r="S99" s="15">
        <f>R99+'4. Saldo Mensal Novo Caged'!S99</f>
        <v>17685</v>
      </c>
      <c r="T99" s="15">
        <f>S99+'4. Saldo Mensal Novo Caged'!T99</f>
        <v>17714</v>
      </c>
    </row>
    <row r="100" spans="1:20" x14ac:dyDescent="0.2">
      <c r="A100" s="7"/>
      <c r="B100" s="14" t="s">
        <v>81</v>
      </c>
      <c r="C100" s="15">
        <f>'7. Estoque Mensal Caged'!FB100+'4. Saldo Mensal Novo Caged'!C100</f>
        <v>2589</v>
      </c>
      <c r="D100" s="15">
        <f>C100+'4. Saldo Mensal Novo Caged'!D100</f>
        <v>2647</v>
      </c>
      <c r="E100" s="15">
        <f>D100+'4. Saldo Mensal Novo Caged'!E100</f>
        <v>2664</v>
      </c>
      <c r="F100" s="15">
        <f>E100+'4. Saldo Mensal Novo Caged'!F100</f>
        <v>2666</v>
      </c>
      <c r="G100" s="15">
        <f>F100+'4. Saldo Mensal Novo Caged'!G100</f>
        <v>2667</v>
      </c>
      <c r="H100" s="15">
        <f>G100+'4. Saldo Mensal Novo Caged'!H100</f>
        <v>2659</v>
      </c>
      <c r="I100" s="15">
        <f>H100+'4. Saldo Mensal Novo Caged'!I100</f>
        <v>2691</v>
      </c>
      <c r="J100" s="15">
        <f>I100+'4. Saldo Mensal Novo Caged'!J100</f>
        <v>2708</v>
      </c>
      <c r="K100" s="15">
        <f>J100+'4. Saldo Mensal Novo Caged'!K100</f>
        <v>2687</v>
      </c>
      <c r="L100" s="15">
        <f>K100+'4. Saldo Mensal Novo Caged'!L100</f>
        <v>2699</v>
      </c>
      <c r="M100" s="15">
        <f>L100+'4. Saldo Mensal Novo Caged'!M100</f>
        <v>2707</v>
      </c>
      <c r="N100" s="15">
        <f>M100+'4. Saldo Mensal Novo Caged'!N100</f>
        <v>2701</v>
      </c>
      <c r="O100" s="15">
        <f>N100+'4. Saldo Mensal Novo Caged'!O100</f>
        <v>2694</v>
      </c>
      <c r="P100" s="15">
        <f>O100+'4. Saldo Mensal Novo Caged'!P100</f>
        <v>2720</v>
      </c>
      <c r="Q100" s="15">
        <f>P100+'4. Saldo Mensal Novo Caged'!Q100</f>
        <v>2726</v>
      </c>
      <c r="R100" s="15">
        <f>Q100+'4. Saldo Mensal Novo Caged'!R100</f>
        <v>2703</v>
      </c>
      <c r="S100" s="15">
        <f>R100+'4. Saldo Mensal Novo Caged'!S100</f>
        <v>2725</v>
      </c>
      <c r="T100" s="15">
        <f>S100+'4. Saldo Mensal Novo Caged'!T100</f>
        <v>2727</v>
      </c>
    </row>
    <row r="101" spans="1:20" s="17" customFormat="1" x14ac:dyDescent="0.2">
      <c r="A101" s="3"/>
      <c r="B101" s="16" t="s">
        <v>82</v>
      </c>
      <c r="C101" s="30">
        <f>'7. Estoque Mensal Caged'!FB101+'4. Saldo Mensal Novo Caged'!C101</f>
        <v>162007</v>
      </c>
      <c r="D101" s="30">
        <f>C101+'4. Saldo Mensal Novo Caged'!D101</f>
        <v>162827</v>
      </c>
      <c r="E101" s="30">
        <f>D101+'4. Saldo Mensal Novo Caged'!E101</f>
        <v>160872</v>
      </c>
      <c r="F101" s="30">
        <f>E101+'4. Saldo Mensal Novo Caged'!F101</f>
        <v>156416</v>
      </c>
      <c r="G101" s="30">
        <f>F101+'4. Saldo Mensal Novo Caged'!G101</f>
        <v>154642</v>
      </c>
      <c r="H101" s="30">
        <f>G101+'4. Saldo Mensal Novo Caged'!H101</f>
        <v>153863</v>
      </c>
      <c r="I101" s="30">
        <f>H101+'4. Saldo Mensal Novo Caged'!I101</f>
        <v>154546</v>
      </c>
      <c r="J101" s="30">
        <f>I101+'4. Saldo Mensal Novo Caged'!J101</f>
        <v>154755</v>
      </c>
      <c r="K101" s="30">
        <f>J101+'4. Saldo Mensal Novo Caged'!K101</f>
        <v>155477</v>
      </c>
      <c r="L101" s="30">
        <f>K101+'4. Saldo Mensal Novo Caged'!L101</f>
        <v>156625</v>
      </c>
      <c r="M101" s="30">
        <f>L101+'4. Saldo Mensal Novo Caged'!M101</f>
        <v>158293</v>
      </c>
      <c r="N101" s="30">
        <f>M101+'4. Saldo Mensal Novo Caged'!N101</f>
        <v>158745</v>
      </c>
      <c r="O101" s="30">
        <f>N101+'4. Saldo Mensal Novo Caged'!O101</f>
        <v>159621</v>
      </c>
      <c r="P101" s="30">
        <f>O101+'4. Saldo Mensal Novo Caged'!P101</f>
        <v>160949</v>
      </c>
      <c r="Q101" s="30">
        <f>P101+'4. Saldo Mensal Novo Caged'!Q101</f>
        <v>160694</v>
      </c>
      <c r="R101" s="30">
        <f>Q101+'4. Saldo Mensal Novo Caged'!R101</f>
        <v>160537</v>
      </c>
      <c r="S101" s="30">
        <f>R101+'4. Saldo Mensal Novo Caged'!S101</f>
        <v>161392</v>
      </c>
      <c r="T101" s="30">
        <f>S101+'4. Saldo Mensal Novo Caged'!T101</f>
        <v>162996</v>
      </c>
    </row>
    <row r="102" spans="1:20" x14ac:dyDescent="0.2">
      <c r="B102" s="14" t="s">
        <v>83</v>
      </c>
      <c r="C102" s="15">
        <f>'7. Estoque Mensal Caged'!FB102+'4. Saldo Mensal Novo Caged'!C102</f>
        <v>162007</v>
      </c>
      <c r="D102" s="15">
        <f>C102+'4. Saldo Mensal Novo Caged'!D102</f>
        <v>162827</v>
      </c>
      <c r="E102" s="15">
        <f>D102+'4. Saldo Mensal Novo Caged'!E102</f>
        <v>160872</v>
      </c>
      <c r="F102" s="15">
        <f>E102+'4. Saldo Mensal Novo Caged'!F102</f>
        <v>156416</v>
      </c>
      <c r="G102" s="15">
        <f>F102+'4. Saldo Mensal Novo Caged'!G102</f>
        <v>154642</v>
      </c>
      <c r="H102" s="15">
        <f>G102+'4. Saldo Mensal Novo Caged'!H102</f>
        <v>153863</v>
      </c>
      <c r="I102" s="15">
        <f>H102+'4. Saldo Mensal Novo Caged'!I102</f>
        <v>154546</v>
      </c>
      <c r="J102" s="15">
        <f>I102+'4. Saldo Mensal Novo Caged'!J102</f>
        <v>154755</v>
      </c>
      <c r="K102" s="15">
        <f>J102+'4. Saldo Mensal Novo Caged'!K102</f>
        <v>155477</v>
      </c>
      <c r="L102" s="15">
        <f>K102+'4. Saldo Mensal Novo Caged'!L102</f>
        <v>156625</v>
      </c>
      <c r="M102" s="15">
        <f>L102+'4. Saldo Mensal Novo Caged'!M102</f>
        <v>158293</v>
      </c>
      <c r="N102" s="15">
        <f>M102+'4. Saldo Mensal Novo Caged'!N102</f>
        <v>158745</v>
      </c>
      <c r="O102" s="15">
        <f>N102+'4. Saldo Mensal Novo Caged'!O102</f>
        <v>159621</v>
      </c>
      <c r="P102" s="15">
        <f>O102+'4. Saldo Mensal Novo Caged'!P102</f>
        <v>160949</v>
      </c>
      <c r="Q102" s="15">
        <f>P102+'4. Saldo Mensal Novo Caged'!Q102</f>
        <v>160694</v>
      </c>
      <c r="R102" s="15">
        <f>Q102+'4. Saldo Mensal Novo Caged'!R102</f>
        <v>160537</v>
      </c>
      <c r="S102" s="15">
        <f>R102+'4. Saldo Mensal Novo Caged'!S102</f>
        <v>161392</v>
      </c>
      <c r="T102" s="15">
        <f>S102+'4. Saldo Mensal Novo Caged'!T102</f>
        <v>162996</v>
      </c>
    </row>
    <row r="103" spans="1:20" x14ac:dyDescent="0.2">
      <c r="B103" s="16" t="s">
        <v>84</v>
      </c>
      <c r="C103" s="30">
        <f>'7. Estoque Mensal Caged'!FB103+'4. Saldo Mensal Novo Caged'!C103</f>
        <v>50642</v>
      </c>
      <c r="D103" s="30">
        <f>C103+'4. Saldo Mensal Novo Caged'!D103</f>
        <v>50832</v>
      </c>
      <c r="E103" s="30">
        <f>D103+'4. Saldo Mensal Novo Caged'!E103</f>
        <v>50839</v>
      </c>
      <c r="F103" s="30">
        <f>E103+'4. Saldo Mensal Novo Caged'!F103</f>
        <v>50454</v>
      </c>
      <c r="G103" s="30">
        <f>F103+'4. Saldo Mensal Novo Caged'!G103</f>
        <v>50303</v>
      </c>
      <c r="H103" s="30">
        <f>G103+'4. Saldo Mensal Novo Caged'!H103</f>
        <v>50212</v>
      </c>
      <c r="I103" s="30">
        <f>H103+'4. Saldo Mensal Novo Caged'!I103</f>
        <v>50496</v>
      </c>
      <c r="J103" s="30">
        <f>I103+'4. Saldo Mensal Novo Caged'!J103</f>
        <v>50597</v>
      </c>
      <c r="K103" s="30">
        <f>J103+'4. Saldo Mensal Novo Caged'!K103</f>
        <v>50672</v>
      </c>
      <c r="L103" s="30">
        <f>K103+'4. Saldo Mensal Novo Caged'!L103</f>
        <v>50640</v>
      </c>
      <c r="M103" s="30">
        <f>L103+'4. Saldo Mensal Novo Caged'!M103</f>
        <v>50428</v>
      </c>
      <c r="N103" s="30">
        <f>M103+'4. Saldo Mensal Novo Caged'!N103</f>
        <v>49801</v>
      </c>
      <c r="O103" s="30">
        <f>N103+'4. Saldo Mensal Novo Caged'!O103</f>
        <v>49702</v>
      </c>
      <c r="P103" s="30">
        <f>O103+'4. Saldo Mensal Novo Caged'!P103</f>
        <v>49583</v>
      </c>
      <c r="Q103" s="30">
        <f>P103+'4. Saldo Mensal Novo Caged'!Q103</f>
        <v>49830</v>
      </c>
      <c r="R103" s="30">
        <f>Q103+'4. Saldo Mensal Novo Caged'!R103</f>
        <v>49761</v>
      </c>
      <c r="S103" s="30">
        <f>R103+'4. Saldo Mensal Novo Caged'!S103</f>
        <v>50121</v>
      </c>
      <c r="T103" s="30">
        <f>S103+'4. Saldo Mensal Novo Caged'!T103</f>
        <v>50918</v>
      </c>
    </row>
    <row r="104" spans="1:20" x14ac:dyDescent="0.2">
      <c r="B104" s="14" t="s">
        <v>85</v>
      </c>
      <c r="C104" s="15">
        <f>'7. Estoque Mensal Caged'!FB104+'4. Saldo Mensal Novo Caged'!C104</f>
        <v>50642</v>
      </c>
      <c r="D104" s="15">
        <f>C104+'4. Saldo Mensal Novo Caged'!D104</f>
        <v>50832</v>
      </c>
      <c r="E104" s="15">
        <f>D104+'4. Saldo Mensal Novo Caged'!E104</f>
        <v>50839</v>
      </c>
      <c r="F104" s="15">
        <f>E104+'4. Saldo Mensal Novo Caged'!F104</f>
        <v>50454</v>
      </c>
      <c r="G104" s="15">
        <f>F104+'4. Saldo Mensal Novo Caged'!G104</f>
        <v>50303</v>
      </c>
      <c r="H104" s="15">
        <f>G104+'4. Saldo Mensal Novo Caged'!H104</f>
        <v>50212</v>
      </c>
      <c r="I104" s="15">
        <f>H104+'4. Saldo Mensal Novo Caged'!I104</f>
        <v>50496</v>
      </c>
      <c r="J104" s="15">
        <f>I104+'4. Saldo Mensal Novo Caged'!J104</f>
        <v>50597</v>
      </c>
      <c r="K104" s="15">
        <f>J104+'4. Saldo Mensal Novo Caged'!K104</f>
        <v>50672</v>
      </c>
      <c r="L104" s="15">
        <f>K104+'4. Saldo Mensal Novo Caged'!L104</f>
        <v>50640</v>
      </c>
      <c r="M104" s="15">
        <f>L104+'4. Saldo Mensal Novo Caged'!M104</f>
        <v>50428</v>
      </c>
      <c r="N104" s="15">
        <f>M104+'4. Saldo Mensal Novo Caged'!N104</f>
        <v>49801</v>
      </c>
      <c r="O104" s="15">
        <f>N104+'4. Saldo Mensal Novo Caged'!O104</f>
        <v>49702</v>
      </c>
      <c r="P104" s="15">
        <f>O104+'4. Saldo Mensal Novo Caged'!P104</f>
        <v>49583</v>
      </c>
      <c r="Q104" s="15">
        <f>P104+'4. Saldo Mensal Novo Caged'!Q104</f>
        <v>49830</v>
      </c>
      <c r="R104" s="15">
        <f>Q104+'4. Saldo Mensal Novo Caged'!R104</f>
        <v>49761</v>
      </c>
      <c r="S104" s="15">
        <f>R104+'4. Saldo Mensal Novo Caged'!S104</f>
        <v>50121</v>
      </c>
      <c r="T104" s="15">
        <f>S104+'4. Saldo Mensal Novo Caged'!T104</f>
        <v>50918</v>
      </c>
    </row>
    <row r="105" spans="1:20" s="20" customFormat="1" x14ac:dyDescent="0.2">
      <c r="A105" s="2"/>
      <c r="B105" s="16" t="s">
        <v>86</v>
      </c>
      <c r="C105" s="30">
        <f>'7. Estoque Mensal Caged'!FB105+'4. Saldo Mensal Novo Caged'!C105</f>
        <v>33395</v>
      </c>
      <c r="D105" s="30">
        <f>C105+'4. Saldo Mensal Novo Caged'!D105</f>
        <v>33081</v>
      </c>
      <c r="E105" s="30">
        <f>D105+'4. Saldo Mensal Novo Caged'!E105</f>
        <v>32064</v>
      </c>
      <c r="F105" s="30">
        <f>E105+'4. Saldo Mensal Novo Caged'!F105</f>
        <v>30726</v>
      </c>
      <c r="G105" s="30">
        <f>F105+'4. Saldo Mensal Novo Caged'!G105</f>
        <v>30103</v>
      </c>
      <c r="H105" s="30">
        <f>G105+'4. Saldo Mensal Novo Caged'!H105</f>
        <v>29605</v>
      </c>
      <c r="I105" s="30">
        <f>H105+'4. Saldo Mensal Novo Caged'!I105</f>
        <v>29427</v>
      </c>
      <c r="J105" s="30">
        <f>I105+'4. Saldo Mensal Novo Caged'!J105</f>
        <v>30000</v>
      </c>
      <c r="K105" s="30">
        <f>J105+'4. Saldo Mensal Novo Caged'!K105</f>
        <v>30817</v>
      </c>
      <c r="L105" s="30">
        <f>K105+'4. Saldo Mensal Novo Caged'!L105</f>
        <v>31566</v>
      </c>
      <c r="M105" s="30">
        <f>L105+'4. Saldo Mensal Novo Caged'!M105</f>
        <v>32098</v>
      </c>
      <c r="N105" s="30">
        <f>M105+'4. Saldo Mensal Novo Caged'!N105</f>
        <v>32032</v>
      </c>
      <c r="O105" s="30">
        <f>N105+'4. Saldo Mensal Novo Caged'!O105</f>
        <v>32619</v>
      </c>
      <c r="P105" s="30">
        <f>O105+'4. Saldo Mensal Novo Caged'!P105</f>
        <v>32572</v>
      </c>
      <c r="Q105" s="30">
        <f>P105+'4. Saldo Mensal Novo Caged'!Q105</f>
        <v>32294</v>
      </c>
      <c r="R105" s="30">
        <f>Q105+'4. Saldo Mensal Novo Caged'!R105</f>
        <v>31715</v>
      </c>
      <c r="S105" s="30">
        <f>R105+'4. Saldo Mensal Novo Caged'!S105</f>
        <v>31406</v>
      </c>
      <c r="T105" s="30">
        <f>S105+'4. Saldo Mensal Novo Caged'!T105</f>
        <v>31641</v>
      </c>
    </row>
    <row r="106" spans="1:20" x14ac:dyDescent="0.2">
      <c r="B106" s="14" t="s">
        <v>87</v>
      </c>
      <c r="C106" s="15">
        <f>'7. Estoque Mensal Caged'!FB106+'4. Saldo Mensal Novo Caged'!C106</f>
        <v>33395</v>
      </c>
      <c r="D106" s="15">
        <f>C106+'4. Saldo Mensal Novo Caged'!D106</f>
        <v>33081</v>
      </c>
      <c r="E106" s="15">
        <f>D106+'4. Saldo Mensal Novo Caged'!E106</f>
        <v>32064</v>
      </c>
      <c r="F106" s="15">
        <f>E106+'4. Saldo Mensal Novo Caged'!F106</f>
        <v>30726</v>
      </c>
      <c r="G106" s="15">
        <f>F106+'4. Saldo Mensal Novo Caged'!G106</f>
        <v>30103</v>
      </c>
      <c r="H106" s="15">
        <f>G106+'4. Saldo Mensal Novo Caged'!H106</f>
        <v>29605</v>
      </c>
      <c r="I106" s="15">
        <f>H106+'4. Saldo Mensal Novo Caged'!I106</f>
        <v>29427</v>
      </c>
      <c r="J106" s="15">
        <f>I106+'4. Saldo Mensal Novo Caged'!J106</f>
        <v>30000</v>
      </c>
      <c r="K106" s="15">
        <f>J106+'4. Saldo Mensal Novo Caged'!K106</f>
        <v>30817</v>
      </c>
      <c r="L106" s="15">
        <f>K106+'4. Saldo Mensal Novo Caged'!L106</f>
        <v>31566</v>
      </c>
      <c r="M106" s="15">
        <f>L106+'4. Saldo Mensal Novo Caged'!M106</f>
        <v>32098</v>
      </c>
      <c r="N106" s="15">
        <f>M106+'4. Saldo Mensal Novo Caged'!N106</f>
        <v>32032</v>
      </c>
      <c r="O106" s="15">
        <f>N106+'4. Saldo Mensal Novo Caged'!O106</f>
        <v>32619</v>
      </c>
      <c r="P106" s="15">
        <f>O106+'4. Saldo Mensal Novo Caged'!P106</f>
        <v>32572</v>
      </c>
      <c r="Q106" s="15">
        <f>P106+'4. Saldo Mensal Novo Caged'!Q106</f>
        <v>32294</v>
      </c>
      <c r="R106" s="15">
        <f>Q106+'4. Saldo Mensal Novo Caged'!R106</f>
        <v>31715</v>
      </c>
      <c r="S106" s="15">
        <f>R106+'4. Saldo Mensal Novo Caged'!S106</f>
        <v>31406</v>
      </c>
      <c r="T106" s="15">
        <f>S106+'4. Saldo Mensal Novo Caged'!T106</f>
        <v>31641</v>
      </c>
    </row>
    <row r="107" spans="1:20" x14ac:dyDescent="0.2">
      <c r="A107" s="7"/>
      <c r="B107" s="16" t="s">
        <v>88</v>
      </c>
      <c r="C107" s="30">
        <f>'7. Estoque Mensal Caged'!FB107+'4. Saldo Mensal Novo Caged'!C107</f>
        <v>39770</v>
      </c>
      <c r="D107" s="30">
        <f>C107+'4. Saldo Mensal Novo Caged'!D107</f>
        <v>39852</v>
      </c>
      <c r="E107" s="30">
        <f>D107+'4. Saldo Mensal Novo Caged'!E107</f>
        <v>39584</v>
      </c>
      <c r="F107" s="30">
        <f>E107+'4. Saldo Mensal Novo Caged'!F107</f>
        <v>38863</v>
      </c>
      <c r="G107" s="30">
        <f>F107+'4. Saldo Mensal Novo Caged'!G107</f>
        <v>38626</v>
      </c>
      <c r="H107" s="30">
        <f>G107+'4. Saldo Mensal Novo Caged'!H107</f>
        <v>38709</v>
      </c>
      <c r="I107" s="30">
        <f>H107+'4. Saldo Mensal Novo Caged'!I107</f>
        <v>39105</v>
      </c>
      <c r="J107" s="30">
        <f>I107+'4. Saldo Mensal Novo Caged'!J107</f>
        <v>39276</v>
      </c>
      <c r="K107" s="30">
        <f>J107+'4. Saldo Mensal Novo Caged'!K107</f>
        <v>39353</v>
      </c>
      <c r="L107" s="30">
        <f>K107+'4. Saldo Mensal Novo Caged'!L107</f>
        <v>39462</v>
      </c>
      <c r="M107" s="30">
        <f>L107+'4. Saldo Mensal Novo Caged'!M107</f>
        <v>39545</v>
      </c>
      <c r="N107" s="30">
        <f>M107+'4. Saldo Mensal Novo Caged'!N107</f>
        <v>39217</v>
      </c>
      <c r="O107" s="30">
        <f>N107+'4. Saldo Mensal Novo Caged'!O107</f>
        <v>39474</v>
      </c>
      <c r="P107" s="30">
        <f>O107+'4. Saldo Mensal Novo Caged'!P107</f>
        <v>39558</v>
      </c>
      <c r="Q107" s="30">
        <f>P107+'4. Saldo Mensal Novo Caged'!Q107</f>
        <v>39537</v>
      </c>
      <c r="R107" s="30">
        <f>Q107+'4. Saldo Mensal Novo Caged'!R107</f>
        <v>39341</v>
      </c>
      <c r="S107" s="30">
        <f>R107+'4. Saldo Mensal Novo Caged'!S107</f>
        <v>39492</v>
      </c>
      <c r="T107" s="30">
        <f>S107+'4. Saldo Mensal Novo Caged'!T107</f>
        <v>39753</v>
      </c>
    </row>
    <row r="108" spans="1:20" x14ac:dyDescent="0.2">
      <c r="A108" s="7"/>
      <c r="B108" s="14" t="s">
        <v>89</v>
      </c>
      <c r="C108" s="15">
        <f>'7. Estoque Mensal Caged'!FB108+'4. Saldo Mensal Novo Caged'!C108</f>
        <v>39770</v>
      </c>
      <c r="D108" s="15">
        <f>C108+'4. Saldo Mensal Novo Caged'!D108</f>
        <v>39852</v>
      </c>
      <c r="E108" s="15">
        <f>D108+'4. Saldo Mensal Novo Caged'!E108</f>
        <v>39584</v>
      </c>
      <c r="F108" s="15">
        <f>E108+'4. Saldo Mensal Novo Caged'!F108</f>
        <v>38863</v>
      </c>
      <c r="G108" s="15">
        <f>F108+'4. Saldo Mensal Novo Caged'!G108</f>
        <v>38626</v>
      </c>
      <c r="H108" s="15">
        <f>G108+'4. Saldo Mensal Novo Caged'!H108</f>
        <v>38709</v>
      </c>
      <c r="I108" s="15">
        <f>H108+'4. Saldo Mensal Novo Caged'!I108</f>
        <v>39105</v>
      </c>
      <c r="J108" s="15">
        <f>I108+'4. Saldo Mensal Novo Caged'!J108</f>
        <v>39276</v>
      </c>
      <c r="K108" s="15">
        <f>J108+'4. Saldo Mensal Novo Caged'!K108</f>
        <v>39353</v>
      </c>
      <c r="L108" s="15">
        <f>K108+'4. Saldo Mensal Novo Caged'!L108</f>
        <v>39462</v>
      </c>
      <c r="M108" s="15">
        <f>L108+'4. Saldo Mensal Novo Caged'!M108</f>
        <v>39545</v>
      </c>
      <c r="N108" s="15">
        <f>M108+'4. Saldo Mensal Novo Caged'!N108</f>
        <v>39217</v>
      </c>
      <c r="O108" s="15">
        <f>N108+'4. Saldo Mensal Novo Caged'!O108</f>
        <v>39474</v>
      </c>
      <c r="P108" s="15">
        <f>O108+'4. Saldo Mensal Novo Caged'!P108</f>
        <v>39558</v>
      </c>
      <c r="Q108" s="15">
        <f>P108+'4. Saldo Mensal Novo Caged'!Q108</f>
        <v>39537</v>
      </c>
      <c r="R108" s="15">
        <f>Q108+'4. Saldo Mensal Novo Caged'!R108</f>
        <v>39341</v>
      </c>
      <c r="S108" s="15">
        <f>R108+'4. Saldo Mensal Novo Caged'!S108</f>
        <v>39492</v>
      </c>
      <c r="T108" s="15">
        <f>S108+'4. Saldo Mensal Novo Caged'!T108</f>
        <v>39753</v>
      </c>
    </row>
    <row r="109" spans="1:20" x14ac:dyDescent="0.2">
      <c r="A109" s="7"/>
      <c r="B109" s="16" t="s">
        <v>90</v>
      </c>
      <c r="C109" s="30">
        <f>'7. Estoque Mensal Caged'!FB109+'4. Saldo Mensal Novo Caged'!C109</f>
        <v>122021</v>
      </c>
      <c r="D109" s="30">
        <f>C109+'4. Saldo Mensal Novo Caged'!D109</f>
        <v>122749</v>
      </c>
      <c r="E109" s="30">
        <f>D109+'4. Saldo Mensal Novo Caged'!E109</f>
        <v>121946</v>
      </c>
      <c r="F109" s="30">
        <f>E109+'4. Saldo Mensal Novo Caged'!F109</f>
        <v>118535</v>
      </c>
      <c r="G109" s="30">
        <f>F109+'4. Saldo Mensal Novo Caged'!G109</f>
        <v>116520</v>
      </c>
      <c r="H109" s="30">
        <f>G109+'4. Saldo Mensal Novo Caged'!H109</f>
        <v>116721</v>
      </c>
      <c r="I109" s="30">
        <f>H109+'4. Saldo Mensal Novo Caged'!I109</f>
        <v>117911</v>
      </c>
      <c r="J109" s="30">
        <f>I109+'4. Saldo Mensal Novo Caged'!J109</f>
        <v>119387</v>
      </c>
      <c r="K109" s="30">
        <f>J109+'4. Saldo Mensal Novo Caged'!K109</f>
        <v>120958</v>
      </c>
      <c r="L109" s="30">
        <f>K109+'4. Saldo Mensal Novo Caged'!L109</f>
        <v>122304</v>
      </c>
      <c r="M109" s="30">
        <f>L109+'4. Saldo Mensal Novo Caged'!M109</f>
        <v>123324</v>
      </c>
      <c r="N109" s="30">
        <f>M109+'4. Saldo Mensal Novo Caged'!N109</f>
        <v>121982</v>
      </c>
      <c r="O109" s="30">
        <f>N109+'4. Saldo Mensal Novo Caged'!O109</f>
        <v>122643</v>
      </c>
      <c r="P109" s="30">
        <f>O109+'4. Saldo Mensal Novo Caged'!P109</f>
        <v>123030</v>
      </c>
      <c r="Q109" s="30">
        <f>P109+'4. Saldo Mensal Novo Caged'!Q109</f>
        <v>122145</v>
      </c>
      <c r="R109" s="30">
        <f>Q109+'4. Saldo Mensal Novo Caged'!R109</f>
        <v>121696</v>
      </c>
      <c r="S109" s="30">
        <f>R109+'4. Saldo Mensal Novo Caged'!S109</f>
        <v>121929</v>
      </c>
      <c r="T109" s="30">
        <f>S109+'4. Saldo Mensal Novo Caged'!T109</f>
        <v>122879</v>
      </c>
    </row>
    <row r="110" spans="1:20" x14ac:dyDescent="0.2">
      <c r="A110" s="7"/>
      <c r="B110" s="14" t="s">
        <v>91</v>
      </c>
      <c r="C110" s="15">
        <f>'7. Estoque Mensal Caged'!FB110+'4. Saldo Mensal Novo Caged'!C110</f>
        <v>12957</v>
      </c>
      <c r="D110" s="15">
        <f>C110+'4. Saldo Mensal Novo Caged'!D110</f>
        <v>12951</v>
      </c>
      <c r="E110" s="15">
        <f>D110+'4. Saldo Mensal Novo Caged'!E110</f>
        <v>12735</v>
      </c>
      <c r="F110" s="15">
        <f>E110+'4. Saldo Mensal Novo Caged'!F110</f>
        <v>12534</v>
      </c>
      <c r="G110" s="15">
        <f>F110+'4. Saldo Mensal Novo Caged'!G110</f>
        <v>12407</v>
      </c>
      <c r="H110" s="15">
        <f>G110+'4. Saldo Mensal Novo Caged'!H110</f>
        <v>12605</v>
      </c>
      <c r="I110" s="15">
        <f>H110+'4. Saldo Mensal Novo Caged'!I110</f>
        <v>12961</v>
      </c>
      <c r="J110" s="15">
        <f>I110+'4. Saldo Mensal Novo Caged'!J110</f>
        <v>13167</v>
      </c>
      <c r="K110" s="15">
        <f>J110+'4. Saldo Mensal Novo Caged'!K110</f>
        <v>13430</v>
      </c>
      <c r="L110" s="15">
        <f>K110+'4. Saldo Mensal Novo Caged'!L110</f>
        <v>13597</v>
      </c>
      <c r="M110" s="15">
        <f>L110+'4. Saldo Mensal Novo Caged'!M110</f>
        <v>13583</v>
      </c>
      <c r="N110" s="15">
        <f>M110+'4. Saldo Mensal Novo Caged'!N110</f>
        <v>13514</v>
      </c>
      <c r="O110" s="15">
        <f>N110+'4. Saldo Mensal Novo Caged'!O110</f>
        <v>13643</v>
      </c>
      <c r="P110" s="15">
        <f>O110+'4. Saldo Mensal Novo Caged'!P110</f>
        <v>13559</v>
      </c>
      <c r="Q110" s="15">
        <f>P110+'4. Saldo Mensal Novo Caged'!Q110</f>
        <v>13534</v>
      </c>
      <c r="R110" s="15">
        <f>Q110+'4. Saldo Mensal Novo Caged'!R110</f>
        <v>13514</v>
      </c>
      <c r="S110" s="15">
        <f>R110+'4. Saldo Mensal Novo Caged'!S110</f>
        <v>13467</v>
      </c>
      <c r="T110" s="15">
        <f>S110+'4. Saldo Mensal Novo Caged'!T110</f>
        <v>13534</v>
      </c>
    </row>
    <row r="111" spans="1:20" x14ac:dyDescent="0.2">
      <c r="A111" s="7"/>
      <c r="B111" s="14" t="s">
        <v>92</v>
      </c>
      <c r="C111" s="15">
        <f>'7. Estoque Mensal Caged'!FB111+'4. Saldo Mensal Novo Caged'!C111</f>
        <v>12556</v>
      </c>
      <c r="D111" s="15">
        <f>C111+'4. Saldo Mensal Novo Caged'!D111</f>
        <v>12841</v>
      </c>
      <c r="E111" s="15">
        <f>D111+'4. Saldo Mensal Novo Caged'!E111</f>
        <v>12452</v>
      </c>
      <c r="F111" s="15">
        <f>E111+'4. Saldo Mensal Novo Caged'!F111</f>
        <v>11765</v>
      </c>
      <c r="G111" s="15">
        <f>F111+'4. Saldo Mensal Novo Caged'!G111</f>
        <v>11510</v>
      </c>
      <c r="H111" s="15">
        <f>G111+'4. Saldo Mensal Novo Caged'!H111</f>
        <v>11450</v>
      </c>
      <c r="I111" s="15">
        <f>H111+'4. Saldo Mensal Novo Caged'!I111</f>
        <v>11457</v>
      </c>
      <c r="J111" s="15">
        <f>I111+'4. Saldo Mensal Novo Caged'!J111</f>
        <v>11592</v>
      </c>
      <c r="K111" s="15">
        <f>J111+'4. Saldo Mensal Novo Caged'!K111</f>
        <v>11777</v>
      </c>
      <c r="L111" s="15">
        <f>K111+'4. Saldo Mensal Novo Caged'!L111</f>
        <v>12014</v>
      </c>
      <c r="M111" s="15">
        <f>L111+'4. Saldo Mensal Novo Caged'!M111</f>
        <v>12310</v>
      </c>
      <c r="N111" s="15">
        <f>M111+'4. Saldo Mensal Novo Caged'!N111</f>
        <v>12319</v>
      </c>
      <c r="O111" s="15">
        <f>N111+'4. Saldo Mensal Novo Caged'!O111</f>
        <v>12322</v>
      </c>
      <c r="P111" s="15">
        <f>O111+'4. Saldo Mensal Novo Caged'!P111</f>
        <v>12330</v>
      </c>
      <c r="Q111" s="15">
        <f>P111+'4. Saldo Mensal Novo Caged'!Q111</f>
        <v>12342</v>
      </c>
      <c r="R111" s="15">
        <f>Q111+'4. Saldo Mensal Novo Caged'!R111</f>
        <v>12311</v>
      </c>
      <c r="S111" s="15">
        <f>R111+'4. Saldo Mensal Novo Caged'!S111</f>
        <v>12495</v>
      </c>
      <c r="T111" s="15">
        <f>S111+'4. Saldo Mensal Novo Caged'!T111</f>
        <v>12716</v>
      </c>
    </row>
    <row r="112" spans="1:20" x14ac:dyDescent="0.2">
      <c r="A112" s="7"/>
      <c r="B112" s="14" t="s">
        <v>93</v>
      </c>
      <c r="C112" s="15">
        <f>'7. Estoque Mensal Caged'!FB112+'4. Saldo Mensal Novo Caged'!C112</f>
        <v>96508</v>
      </c>
      <c r="D112" s="15">
        <f>C112+'4. Saldo Mensal Novo Caged'!D112</f>
        <v>96957</v>
      </c>
      <c r="E112" s="15">
        <f>D112+'4. Saldo Mensal Novo Caged'!E112</f>
        <v>96759</v>
      </c>
      <c r="F112" s="15">
        <f>E112+'4. Saldo Mensal Novo Caged'!F112</f>
        <v>94236</v>
      </c>
      <c r="G112" s="15">
        <f>F112+'4. Saldo Mensal Novo Caged'!G112</f>
        <v>92603</v>
      </c>
      <c r="H112" s="15">
        <f>G112+'4. Saldo Mensal Novo Caged'!H112</f>
        <v>92666</v>
      </c>
      <c r="I112" s="15">
        <f>H112+'4. Saldo Mensal Novo Caged'!I112</f>
        <v>93493</v>
      </c>
      <c r="J112" s="15">
        <f>I112+'4. Saldo Mensal Novo Caged'!J112</f>
        <v>94628</v>
      </c>
      <c r="K112" s="15">
        <f>J112+'4. Saldo Mensal Novo Caged'!K112</f>
        <v>95751</v>
      </c>
      <c r="L112" s="15">
        <f>K112+'4. Saldo Mensal Novo Caged'!L112</f>
        <v>96693</v>
      </c>
      <c r="M112" s="15">
        <f>L112+'4. Saldo Mensal Novo Caged'!M112</f>
        <v>97431</v>
      </c>
      <c r="N112" s="15">
        <f>M112+'4. Saldo Mensal Novo Caged'!N112</f>
        <v>96149</v>
      </c>
      <c r="O112" s="15">
        <f>N112+'4. Saldo Mensal Novo Caged'!O112</f>
        <v>96678</v>
      </c>
      <c r="P112" s="15">
        <f>O112+'4. Saldo Mensal Novo Caged'!P112</f>
        <v>97141</v>
      </c>
      <c r="Q112" s="15">
        <f>P112+'4. Saldo Mensal Novo Caged'!Q112</f>
        <v>96269</v>
      </c>
      <c r="R112" s="15">
        <f>Q112+'4. Saldo Mensal Novo Caged'!R112</f>
        <v>95871</v>
      </c>
      <c r="S112" s="15">
        <f>R112+'4. Saldo Mensal Novo Caged'!S112</f>
        <v>95967</v>
      </c>
      <c r="T112" s="15">
        <f>S112+'4. Saldo Mensal Novo Caged'!T112</f>
        <v>96629</v>
      </c>
    </row>
    <row r="113" spans="1:20" x14ac:dyDescent="0.2">
      <c r="A113" s="7"/>
      <c r="B113" s="16" t="s">
        <v>94</v>
      </c>
      <c r="C113" s="30">
        <f>'7. Estoque Mensal Caged'!FB113+'4. Saldo Mensal Novo Caged'!C113</f>
        <v>55691</v>
      </c>
      <c r="D113" s="30">
        <f>C113+'4. Saldo Mensal Novo Caged'!D113</f>
        <v>55774</v>
      </c>
      <c r="E113" s="30">
        <f>D113+'4. Saldo Mensal Novo Caged'!E113</f>
        <v>55309</v>
      </c>
      <c r="F113" s="30">
        <f>E113+'4. Saldo Mensal Novo Caged'!F113</f>
        <v>54506</v>
      </c>
      <c r="G113" s="30">
        <f>F113+'4. Saldo Mensal Novo Caged'!G113</f>
        <v>54089</v>
      </c>
      <c r="H113" s="30">
        <f>G113+'4. Saldo Mensal Novo Caged'!H113</f>
        <v>53975</v>
      </c>
      <c r="I113" s="30">
        <f>H113+'4. Saldo Mensal Novo Caged'!I113</f>
        <v>54175</v>
      </c>
      <c r="J113" s="30">
        <f>I113+'4. Saldo Mensal Novo Caged'!J113</f>
        <v>54415</v>
      </c>
      <c r="K113" s="30">
        <f>J113+'4. Saldo Mensal Novo Caged'!K113</f>
        <v>54773</v>
      </c>
      <c r="L113" s="30">
        <f>K113+'4. Saldo Mensal Novo Caged'!L113</f>
        <v>55277</v>
      </c>
      <c r="M113" s="30">
        <f>L113+'4. Saldo Mensal Novo Caged'!M113</f>
        <v>55355</v>
      </c>
      <c r="N113" s="30">
        <f>M113+'4. Saldo Mensal Novo Caged'!N113</f>
        <v>55321</v>
      </c>
      <c r="O113" s="30">
        <f>N113+'4. Saldo Mensal Novo Caged'!O113</f>
        <v>56021</v>
      </c>
      <c r="P113" s="30">
        <f>O113+'4. Saldo Mensal Novo Caged'!P113</f>
        <v>56273</v>
      </c>
      <c r="Q113" s="30">
        <f>P113+'4. Saldo Mensal Novo Caged'!Q113</f>
        <v>55548</v>
      </c>
      <c r="R113" s="30">
        <f>Q113+'4. Saldo Mensal Novo Caged'!R113</f>
        <v>55314</v>
      </c>
      <c r="S113" s="30">
        <f>R113+'4. Saldo Mensal Novo Caged'!S113</f>
        <v>55578</v>
      </c>
      <c r="T113" s="30">
        <f>S113+'4. Saldo Mensal Novo Caged'!T113</f>
        <v>55829</v>
      </c>
    </row>
    <row r="114" spans="1:20" x14ac:dyDescent="0.2">
      <c r="A114" s="7"/>
      <c r="B114" s="14" t="s">
        <v>95</v>
      </c>
      <c r="C114" s="15">
        <f>'7. Estoque Mensal Caged'!FB114+'4. Saldo Mensal Novo Caged'!C114</f>
        <v>8791</v>
      </c>
      <c r="D114" s="15">
        <f>C114+'4. Saldo Mensal Novo Caged'!D114</f>
        <v>8596</v>
      </c>
      <c r="E114" s="15">
        <f>D114+'4. Saldo Mensal Novo Caged'!E114</f>
        <v>8606</v>
      </c>
      <c r="F114" s="15">
        <f>E114+'4. Saldo Mensal Novo Caged'!F114</f>
        <v>8570</v>
      </c>
      <c r="G114" s="15">
        <f>F114+'4. Saldo Mensal Novo Caged'!G114</f>
        <v>8647</v>
      </c>
      <c r="H114" s="15">
        <f>G114+'4. Saldo Mensal Novo Caged'!H114</f>
        <v>8810</v>
      </c>
      <c r="I114" s="15">
        <f>H114+'4. Saldo Mensal Novo Caged'!I114</f>
        <v>8923</v>
      </c>
      <c r="J114" s="15">
        <f>I114+'4. Saldo Mensal Novo Caged'!J114</f>
        <v>9076</v>
      </c>
      <c r="K114" s="15">
        <f>J114+'4. Saldo Mensal Novo Caged'!K114</f>
        <v>9168</v>
      </c>
      <c r="L114" s="15">
        <f>K114+'4. Saldo Mensal Novo Caged'!L114</f>
        <v>9163</v>
      </c>
      <c r="M114" s="15">
        <f>L114+'4. Saldo Mensal Novo Caged'!M114</f>
        <v>8937</v>
      </c>
      <c r="N114" s="15">
        <f>M114+'4. Saldo Mensal Novo Caged'!N114</f>
        <v>8717</v>
      </c>
      <c r="O114" s="15">
        <f>N114+'4. Saldo Mensal Novo Caged'!O114</f>
        <v>8711</v>
      </c>
      <c r="P114" s="15">
        <f>O114+'4. Saldo Mensal Novo Caged'!P114</f>
        <v>8800</v>
      </c>
      <c r="Q114" s="15">
        <f>P114+'4. Saldo Mensal Novo Caged'!Q114</f>
        <v>8893</v>
      </c>
      <c r="R114" s="15">
        <f>Q114+'4. Saldo Mensal Novo Caged'!R114</f>
        <v>8954</v>
      </c>
      <c r="S114" s="15">
        <f>R114+'4. Saldo Mensal Novo Caged'!S114</f>
        <v>9188</v>
      </c>
      <c r="T114" s="15">
        <f>S114+'4. Saldo Mensal Novo Caged'!T114</f>
        <v>9302</v>
      </c>
    </row>
    <row r="115" spans="1:20" x14ac:dyDescent="0.2">
      <c r="A115" s="7"/>
      <c r="B115" s="14" t="s">
        <v>96</v>
      </c>
      <c r="C115" s="15">
        <f>'7. Estoque Mensal Caged'!FB115+'4. Saldo Mensal Novo Caged'!C115</f>
        <v>6161</v>
      </c>
      <c r="D115" s="15">
        <f>C115+'4. Saldo Mensal Novo Caged'!D115</f>
        <v>6236</v>
      </c>
      <c r="E115" s="15">
        <f>D115+'4. Saldo Mensal Novo Caged'!E115</f>
        <v>5784</v>
      </c>
      <c r="F115" s="15">
        <f>E115+'4. Saldo Mensal Novo Caged'!F115</f>
        <v>5593</v>
      </c>
      <c r="G115" s="15">
        <f>F115+'4. Saldo Mensal Novo Caged'!G115</f>
        <v>5479</v>
      </c>
      <c r="H115" s="15">
        <f>G115+'4. Saldo Mensal Novo Caged'!H115</f>
        <v>5490</v>
      </c>
      <c r="I115" s="15">
        <f>H115+'4. Saldo Mensal Novo Caged'!I115</f>
        <v>5555</v>
      </c>
      <c r="J115" s="15">
        <f>I115+'4. Saldo Mensal Novo Caged'!J115</f>
        <v>5663</v>
      </c>
      <c r="K115" s="15">
        <f>J115+'4. Saldo Mensal Novo Caged'!K115</f>
        <v>5732</v>
      </c>
      <c r="L115" s="15">
        <f>K115+'4. Saldo Mensal Novo Caged'!L115</f>
        <v>5807</v>
      </c>
      <c r="M115" s="15">
        <f>L115+'4. Saldo Mensal Novo Caged'!M115</f>
        <v>5829</v>
      </c>
      <c r="N115" s="15">
        <f>M115+'4. Saldo Mensal Novo Caged'!N115</f>
        <v>5835</v>
      </c>
      <c r="O115" s="15">
        <f>N115+'4. Saldo Mensal Novo Caged'!O115</f>
        <v>6388</v>
      </c>
      <c r="P115" s="15">
        <f>O115+'4. Saldo Mensal Novo Caged'!P115</f>
        <v>6403</v>
      </c>
      <c r="Q115" s="15">
        <f>P115+'4. Saldo Mensal Novo Caged'!Q115</f>
        <v>5937</v>
      </c>
      <c r="R115" s="15">
        <f>Q115+'4. Saldo Mensal Novo Caged'!R115</f>
        <v>5922</v>
      </c>
      <c r="S115" s="15">
        <f>R115+'4. Saldo Mensal Novo Caged'!S115</f>
        <v>5969</v>
      </c>
      <c r="T115" s="15">
        <f>S115+'4. Saldo Mensal Novo Caged'!T115</f>
        <v>6080</v>
      </c>
    </row>
    <row r="116" spans="1:20" x14ac:dyDescent="0.2">
      <c r="A116" s="7"/>
      <c r="B116" s="14" t="s">
        <v>97</v>
      </c>
      <c r="C116" s="15">
        <f>'7. Estoque Mensal Caged'!FB116+'4. Saldo Mensal Novo Caged'!C116</f>
        <v>40739</v>
      </c>
      <c r="D116" s="15">
        <f>C116+'4. Saldo Mensal Novo Caged'!D116</f>
        <v>40942</v>
      </c>
      <c r="E116" s="15">
        <f>D116+'4. Saldo Mensal Novo Caged'!E116</f>
        <v>40919</v>
      </c>
      <c r="F116" s="15">
        <f>E116+'4. Saldo Mensal Novo Caged'!F116</f>
        <v>40343</v>
      </c>
      <c r="G116" s="15">
        <f>F116+'4. Saldo Mensal Novo Caged'!G116</f>
        <v>39963</v>
      </c>
      <c r="H116" s="15">
        <f>G116+'4. Saldo Mensal Novo Caged'!H116</f>
        <v>39675</v>
      </c>
      <c r="I116" s="15">
        <f>H116+'4. Saldo Mensal Novo Caged'!I116</f>
        <v>39697</v>
      </c>
      <c r="J116" s="15">
        <f>I116+'4. Saldo Mensal Novo Caged'!J116</f>
        <v>39676</v>
      </c>
      <c r="K116" s="15">
        <f>J116+'4. Saldo Mensal Novo Caged'!K116</f>
        <v>39873</v>
      </c>
      <c r="L116" s="15">
        <f>K116+'4. Saldo Mensal Novo Caged'!L116</f>
        <v>40307</v>
      </c>
      <c r="M116" s="15">
        <f>L116+'4. Saldo Mensal Novo Caged'!M116</f>
        <v>40589</v>
      </c>
      <c r="N116" s="15">
        <f>M116+'4. Saldo Mensal Novo Caged'!N116</f>
        <v>40769</v>
      </c>
      <c r="O116" s="15">
        <f>N116+'4. Saldo Mensal Novo Caged'!O116</f>
        <v>40922</v>
      </c>
      <c r="P116" s="15">
        <f>O116+'4. Saldo Mensal Novo Caged'!P116</f>
        <v>41070</v>
      </c>
      <c r="Q116" s="15">
        <f>P116+'4. Saldo Mensal Novo Caged'!Q116</f>
        <v>40718</v>
      </c>
      <c r="R116" s="15">
        <f>Q116+'4. Saldo Mensal Novo Caged'!R116</f>
        <v>40438</v>
      </c>
      <c r="S116" s="15">
        <f>R116+'4. Saldo Mensal Novo Caged'!S116</f>
        <v>40421</v>
      </c>
      <c r="T116" s="15">
        <f>S116+'4. Saldo Mensal Novo Caged'!T116</f>
        <v>40447</v>
      </c>
    </row>
    <row r="117" spans="1:20" x14ac:dyDescent="0.2">
      <c r="A117" s="7"/>
      <c r="B117" s="16" t="s">
        <v>98</v>
      </c>
      <c r="C117" s="30">
        <f>'7. Estoque Mensal Caged'!FB117+'4. Saldo Mensal Novo Caged'!C117</f>
        <v>19690</v>
      </c>
      <c r="D117" s="30">
        <f>C117+'4. Saldo Mensal Novo Caged'!D117</f>
        <v>19205</v>
      </c>
      <c r="E117" s="30">
        <f>D117+'4. Saldo Mensal Novo Caged'!E117</f>
        <v>18773</v>
      </c>
      <c r="F117" s="30">
        <f>E117+'4. Saldo Mensal Novo Caged'!F117</f>
        <v>18475</v>
      </c>
      <c r="G117" s="30">
        <f>F117+'4. Saldo Mensal Novo Caged'!G117</f>
        <v>18314</v>
      </c>
      <c r="H117" s="30">
        <f>G117+'4. Saldo Mensal Novo Caged'!H117</f>
        <v>18754</v>
      </c>
      <c r="I117" s="30">
        <f>H117+'4. Saldo Mensal Novo Caged'!I117</f>
        <v>19035</v>
      </c>
      <c r="J117" s="30">
        <f>I117+'4. Saldo Mensal Novo Caged'!J117</f>
        <v>19196</v>
      </c>
      <c r="K117" s="30">
        <f>J117+'4. Saldo Mensal Novo Caged'!K117</f>
        <v>19279</v>
      </c>
      <c r="L117" s="30">
        <f>K117+'4. Saldo Mensal Novo Caged'!L117</f>
        <v>19385</v>
      </c>
      <c r="M117" s="30">
        <f>L117+'4. Saldo Mensal Novo Caged'!M117</f>
        <v>19607</v>
      </c>
      <c r="N117" s="30">
        <f>M117+'4. Saldo Mensal Novo Caged'!N117</f>
        <v>19550</v>
      </c>
      <c r="O117" s="30">
        <f>N117+'4. Saldo Mensal Novo Caged'!O117</f>
        <v>19572</v>
      </c>
      <c r="P117" s="30">
        <f>O117+'4. Saldo Mensal Novo Caged'!P117</f>
        <v>19286</v>
      </c>
      <c r="Q117" s="30">
        <f>P117+'4. Saldo Mensal Novo Caged'!Q117</f>
        <v>19009</v>
      </c>
      <c r="R117" s="30">
        <f>Q117+'4. Saldo Mensal Novo Caged'!R117</f>
        <v>19003</v>
      </c>
      <c r="S117" s="30">
        <f>R117+'4. Saldo Mensal Novo Caged'!S117</f>
        <v>19177</v>
      </c>
      <c r="T117" s="30">
        <f>S117+'4. Saldo Mensal Novo Caged'!T117</f>
        <v>19459</v>
      </c>
    </row>
    <row r="118" spans="1:20" x14ac:dyDescent="0.2">
      <c r="A118" s="7"/>
      <c r="B118" s="14" t="s">
        <v>99</v>
      </c>
      <c r="C118" s="15">
        <f>'7. Estoque Mensal Caged'!FB118+'4. Saldo Mensal Novo Caged'!C118</f>
        <v>19690</v>
      </c>
      <c r="D118" s="15">
        <f>C118+'4. Saldo Mensal Novo Caged'!D118</f>
        <v>19205</v>
      </c>
      <c r="E118" s="15">
        <f>D118+'4. Saldo Mensal Novo Caged'!E118</f>
        <v>18773</v>
      </c>
      <c r="F118" s="15">
        <f>E118+'4. Saldo Mensal Novo Caged'!F118</f>
        <v>18475</v>
      </c>
      <c r="G118" s="15">
        <f>F118+'4. Saldo Mensal Novo Caged'!G118</f>
        <v>18314</v>
      </c>
      <c r="H118" s="15">
        <f>G118+'4. Saldo Mensal Novo Caged'!H118</f>
        <v>18754</v>
      </c>
      <c r="I118" s="15">
        <f>H118+'4. Saldo Mensal Novo Caged'!I118</f>
        <v>19035</v>
      </c>
      <c r="J118" s="15">
        <f>I118+'4. Saldo Mensal Novo Caged'!J118</f>
        <v>19196</v>
      </c>
      <c r="K118" s="15">
        <f>J118+'4. Saldo Mensal Novo Caged'!K118</f>
        <v>19279</v>
      </c>
      <c r="L118" s="15">
        <f>K118+'4. Saldo Mensal Novo Caged'!L118</f>
        <v>19385</v>
      </c>
      <c r="M118" s="15">
        <f>L118+'4. Saldo Mensal Novo Caged'!M118</f>
        <v>19607</v>
      </c>
      <c r="N118" s="15">
        <f>M118+'4. Saldo Mensal Novo Caged'!N118</f>
        <v>19550</v>
      </c>
      <c r="O118" s="15">
        <f>N118+'4. Saldo Mensal Novo Caged'!O118</f>
        <v>19572</v>
      </c>
      <c r="P118" s="15">
        <f>O118+'4. Saldo Mensal Novo Caged'!P118</f>
        <v>19286</v>
      </c>
      <c r="Q118" s="15">
        <f>P118+'4. Saldo Mensal Novo Caged'!Q118</f>
        <v>19009</v>
      </c>
      <c r="R118" s="15">
        <f>Q118+'4. Saldo Mensal Novo Caged'!R118</f>
        <v>19003</v>
      </c>
      <c r="S118" s="15">
        <f>R118+'4. Saldo Mensal Novo Caged'!S118</f>
        <v>19177</v>
      </c>
      <c r="T118" s="15">
        <f>S118+'4. Saldo Mensal Novo Caged'!T118</f>
        <v>19459</v>
      </c>
    </row>
    <row r="119" spans="1:20" x14ac:dyDescent="0.2">
      <c r="A119" s="7"/>
      <c r="B119" s="16" t="s">
        <v>100</v>
      </c>
      <c r="C119" s="30">
        <f>'7. Estoque Mensal Caged'!FB119+'4. Saldo Mensal Novo Caged'!C119</f>
        <v>11459</v>
      </c>
      <c r="D119" s="30">
        <f>C119+'4. Saldo Mensal Novo Caged'!D119</f>
        <v>15846</v>
      </c>
      <c r="E119" s="30">
        <f>D119+'4. Saldo Mensal Novo Caged'!E119</f>
        <v>18227</v>
      </c>
      <c r="F119" s="30">
        <f>E119+'4. Saldo Mensal Novo Caged'!F119</f>
        <v>19185</v>
      </c>
      <c r="G119" s="30">
        <f>F119+'4. Saldo Mensal Novo Caged'!G119</f>
        <v>20479</v>
      </c>
      <c r="H119" s="30">
        <f>G119+'4. Saldo Mensal Novo Caged'!H119</f>
        <v>20750</v>
      </c>
      <c r="I119" s="30">
        <f>H119+'4. Saldo Mensal Novo Caged'!I119</f>
        <v>19490</v>
      </c>
      <c r="J119" s="30">
        <f>I119+'4. Saldo Mensal Novo Caged'!J119</f>
        <v>15796</v>
      </c>
      <c r="K119" s="30">
        <f>J119+'4. Saldo Mensal Novo Caged'!K119</f>
        <v>12245</v>
      </c>
      <c r="L119" s="30">
        <f>K119+'4. Saldo Mensal Novo Caged'!L119</f>
        <v>10695</v>
      </c>
      <c r="M119" s="30">
        <f>L119+'4. Saldo Mensal Novo Caged'!M119</f>
        <v>10587</v>
      </c>
      <c r="N119" s="30">
        <f>M119+'4. Saldo Mensal Novo Caged'!N119</f>
        <v>9475</v>
      </c>
      <c r="O119" s="30">
        <f>N119+'4. Saldo Mensal Novo Caged'!O119</f>
        <v>11374</v>
      </c>
      <c r="P119" s="30">
        <f>O119+'4. Saldo Mensal Novo Caged'!P119</f>
        <v>15757</v>
      </c>
      <c r="Q119" s="30">
        <f>P119+'4. Saldo Mensal Novo Caged'!Q119</f>
        <v>20065</v>
      </c>
      <c r="R119" s="30">
        <f>Q119+'4. Saldo Mensal Novo Caged'!R119</f>
        <v>21672</v>
      </c>
      <c r="S119" s="30">
        <f>R119+'4. Saldo Mensal Novo Caged'!S119</f>
        <v>21967</v>
      </c>
      <c r="T119" s="30">
        <f>S119+'4. Saldo Mensal Novo Caged'!T119</f>
        <v>20703</v>
      </c>
    </row>
    <row r="120" spans="1:20" x14ac:dyDescent="0.2">
      <c r="B120" s="14" t="s">
        <v>101</v>
      </c>
      <c r="C120" s="15">
        <f>'7. Estoque Mensal Caged'!FB120+'4. Saldo Mensal Novo Caged'!C120</f>
        <v>6446</v>
      </c>
      <c r="D120" s="15">
        <f>C120+'4. Saldo Mensal Novo Caged'!D120</f>
        <v>10789</v>
      </c>
      <c r="E120" s="15">
        <f>D120+'4. Saldo Mensal Novo Caged'!E120</f>
        <v>13052</v>
      </c>
      <c r="F120" s="15">
        <f>E120+'4. Saldo Mensal Novo Caged'!F120</f>
        <v>13995</v>
      </c>
      <c r="G120" s="15">
        <f>F120+'4. Saldo Mensal Novo Caged'!G120</f>
        <v>15190</v>
      </c>
      <c r="H120" s="15">
        <f>G120+'4. Saldo Mensal Novo Caged'!H120</f>
        <v>15430</v>
      </c>
      <c r="I120" s="15">
        <f>H120+'4. Saldo Mensal Novo Caged'!I120</f>
        <v>14201</v>
      </c>
      <c r="J120" s="15">
        <f>I120+'4. Saldo Mensal Novo Caged'!J120</f>
        <v>10347</v>
      </c>
      <c r="K120" s="15">
        <f>J120+'4. Saldo Mensal Novo Caged'!K120</f>
        <v>6962</v>
      </c>
      <c r="L120" s="15">
        <f>K120+'4. Saldo Mensal Novo Caged'!L120</f>
        <v>5407</v>
      </c>
      <c r="M120" s="15">
        <f>L120+'4. Saldo Mensal Novo Caged'!M120</f>
        <v>5325</v>
      </c>
      <c r="N120" s="15">
        <f>M120+'4. Saldo Mensal Novo Caged'!N120</f>
        <v>4288</v>
      </c>
      <c r="O120" s="15">
        <f>N120+'4. Saldo Mensal Novo Caged'!O120</f>
        <v>5940</v>
      </c>
      <c r="P120" s="15">
        <f>O120+'4. Saldo Mensal Novo Caged'!P120</f>
        <v>10023</v>
      </c>
      <c r="Q120" s="15">
        <f>P120+'4. Saldo Mensal Novo Caged'!Q120</f>
        <v>14118</v>
      </c>
      <c r="R120" s="15">
        <f>Q120+'4. Saldo Mensal Novo Caged'!R120</f>
        <v>15769</v>
      </c>
      <c r="S120" s="15">
        <f>R120+'4. Saldo Mensal Novo Caged'!S120</f>
        <v>16113</v>
      </c>
      <c r="T120" s="15">
        <f>S120+'4. Saldo Mensal Novo Caged'!T120</f>
        <v>14966</v>
      </c>
    </row>
    <row r="121" spans="1:20" x14ac:dyDescent="0.2">
      <c r="B121" s="14" t="s">
        <v>102</v>
      </c>
      <c r="C121" s="15">
        <f>'7. Estoque Mensal Caged'!FB121+'4. Saldo Mensal Novo Caged'!C121</f>
        <v>5013</v>
      </c>
      <c r="D121" s="15">
        <f>C121+'4. Saldo Mensal Novo Caged'!D121</f>
        <v>5057</v>
      </c>
      <c r="E121" s="15">
        <f>D121+'4. Saldo Mensal Novo Caged'!E121</f>
        <v>5175</v>
      </c>
      <c r="F121" s="15">
        <f>E121+'4. Saldo Mensal Novo Caged'!F121</f>
        <v>5190</v>
      </c>
      <c r="G121" s="15">
        <f>F121+'4. Saldo Mensal Novo Caged'!G121</f>
        <v>5289</v>
      </c>
      <c r="H121" s="15">
        <f>G121+'4. Saldo Mensal Novo Caged'!H121</f>
        <v>5320</v>
      </c>
      <c r="I121" s="15">
        <f>H121+'4. Saldo Mensal Novo Caged'!I121</f>
        <v>5289</v>
      </c>
      <c r="J121" s="15">
        <f>I121+'4. Saldo Mensal Novo Caged'!J121</f>
        <v>5449</v>
      </c>
      <c r="K121" s="15">
        <f>J121+'4. Saldo Mensal Novo Caged'!K121</f>
        <v>5283</v>
      </c>
      <c r="L121" s="15">
        <f>K121+'4. Saldo Mensal Novo Caged'!L121</f>
        <v>5288</v>
      </c>
      <c r="M121" s="15">
        <f>L121+'4. Saldo Mensal Novo Caged'!M121</f>
        <v>5262</v>
      </c>
      <c r="N121" s="15">
        <f>M121+'4. Saldo Mensal Novo Caged'!N121</f>
        <v>5187</v>
      </c>
      <c r="O121" s="15">
        <f>N121+'4. Saldo Mensal Novo Caged'!O121</f>
        <v>5434</v>
      </c>
      <c r="P121" s="15">
        <f>O121+'4. Saldo Mensal Novo Caged'!P121</f>
        <v>5734</v>
      </c>
      <c r="Q121" s="15">
        <f>P121+'4. Saldo Mensal Novo Caged'!Q121</f>
        <v>5947</v>
      </c>
      <c r="R121" s="15">
        <f>Q121+'4. Saldo Mensal Novo Caged'!R121</f>
        <v>5903</v>
      </c>
      <c r="S121" s="15">
        <f>R121+'4. Saldo Mensal Novo Caged'!S121</f>
        <v>5854</v>
      </c>
      <c r="T121" s="15">
        <f>S121+'4. Saldo Mensal Novo Caged'!T121</f>
        <v>5737</v>
      </c>
    </row>
    <row r="122" spans="1:20" s="20" customFormat="1" x14ac:dyDescent="0.2">
      <c r="A122" s="2"/>
      <c r="B122" s="16" t="s">
        <v>103</v>
      </c>
      <c r="C122" s="30">
        <f>'7. Estoque Mensal Caged'!FB122+'4. Saldo Mensal Novo Caged'!C122</f>
        <v>55316</v>
      </c>
      <c r="D122" s="30">
        <f>C122+'4. Saldo Mensal Novo Caged'!D122</f>
        <v>55823</v>
      </c>
      <c r="E122" s="30">
        <f>D122+'4. Saldo Mensal Novo Caged'!E122</f>
        <v>55956</v>
      </c>
      <c r="F122" s="30">
        <f>E122+'4. Saldo Mensal Novo Caged'!F122</f>
        <v>54294</v>
      </c>
      <c r="G122" s="30">
        <f>F122+'4. Saldo Mensal Novo Caged'!G122</f>
        <v>53111</v>
      </c>
      <c r="H122" s="30">
        <f>G122+'4. Saldo Mensal Novo Caged'!H122</f>
        <v>53778</v>
      </c>
      <c r="I122" s="30">
        <f>H122+'4. Saldo Mensal Novo Caged'!I122</f>
        <v>55139</v>
      </c>
      <c r="J122" s="30">
        <f>I122+'4. Saldo Mensal Novo Caged'!J122</f>
        <v>55623</v>
      </c>
      <c r="K122" s="30">
        <f>J122+'4. Saldo Mensal Novo Caged'!K122</f>
        <v>56755</v>
      </c>
      <c r="L122" s="30">
        <f>K122+'4. Saldo Mensal Novo Caged'!L122</f>
        <v>56780</v>
      </c>
      <c r="M122" s="30">
        <f>L122+'4. Saldo Mensal Novo Caged'!M122</f>
        <v>56482</v>
      </c>
      <c r="N122" s="30">
        <f>M122+'4. Saldo Mensal Novo Caged'!N122</f>
        <v>55866</v>
      </c>
      <c r="O122" s="30">
        <f>N122+'4. Saldo Mensal Novo Caged'!O122</f>
        <v>56530</v>
      </c>
      <c r="P122" s="30">
        <f>O122+'4. Saldo Mensal Novo Caged'!P122</f>
        <v>57146</v>
      </c>
      <c r="Q122" s="30">
        <f>P122+'4. Saldo Mensal Novo Caged'!Q122</f>
        <v>57790</v>
      </c>
      <c r="R122" s="30">
        <f>Q122+'4. Saldo Mensal Novo Caged'!R122</f>
        <v>57871</v>
      </c>
      <c r="S122" s="30">
        <f>R122+'4. Saldo Mensal Novo Caged'!S122</f>
        <v>57813</v>
      </c>
      <c r="T122" s="30">
        <f>S122+'4. Saldo Mensal Novo Caged'!T122</f>
        <v>58165</v>
      </c>
    </row>
    <row r="123" spans="1:20" s="20" customFormat="1" x14ac:dyDescent="0.2">
      <c r="A123" s="2"/>
      <c r="B123" s="21" t="s">
        <v>104</v>
      </c>
      <c r="C123" s="15">
        <f>'7. Estoque Mensal Caged'!FB123+'4. Saldo Mensal Novo Caged'!C123</f>
        <v>20625</v>
      </c>
      <c r="D123" s="15">
        <f>C123+'4. Saldo Mensal Novo Caged'!D123</f>
        <v>20712</v>
      </c>
      <c r="E123" s="15">
        <f>D123+'4. Saldo Mensal Novo Caged'!E123</f>
        <v>20613</v>
      </c>
      <c r="F123" s="15">
        <f>E123+'4. Saldo Mensal Novo Caged'!F123</f>
        <v>19875</v>
      </c>
      <c r="G123" s="15">
        <f>F123+'4. Saldo Mensal Novo Caged'!G123</f>
        <v>19355</v>
      </c>
      <c r="H123" s="15">
        <f>G123+'4. Saldo Mensal Novo Caged'!H123</f>
        <v>19939</v>
      </c>
      <c r="I123" s="15">
        <f>H123+'4. Saldo Mensal Novo Caged'!I123</f>
        <v>21196</v>
      </c>
      <c r="J123" s="15">
        <f>I123+'4. Saldo Mensal Novo Caged'!J123</f>
        <v>21626</v>
      </c>
      <c r="K123" s="15">
        <f>J123+'4. Saldo Mensal Novo Caged'!K123</f>
        <v>22060</v>
      </c>
      <c r="L123" s="15">
        <f>K123+'4. Saldo Mensal Novo Caged'!L123</f>
        <v>21899</v>
      </c>
      <c r="M123" s="15">
        <f>L123+'4. Saldo Mensal Novo Caged'!M123</f>
        <v>21292</v>
      </c>
      <c r="N123" s="15">
        <f>M123+'4. Saldo Mensal Novo Caged'!N123</f>
        <v>20824</v>
      </c>
      <c r="O123" s="15">
        <f>N123+'4. Saldo Mensal Novo Caged'!O123</f>
        <v>21132</v>
      </c>
      <c r="P123" s="15">
        <f>O123+'4. Saldo Mensal Novo Caged'!P123</f>
        <v>21301</v>
      </c>
      <c r="Q123" s="15">
        <f>P123+'4. Saldo Mensal Novo Caged'!Q123</f>
        <v>21536</v>
      </c>
      <c r="R123" s="15">
        <f>Q123+'4. Saldo Mensal Novo Caged'!R123</f>
        <v>21485</v>
      </c>
      <c r="S123" s="15">
        <f>R123+'4. Saldo Mensal Novo Caged'!S123</f>
        <v>21456</v>
      </c>
      <c r="T123" s="15">
        <f>S123+'4. Saldo Mensal Novo Caged'!T123</f>
        <v>21958</v>
      </c>
    </row>
    <row r="124" spans="1:20" s="20" customFormat="1" x14ac:dyDescent="0.2">
      <c r="A124" s="2"/>
      <c r="B124" s="21" t="s">
        <v>105</v>
      </c>
      <c r="C124" s="15">
        <f>'7. Estoque Mensal Caged'!FB124+'4. Saldo Mensal Novo Caged'!C124</f>
        <v>5043</v>
      </c>
      <c r="D124" s="15">
        <f>C124+'4. Saldo Mensal Novo Caged'!D124</f>
        <v>5102</v>
      </c>
      <c r="E124" s="15">
        <f>D124+'4. Saldo Mensal Novo Caged'!E124</f>
        <v>5158</v>
      </c>
      <c r="F124" s="15">
        <f>E124+'4. Saldo Mensal Novo Caged'!F124</f>
        <v>4965</v>
      </c>
      <c r="G124" s="15">
        <f>F124+'4. Saldo Mensal Novo Caged'!G124</f>
        <v>4935</v>
      </c>
      <c r="H124" s="15">
        <f>G124+'4. Saldo Mensal Novo Caged'!H124</f>
        <v>5088</v>
      </c>
      <c r="I124" s="15">
        <f>H124+'4. Saldo Mensal Novo Caged'!I124</f>
        <v>5207</v>
      </c>
      <c r="J124" s="15">
        <f>I124+'4. Saldo Mensal Novo Caged'!J124</f>
        <v>5127</v>
      </c>
      <c r="K124" s="15">
        <f>J124+'4. Saldo Mensal Novo Caged'!K124</f>
        <v>5173</v>
      </c>
      <c r="L124" s="15">
        <f>K124+'4. Saldo Mensal Novo Caged'!L124</f>
        <v>5196</v>
      </c>
      <c r="M124" s="15">
        <f>L124+'4. Saldo Mensal Novo Caged'!M124</f>
        <v>5211</v>
      </c>
      <c r="N124" s="15">
        <f>M124+'4. Saldo Mensal Novo Caged'!N124</f>
        <v>5163</v>
      </c>
      <c r="O124" s="15">
        <f>N124+'4. Saldo Mensal Novo Caged'!O124</f>
        <v>5233</v>
      </c>
      <c r="P124" s="15">
        <f>O124+'4. Saldo Mensal Novo Caged'!P124</f>
        <v>5266</v>
      </c>
      <c r="Q124" s="15">
        <f>P124+'4. Saldo Mensal Novo Caged'!Q124</f>
        <v>5394</v>
      </c>
      <c r="R124" s="15">
        <f>Q124+'4. Saldo Mensal Novo Caged'!R124</f>
        <v>5509</v>
      </c>
      <c r="S124" s="15">
        <f>R124+'4. Saldo Mensal Novo Caged'!S124</f>
        <v>5471</v>
      </c>
      <c r="T124" s="15">
        <f>S124+'4. Saldo Mensal Novo Caged'!T124</f>
        <v>5388</v>
      </c>
    </row>
    <row r="125" spans="1:20" x14ac:dyDescent="0.2">
      <c r="B125" s="14" t="s">
        <v>106</v>
      </c>
      <c r="C125" s="15">
        <f>'7. Estoque Mensal Caged'!FB125+'4. Saldo Mensal Novo Caged'!C125</f>
        <v>28282</v>
      </c>
      <c r="D125" s="15">
        <f>C125+'4. Saldo Mensal Novo Caged'!D125</f>
        <v>28621</v>
      </c>
      <c r="E125" s="15">
        <f>D125+'4. Saldo Mensal Novo Caged'!E125</f>
        <v>28816</v>
      </c>
      <c r="F125" s="15">
        <f>E125+'4. Saldo Mensal Novo Caged'!F125</f>
        <v>28140</v>
      </c>
      <c r="G125" s="15">
        <f>F125+'4. Saldo Mensal Novo Caged'!G125</f>
        <v>27537</v>
      </c>
      <c r="H125" s="15">
        <f>G125+'4. Saldo Mensal Novo Caged'!H125</f>
        <v>27463</v>
      </c>
      <c r="I125" s="15">
        <f>H125+'4. Saldo Mensal Novo Caged'!I125</f>
        <v>27434</v>
      </c>
      <c r="J125" s="15">
        <f>I125+'4. Saldo Mensal Novo Caged'!J125</f>
        <v>27573</v>
      </c>
      <c r="K125" s="15">
        <f>J125+'4. Saldo Mensal Novo Caged'!K125</f>
        <v>28203</v>
      </c>
      <c r="L125" s="15">
        <f>K125+'4. Saldo Mensal Novo Caged'!L125</f>
        <v>28324</v>
      </c>
      <c r="M125" s="15">
        <f>L125+'4. Saldo Mensal Novo Caged'!M125</f>
        <v>28574</v>
      </c>
      <c r="N125" s="15">
        <f>M125+'4. Saldo Mensal Novo Caged'!N125</f>
        <v>28476</v>
      </c>
      <c r="O125" s="15">
        <f>N125+'4. Saldo Mensal Novo Caged'!O125</f>
        <v>28768</v>
      </c>
      <c r="P125" s="15">
        <f>O125+'4. Saldo Mensal Novo Caged'!P125</f>
        <v>29160</v>
      </c>
      <c r="Q125" s="15">
        <f>P125+'4. Saldo Mensal Novo Caged'!Q125</f>
        <v>29454</v>
      </c>
      <c r="R125" s="15">
        <f>Q125+'4. Saldo Mensal Novo Caged'!R125</f>
        <v>29467</v>
      </c>
      <c r="S125" s="15">
        <f>R125+'4. Saldo Mensal Novo Caged'!S125</f>
        <v>29459</v>
      </c>
      <c r="T125" s="15">
        <f>S125+'4. Saldo Mensal Novo Caged'!T125</f>
        <v>29393</v>
      </c>
    </row>
    <row r="126" spans="1:20" x14ac:dyDescent="0.2">
      <c r="B126" s="14" t="s">
        <v>107</v>
      </c>
      <c r="C126" s="15">
        <f>'7. Estoque Mensal Caged'!FB126+'4. Saldo Mensal Novo Caged'!C126</f>
        <v>1366</v>
      </c>
      <c r="D126" s="15">
        <f>C126+'4. Saldo Mensal Novo Caged'!D126</f>
        <v>1388</v>
      </c>
      <c r="E126" s="15">
        <f>D126+'4. Saldo Mensal Novo Caged'!E126</f>
        <v>1369</v>
      </c>
      <c r="F126" s="15">
        <f>E126+'4. Saldo Mensal Novo Caged'!F126</f>
        <v>1314</v>
      </c>
      <c r="G126" s="15">
        <f>F126+'4. Saldo Mensal Novo Caged'!G126</f>
        <v>1284</v>
      </c>
      <c r="H126" s="15">
        <f>G126+'4. Saldo Mensal Novo Caged'!H126</f>
        <v>1288</v>
      </c>
      <c r="I126" s="15">
        <f>H126+'4. Saldo Mensal Novo Caged'!I126</f>
        <v>1302</v>
      </c>
      <c r="J126" s="15">
        <f>I126+'4. Saldo Mensal Novo Caged'!J126</f>
        <v>1297</v>
      </c>
      <c r="K126" s="15">
        <f>J126+'4. Saldo Mensal Novo Caged'!K126</f>
        <v>1319</v>
      </c>
      <c r="L126" s="15">
        <f>K126+'4. Saldo Mensal Novo Caged'!L126</f>
        <v>1361</v>
      </c>
      <c r="M126" s="15">
        <f>L126+'4. Saldo Mensal Novo Caged'!M126</f>
        <v>1405</v>
      </c>
      <c r="N126" s="15">
        <f>M126+'4. Saldo Mensal Novo Caged'!N126</f>
        <v>1403</v>
      </c>
      <c r="O126" s="15">
        <f>N126+'4. Saldo Mensal Novo Caged'!O126</f>
        <v>1397</v>
      </c>
      <c r="P126" s="15">
        <f>O126+'4. Saldo Mensal Novo Caged'!P126</f>
        <v>1419</v>
      </c>
      <c r="Q126" s="15">
        <f>P126+'4. Saldo Mensal Novo Caged'!Q126</f>
        <v>1406</v>
      </c>
      <c r="R126" s="15">
        <f>Q126+'4. Saldo Mensal Novo Caged'!R126</f>
        <v>1410</v>
      </c>
      <c r="S126" s="15">
        <f>R126+'4. Saldo Mensal Novo Caged'!S126</f>
        <v>1427</v>
      </c>
      <c r="T126" s="15">
        <f>S126+'4. Saldo Mensal Novo Caged'!T126</f>
        <v>1426</v>
      </c>
    </row>
    <row r="127" spans="1:20" x14ac:dyDescent="0.2">
      <c r="B127" s="16" t="s">
        <v>108</v>
      </c>
      <c r="C127" s="30">
        <f>'7. Estoque Mensal Caged'!FB127+'4. Saldo Mensal Novo Caged'!C127</f>
        <v>30877</v>
      </c>
      <c r="D127" s="30">
        <f>C127+'4. Saldo Mensal Novo Caged'!D127</f>
        <v>31461</v>
      </c>
      <c r="E127" s="30">
        <f>D127+'4. Saldo Mensal Novo Caged'!E127</f>
        <v>31275</v>
      </c>
      <c r="F127" s="30">
        <f>E127+'4. Saldo Mensal Novo Caged'!F127</f>
        <v>29378</v>
      </c>
      <c r="G127" s="30">
        <f>F127+'4. Saldo Mensal Novo Caged'!G127</f>
        <v>28466</v>
      </c>
      <c r="H127" s="30">
        <f>G127+'4. Saldo Mensal Novo Caged'!H127</f>
        <v>28036</v>
      </c>
      <c r="I127" s="30">
        <f>H127+'4. Saldo Mensal Novo Caged'!I127</f>
        <v>27960</v>
      </c>
      <c r="J127" s="30">
        <f>I127+'4. Saldo Mensal Novo Caged'!J127</f>
        <v>28391</v>
      </c>
      <c r="K127" s="30">
        <f>J127+'4. Saldo Mensal Novo Caged'!K127</f>
        <v>28960</v>
      </c>
      <c r="L127" s="30">
        <f>K127+'4. Saldo Mensal Novo Caged'!L127</f>
        <v>29628</v>
      </c>
      <c r="M127" s="30">
        <f>L127+'4. Saldo Mensal Novo Caged'!M127</f>
        <v>30093</v>
      </c>
      <c r="N127" s="30">
        <f>M127+'4. Saldo Mensal Novo Caged'!N127</f>
        <v>30086</v>
      </c>
      <c r="O127" s="30">
        <f>N127+'4. Saldo Mensal Novo Caged'!O127</f>
        <v>30634</v>
      </c>
      <c r="P127" s="30">
        <f>O127+'4. Saldo Mensal Novo Caged'!P127</f>
        <v>31161</v>
      </c>
      <c r="Q127" s="30">
        <f>P127+'4. Saldo Mensal Novo Caged'!Q127</f>
        <v>31383</v>
      </c>
      <c r="R127" s="30">
        <f>Q127+'4. Saldo Mensal Novo Caged'!R127</f>
        <v>31421</v>
      </c>
      <c r="S127" s="30">
        <f>R127+'4. Saldo Mensal Novo Caged'!S127</f>
        <v>31507</v>
      </c>
      <c r="T127" s="30">
        <f>S127+'4. Saldo Mensal Novo Caged'!T127</f>
        <v>31552</v>
      </c>
    </row>
    <row r="128" spans="1:20" x14ac:dyDescent="0.2">
      <c r="B128" s="14" t="s">
        <v>109</v>
      </c>
      <c r="C128" s="15">
        <f>'7. Estoque Mensal Caged'!FB128+'4. Saldo Mensal Novo Caged'!C128</f>
        <v>30877</v>
      </c>
      <c r="D128" s="15">
        <f>C128+'4. Saldo Mensal Novo Caged'!D128</f>
        <v>31461</v>
      </c>
      <c r="E128" s="15">
        <f>D128+'4. Saldo Mensal Novo Caged'!E128</f>
        <v>31275</v>
      </c>
      <c r="F128" s="15">
        <f>E128+'4. Saldo Mensal Novo Caged'!F128</f>
        <v>29378</v>
      </c>
      <c r="G128" s="15">
        <f>F128+'4. Saldo Mensal Novo Caged'!G128</f>
        <v>28466</v>
      </c>
      <c r="H128" s="15">
        <f>G128+'4. Saldo Mensal Novo Caged'!H128</f>
        <v>28036</v>
      </c>
      <c r="I128" s="15">
        <f>H128+'4. Saldo Mensal Novo Caged'!I128</f>
        <v>27960</v>
      </c>
      <c r="J128" s="15">
        <f>I128+'4. Saldo Mensal Novo Caged'!J128</f>
        <v>28391</v>
      </c>
      <c r="K128" s="15">
        <f>J128+'4. Saldo Mensal Novo Caged'!K128</f>
        <v>28960</v>
      </c>
      <c r="L128" s="15">
        <f>K128+'4. Saldo Mensal Novo Caged'!L128</f>
        <v>29628</v>
      </c>
      <c r="M128" s="15">
        <f>L128+'4. Saldo Mensal Novo Caged'!M128</f>
        <v>30093</v>
      </c>
      <c r="N128" s="15">
        <f>M128+'4. Saldo Mensal Novo Caged'!N128</f>
        <v>30086</v>
      </c>
      <c r="O128" s="15">
        <f>N128+'4. Saldo Mensal Novo Caged'!O128</f>
        <v>30634</v>
      </c>
      <c r="P128" s="15">
        <f>O128+'4. Saldo Mensal Novo Caged'!P128</f>
        <v>31161</v>
      </c>
      <c r="Q128" s="15">
        <f>P128+'4. Saldo Mensal Novo Caged'!Q128</f>
        <v>31383</v>
      </c>
      <c r="R128" s="15">
        <f>Q128+'4. Saldo Mensal Novo Caged'!R128</f>
        <v>31421</v>
      </c>
      <c r="S128" s="15">
        <f>R128+'4. Saldo Mensal Novo Caged'!S128</f>
        <v>31507</v>
      </c>
      <c r="T128" s="15">
        <f>S128+'4. Saldo Mensal Novo Caged'!T128</f>
        <v>31552</v>
      </c>
    </row>
    <row r="129" spans="1:20" x14ac:dyDescent="0.2">
      <c r="B129" s="16" t="s">
        <v>110</v>
      </c>
      <c r="C129" s="30">
        <f>'7. Estoque Mensal Caged'!FB129+'4. Saldo Mensal Novo Caged'!C129</f>
        <v>96388</v>
      </c>
      <c r="D129" s="30">
        <f>C129+'4. Saldo Mensal Novo Caged'!D129</f>
        <v>97282</v>
      </c>
      <c r="E129" s="30">
        <f>D129+'4. Saldo Mensal Novo Caged'!E129</f>
        <v>97602</v>
      </c>
      <c r="F129" s="30">
        <f>E129+'4. Saldo Mensal Novo Caged'!F129</f>
        <v>95351</v>
      </c>
      <c r="G129" s="30">
        <f>F129+'4. Saldo Mensal Novo Caged'!G129</f>
        <v>94098</v>
      </c>
      <c r="H129" s="30">
        <f>G129+'4. Saldo Mensal Novo Caged'!H129</f>
        <v>94368</v>
      </c>
      <c r="I129" s="30">
        <f>H129+'4. Saldo Mensal Novo Caged'!I129</f>
        <v>95731</v>
      </c>
      <c r="J129" s="30">
        <f>I129+'4. Saldo Mensal Novo Caged'!J129</f>
        <v>97118</v>
      </c>
      <c r="K129" s="30">
        <f>J129+'4. Saldo Mensal Novo Caged'!K129</f>
        <v>98891</v>
      </c>
      <c r="L129" s="30">
        <f>K129+'4. Saldo Mensal Novo Caged'!L129</f>
        <v>100276</v>
      </c>
      <c r="M129" s="30">
        <f>L129+'4. Saldo Mensal Novo Caged'!M129</f>
        <v>101454</v>
      </c>
      <c r="N129" s="30">
        <f>M129+'4. Saldo Mensal Novo Caged'!N129</f>
        <v>100281</v>
      </c>
      <c r="O129" s="30">
        <f>N129+'4. Saldo Mensal Novo Caged'!O129</f>
        <v>102336</v>
      </c>
      <c r="P129" s="30">
        <f>O129+'4. Saldo Mensal Novo Caged'!P129</f>
        <v>103858</v>
      </c>
      <c r="Q129" s="30">
        <f>P129+'4. Saldo Mensal Novo Caged'!Q129</f>
        <v>104715</v>
      </c>
      <c r="R129" s="30">
        <f>Q129+'4. Saldo Mensal Novo Caged'!R129</f>
        <v>106176</v>
      </c>
      <c r="S129" s="30">
        <f>R129+'4. Saldo Mensal Novo Caged'!S129</f>
        <v>107533</v>
      </c>
      <c r="T129" s="30">
        <f>S129+'4. Saldo Mensal Novo Caged'!T129</f>
        <v>109271</v>
      </c>
    </row>
    <row r="130" spans="1:20" s="20" customFormat="1" x14ac:dyDescent="0.2">
      <c r="A130" s="2"/>
      <c r="B130" s="14" t="s">
        <v>111</v>
      </c>
      <c r="C130" s="15">
        <f>'7. Estoque Mensal Caged'!FB130+'4. Saldo Mensal Novo Caged'!C130</f>
        <v>62810</v>
      </c>
      <c r="D130" s="15">
        <f>C130+'4. Saldo Mensal Novo Caged'!D130</f>
        <v>63296</v>
      </c>
      <c r="E130" s="15">
        <f>D130+'4. Saldo Mensal Novo Caged'!E130</f>
        <v>63542</v>
      </c>
      <c r="F130" s="15">
        <f>E130+'4. Saldo Mensal Novo Caged'!F130</f>
        <v>62320</v>
      </c>
      <c r="G130" s="15">
        <f>F130+'4. Saldo Mensal Novo Caged'!G130</f>
        <v>61550</v>
      </c>
      <c r="H130" s="15">
        <f>G130+'4. Saldo Mensal Novo Caged'!H130</f>
        <v>61753</v>
      </c>
      <c r="I130" s="15">
        <f>H130+'4. Saldo Mensal Novo Caged'!I130</f>
        <v>62580</v>
      </c>
      <c r="J130" s="15">
        <f>I130+'4. Saldo Mensal Novo Caged'!J130</f>
        <v>63364</v>
      </c>
      <c r="K130" s="15">
        <f>J130+'4. Saldo Mensal Novo Caged'!K130</f>
        <v>64491</v>
      </c>
      <c r="L130" s="15">
        <f>K130+'4. Saldo Mensal Novo Caged'!L130</f>
        <v>65293</v>
      </c>
      <c r="M130" s="15">
        <f>L130+'4. Saldo Mensal Novo Caged'!M130</f>
        <v>66027</v>
      </c>
      <c r="N130" s="15">
        <f>M130+'4. Saldo Mensal Novo Caged'!N130</f>
        <v>65094</v>
      </c>
      <c r="O130" s="15">
        <f>N130+'4. Saldo Mensal Novo Caged'!O130</f>
        <v>66362</v>
      </c>
      <c r="P130" s="15">
        <f>O130+'4. Saldo Mensal Novo Caged'!P130</f>
        <v>67347</v>
      </c>
      <c r="Q130" s="15">
        <f>P130+'4. Saldo Mensal Novo Caged'!Q130</f>
        <v>67864</v>
      </c>
      <c r="R130" s="15">
        <f>Q130+'4. Saldo Mensal Novo Caged'!R130</f>
        <v>68602</v>
      </c>
      <c r="S130" s="15">
        <f>R130+'4. Saldo Mensal Novo Caged'!S130</f>
        <v>69380</v>
      </c>
      <c r="T130" s="15">
        <f>S130+'4. Saldo Mensal Novo Caged'!T130</f>
        <v>70303</v>
      </c>
    </row>
    <row r="131" spans="1:20" s="20" customFormat="1" x14ac:dyDescent="0.2">
      <c r="A131" s="2"/>
      <c r="B131" s="14" t="s">
        <v>112</v>
      </c>
      <c r="C131" s="15">
        <f>'7. Estoque Mensal Caged'!FB131+'4. Saldo Mensal Novo Caged'!C131</f>
        <v>33578</v>
      </c>
      <c r="D131" s="15">
        <f>C131+'4. Saldo Mensal Novo Caged'!D131</f>
        <v>33986</v>
      </c>
      <c r="E131" s="15">
        <f>D131+'4. Saldo Mensal Novo Caged'!E131</f>
        <v>34060</v>
      </c>
      <c r="F131" s="15">
        <f>E131+'4. Saldo Mensal Novo Caged'!F131</f>
        <v>33031</v>
      </c>
      <c r="G131" s="15">
        <f>F131+'4. Saldo Mensal Novo Caged'!G131</f>
        <v>32548</v>
      </c>
      <c r="H131" s="15">
        <f>G131+'4. Saldo Mensal Novo Caged'!H131</f>
        <v>32615</v>
      </c>
      <c r="I131" s="15">
        <f>H131+'4. Saldo Mensal Novo Caged'!I131</f>
        <v>33151</v>
      </c>
      <c r="J131" s="15">
        <f>I131+'4. Saldo Mensal Novo Caged'!J131</f>
        <v>33754</v>
      </c>
      <c r="K131" s="15">
        <f>J131+'4. Saldo Mensal Novo Caged'!K131</f>
        <v>34400</v>
      </c>
      <c r="L131" s="15">
        <f>K131+'4. Saldo Mensal Novo Caged'!L131</f>
        <v>34983</v>
      </c>
      <c r="M131" s="15">
        <f>L131+'4. Saldo Mensal Novo Caged'!M131</f>
        <v>35427</v>
      </c>
      <c r="N131" s="15">
        <f>M131+'4. Saldo Mensal Novo Caged'!N131</f>
        <v>35187</v>
      </c>
      <c r="O131" s="15">
        <f>N131+'4. Saldo Mensal Novo Caged'!O131</f>
        <v>35974</v>
      </c>
      <c r="P131" s="15">
        <f>O131+'4. Saldo Mensal Novo Caged'!P131</f>
        <v>36511</v>
      </c>
      <c r="Q131" s="15">
        <f>P131+'4. Saldo Mensal Novo Caged'!Q131</f>
        <v>36851</v>
      </c>
      <c r="R131" s="15">
        <f>Q131+'4. Saldo Mensal Novo Caged'!R131</f>
        <v>37574</v>
      </c>
      <c r="S131" s="15">
        <f>R131+'4. Saldo Mensal Novo Caged'!S131</f>
        <v>38153</v>
      </c>
      <c r="T131" s="15">
        <f>S131+'4. Saldo Mensal Novo Caged'!T131</f>
        <v>38968</v>
      </c>
    </row>
    <row r="132" spans="1:20" x14ac:dyDescent="0.2">
      <c r="B132" s="16" t="s">
        <v>137</v>
      </c>
      <c r="C132" s="30">
        <f>'7. Estoque Mensal Caged'!FB132+'4. Saldo Mensal Novo Caged'!C132</f>
        <v>58346</v>
      </c>
      <c r="D132" s="30">
        <f>C132+'4. Saldo Mensal Novo Caged'!D132</f>
        <v>59192</v>
      </c>
      <c r="E132" s="30">
        <f>D132+'4. Saldo Mensal Novo Caged'!E132</f>
        <v>59491</v>
      </c>
      <c r="F132" s="30">
        <f>E132+'4. Saldo Mensal Novo Caged'!F132</f>
        <v>59314</v>
      </c>
      <c r="G132" s="30">
        <f>F132+'4. Saldo Mensal Novo Caged'!G132</f>
        <v>59098</v>
      </c>
      <c r="H132" s="30">
        <f>G132+'4. Saldo Mensal Novo Caged'!H132</f>
        <v>59008</v>
      </c>
      <c r="I132" s="30">
        <f>H132+'4. Saldo Mensal Novo Caged'!I132</f>
        <v>59003</v>
      </c>
      <c r="J132" s="30">
        <f>I132+'4. Saldo Mensal Novo Caged'!J132</f>
        <v>59297</v>
      </c>
      <c r="K132" s="30">
        <f>J132+'4. Saldo Mensal Novo Caged'!K132</f>
        <v>59493</v>
      </c>
      <c r="L132" s="30">
        <f>K132+'4. Saldo Mensal Novo Caged'!L132</f>
        <v>59673</v>
      </c>
      <c r="M132" s="30">
        <f>L132+'4. Saldo Mensal Novo Caged'!M132</f>
        <v>59783</v>
      </c>
      <c r="N132" s="30">
        <f>M132+'4. Saldo Mensal Novo Caged'!N132</f>
        <v>59576</v>
      </c>
      <c r="O132" s="30">
        <f>N132+'4. Saldo Mensal Novo Caged'!O132</f>
        <v>60101</v>
      </c>
      <c r="P132" s="30">
        <f>O132+'4. Saldo Mensal Novo Caged'!P132</f>
        <v>60479</v>
      </c>
      <c r="Q132" s="30">
        <f>P132+'4. Saldo Mensal Novo Caged'!Q132</f>
        <v>60807</v>
      </c>
      <c r="R132" s="30">
        <f>Q132+'4. Saldo Mensal Novo Caged'!R132</f>
        <v>61280</v>
      </c>
      <c r="S132" s="30">
        <f>R132+'4. Saldo Mensal Novo Caged'!S132</f>
        <v>61672</v>
      </c>
      <c r="T132" s="30">
        <f>S132+'4. Saldo Mensal Novo Caged'!T132</f>
        <v>61935</v>
      </c>
    </row>
    <row r="133" spans="1:20" x14ac:dyDescent="0.2">
      <c r="B133" s="14" t="s">
        <v>113</v>
      </c>
      <c r="C133" s="15">
        <f>'7. Estoque Mensal Caged'!FB133+'4. Saldo Mensal Novo Caged'!C133</f>
        <v>17922</v>
      </c>
      <c r="D133" s="15">
        <f>C133+'4. Saldo Mensal Novo Caged'!D133</f>
        <v>18518</v>
      </c>
      <c r="E133" s="15">
        <f>D133+'4. Saldo Mensal Novo Caged'!E133</f>
        <v>18769</v>
      </c>
      <c r="F133" s="15">
        <f>E133+'4. Saldo Mensal Novo Caged'!F133</f>
        <v>18836</v>
      </c>
      <c r="G133" s="15">
        <f>F133+'4. Saldo Mensal Novo Caged'!G133</f>
        <v>18848</v>
      </c>
      <c r="H133" s="15">
        <f>G133+'4. Saldo Mensal Novo Caged'!H133</f>
        <v>18915</v>
      </c>
      <c r="I133" s="15">
        <f>H133+'4. Saldo Mensal Novo Caged'!I133</f>
        <v>18954</v>
      </c>
      <c r="J133" s="15">
        <f>I133+'4. Saldo Mensal Novo Caged'!J133</f>
        <v>19112</v>
      </c>
      <c r="K133" s="15">
        <f>J133+'4. Saldo Mensal Novo Caged'!K133</f>
        <v>19190</v>
      </c>
      <c r="L133" s="15">
        <f>K133+'4. Saldo Mensal Novo Caged'!L133</f>
        <v>19282</v>
      </c>
      <c r="M133" s="15">
        <f>L133+'4. Saldo Mensal Novo Caged'!M133</f>
        <v>19349</v>
      </c>
      <c r="N133" s="15">
        <f>M133+'4. Saldo Mensal Novo Caged'!N133</f>
        <v>19364</v>
      </c>
      <c r="O133" s="15">
        <f>N133+'4. Saldo Mensal Novo Caged'!O133</f>
        <v>19546</v>
      </c>
      <c r="P133" s="15">
        <f>O133+'4. Saldo Mensal Novo Caged'!P133</f>
        <v>19820</v>
      </c>
      <c r="Q133" s="15">
        <f>P133+'4. Saldo Mensal Novo Caged'!Q133</f>
        <v>20080</v>
      </c>
      <c r="R133" s="15">
        <f>Q133+'4. Saldo Mensal Novo Caged'!R133</f>
        <v>20416</v>
      </c>
      <c r="S133" s="15">
        <f>R133+'4. Saldo Mensal Novo Caged'!S133</f>
        <v>20791</v>
      </c>
      <c r="T133" s="15">
        <f>S133+'4. Saldo Mensal Novo Caged'!T133</f>
        <v>21101</v>
      </c>
    </row>
    <row r="134" spans="1:20" x14ac:dyDescent="0.2">
      <c r="B134" s="14" t="s">
        <v>114</v>
      </c>
      <c r="C134" s="15">
        <f>'7. Estoque Mensal Caged'!FB134+'4. Saldo Mensal Novo Caged'!C134</f>
        <v>37126</v>
      </c>
      <c r="D134" s="15">
        <f>C134+'4. Saldo Mensal Novo Caged'!D134</f>
        <v>37362</v>
      </c>
      <c r="E134" s="15">
        <f>D134+'4. Saldo Mensal Novo Caged'!E134</f>
        <v>37424</v>
      </c>
      <c r="F134" s="15">
        <f>E134+'4. Saldo Mensal Novo Caged'!F134</f>
        <v>37291</v>
      </c>
      <c r="G134" s="15">
        <f>F134+'4. Saldo Mensal Novo Caged'!G134</f>
        <v>37099</v>
      </c>
      <c r="H134" s="15">
        <f>G134+'4. Saldo Mensal Novo Caged'!H134</f>
        <v>36982</v>
      </c>
      <c r="I134" s="15">
        <f>H134+'4. Saldo Mensal Novo Caged'!I134</f>
        <v>36947</v>
      </c>
      <c r="J134" s="15">
        <f>I134+'4. Saldo Mensal Novo Caged'!J134</f>
        <v>37048</v>
      </c>
      <c r="K134" s="15">
        <f>J134+'4. Saldo Mensal Novo Caged'!K134</f>
        <v>37146</v>
      </c>
      <c r="L134" s="15">
        <f>K134+'4. Saldo Mensal Novo Caged'!L134</f>
        <v>37233</v>
      </c>
      <c r="M134" s="15">
        <f>L134+'4. Saldo Mensal Novo Caged'!M134</f>
        <v>37224</v>
      </c>
      <c r="N134" s="15">
        <f>M134+'4. Saldo Mensal Novo Caged'!N134</f>
        <v>37030</v>
      </c>
      <c r="O134" s="15">
        <f>N134+'4. Saldo Mensal Novo Caged'!O134</f>
        <v>37303</v>
      </c>
      <c r="P134" s="15">
        <f>O134+'4. Saldo Mensal Novo Caged'!P134</f>
        <v>37387</v>
      </c>
      <c r="Q134" s="15">
        <f>P134+'4. Saldo Mensal Novo Caged'!Q134</f>
        <v>37441</v>
      </c>
      <c r="R134" s="15">
        <f>Q134+'4. Saldo Mensal Novo Caged'!R134</f>
        <v>37590</v>
      </c>
      <c r="S134" s="15">
        <f>R134+'4. Saldo Mensal Novo Caged'!S134</f>
        <v>37627</v>
      </c>
      <c r="T134" s="15">
        <f>S134+'4. Saldo Mensal Novo Caged'!T134</f>
        <v>37591</v>
      </c>
    </row>
    <row r="135" spans="1:20" x14ac:dyDescent="0.2">
      <c r="B135" s="14" t="s">
        <v>115</v>
      </c>
      <c r="C135" s="15">
        <f>'7. Estoque Mensal Caged'!FB135+'4. Saldo Mensal Novo Caged'!C135</f>
        <v>3298</v>
      </c>
      <c r="D135" s="15">
        <f>C135+'4. Saldo Mensal Novo Caged'!D135</f>
        <v>3312</v>
      </c>
      <c r="E135" s="15">
        <f>D135+'4. Saldo Mensal Novo Caged'!E135</f>
        <v>3298</v>
      </c>
      <c r="F135" s="15">
        <f>E135+'4. Saldo Mensal Novo Caged'!F135</f>
        <v>3187</v>
      </c>
      <c r="G135" s="15">
        <f>F135+'4. Saldo Mensal Novo Caged'!G135</f>
        <v>3151</v>
      </c>
      <c r="H135" s="15">
        <f>G135+'4. Saldo Mensal Novo Caged'!H135</f>
        <v>3111</v>
      </c>
      <c r="I135" s="15">
        <f>H135+'4. Saldo Mensal Novo Caged'!I135</f>
        <v>3102</v>
      </c>
      <c r="J135" s="15">
        <f>I135+'4. Saldo Mensal Novo Caged'!J135</f>
        <v>3137</v>
      </c>
      <c r="K135" s="15">
        <f>J135+'4. Saldo Mensal Novo Caged'!K135</f>
        <v>3157</v>
      </c>
      <c r="L135" s="15">
        <f>K135+'4. Saldo Mensal Novo Caged'!L135</f>
        <v>3158</v>
      </c>
      <c r="M135" s="15">
        <f>L135+'4. Saldo Mensal Novo Caged'!M135</f>
        <v>3210</v>
      </c>
      <c r="N135" s="15">
        <f>M135+'4. Saldo Mensal Novo Caged'!N135</f>
        <v>3182</v>
      </c>
      <c r="O135" s="15">
        <f>N135+'4. Saldo Mensal Novo Caged'!O135</f>
        <v>3252</v>
      </c>
      <c r="P135" s="15">
        <f>O135+'4. Saldo Mensal Novo Caged'!P135</f>
        <v>3272</v>
      </c>
      <c r="Q135" s="15">
        <f>P135+'4. Saldo Mensal Novo Caged'!Q135</f>
        <v>3286</v>
      </c>
      <c r="R135" s="15">
        <f>Q135+'4. Saldo Mensal Novo Caged'!R135</f>
        <v>3274</v>
      </c>
      <c r="S135" s="15">
        <f>R135+'4. Saldo Mensal Novo Caged'!S135</f>
        <v>3254</v>
      </c>
      <c r="T135" s="15">
        <f>S135+'4. Saldo Mensal Novo Caged'!T135</f>
        <v>3243</v>
      </c>
    </row>
    <row r="136" spans="1:20" x14ac:dyDescent="0.2">
      <c r="B136" s="16" t="s">
        <v>116</v>
      </c>
      <c r="C136" s="30">
        <f>'7. Estoque Mensal Caged'!FB136+'4. Saldo Mensal Novo Caged'!C136</f>
        <v>115583</v>
      </c>
      <c r="D136" s="30">
        <f>C136+'4. Saldo Mensal Novo Caged'!D136</f>
        <v>113522</v>
      </c>
      <c r="E136" s="30">
        <f>D136+'4. Saldo Mensal Novo Caged'!E136</f>
        <v>115776</v>
      </c>
      <c r="F136" s="30">
        <f>E136+'4. Saldo Mensal Novo Caged'!F136</f>
        <v>118919</v>
      </c>
      <c r="G136" s="30">
        <f>F136+'4. Saldo Mensal Novo Caged'!G136</f>
        <v>120558</v>
      </c>
      <c r="H136" s="30">
        <f>G136+'4. Saldo Mensal Novo Caged'!H136</f>
        <v>122185</v>
      </c>
      <c r="I136" s="30">
        <f>H136+'4. Saldo Mensal Novo Caged'!I136</f>
        <v>123204</v>
      </c>
      <c r="J136" s="30">
        <f>I136+'4. Saldo Mensal Novo Caged'!J136</f>
        <v>126276</v>
      </c>
      <c r="K136" s="30">
        <f>J136+'4. Saldo Mensal Novo Caged'!K136</f>
        <v>127552</v>
      </c>
      <c r="L136" s="30">
        <f>K136+'4. Saldo Mensal Novo Caged'!L136</f>
        <v>126386</v>
      </c>
      <c r="M136" s="30">
        <f>L136+'4. Saldo Mensal Novo Caged'!M136</f>
        <v>118976</v>
      </c>
      <c r="N136" s="30">
        <f>M136+'4. Saldo Mensal Novo Caged'!N136</f>
        <v>115078</v>
      </c>
      <c r="O136" s="30">
        <f>N136+'4. Saldo Mensal Novo Caged'!O136</f>
        <v>114865</v>
      </c>
      <c r="P136" s="30">
        <f>O136+'4. Saldo Mensal Novo Caged'!P136</f>
        <v>112221</v>
      </c>
      <c r="Q136" s="30">
        <f>P136+'4. Saldo Mensal Novo Caged'!Q136</f>
        <v>114909</v>
      </c>
      <c r="R136" s="30">
        <f>Q136+'4. Saldo Mensal Novo Caged'!R136</f>
        <v>121431</v>
      </c>
      <c r="S136" s="30">
        <f>R136+'4. Saldo Mensal Novo Caged'!S136</f>
        <v>124935</v>
      </c>
      <c r="T136" s="30">
        <f>S136+'4. Saldo Mensal Novo Caged'!T136</f>
        <v>127757</v>
      </c>
    </row>
    <row r="137" spans="1:20" x14ac:dyDescent="0.2">
      <c r="B137" s="14" t="s">
        <v>117</v>
      </c>
      <c r="C137" s="15">
        <f>'7. Estoque Mensal Caged'!FB137+'4. Saldo Mensal Novo Caged'!C137</f>
        <v>112184</v>
      </c>
      <c r="D137" s="15">
        <f>C137+'4. Saldo Mensal Novo Caged'!D137</f>
        <v>110068</v>
      </c>
      <c r="E137" s="15">
        <f>D137+'4. Saldo Mensal Novo Caged'!E137</f>
        <v>112233</v>
      </c>
      <c r="F137" s="15">
        <f>E137+'4. Saldo Mensal Novo Caged'!F137</f>
        <v>115378</v>
      </c>
      <c r="G137" s="15">
        <f>F137+'4. Saldo Mensal Novo Caged'!G137</f>
        <v>117004</v>
      </c>
      <c r="H137" s="15">
        <f>G137+'4. Saldo Mensal Novo Caged'!H137</f>
        <v>118608</v>
      </c>
      <c r="I137" s="15">
        <f>H137+'4. Saldo Mensal Novo Caged'!I137</f>
        <v>119598</v>
      </c>
      <c r="J137" s="15">
        <f>I137+'4. Saldo Mensal Novo Caged'!J137</f>
        <v>122620</v>
      </c>
      <c r="K137" s="15">
        <f>J137+'4. Saldo Mensal Novo Caged'!K137</f>
        <v>123874</v>
      </c>
      <c r="L137" s="15">
        <f>K137+'4. Saldo Mensal Novo Caged'!L137</f>
        <v>122652</v>
      </c>
      <c r="M137" s="15">
        <f>L137+'4. Saldo Mensal Novo Caged'!M137</f>
        <v>115173</v>
      </c>
      <c r="N137" s="15">
        <f>M137+'4. Saldo Mensal Novo Caged'!N137</f>
        <v>111323</v>
      </c>
      <c r="O137" s="15">
        <f>N137+'4. Saldo Mensal Novo Caged'!O137</f>
        <v>111130</v>
      </c>
      <c r="P137" s="15">
        <f>O137+'4. Saldo Mensal Novo Caged'!P137</f>
        <v>108449</v>
      </c>
      <c r="Q137" s="15">
        <f>P137+'4. Saldo Mensal Novo Caged'!Q137</f>
        <v>111049</v>
      </c>
      <c r="R137" s="15">
        <f>Q137+'4. Saldo Mensal Novo Caged'!R137</f>
        <v>117537</v>
      </c>
      <c r="S137" s="15">
        <f>R137+'4. Saldo Mensal Novo Caged'!S137</f>
        <v>120976</v>
      </c>
      <c r="T137" s="15">
        <f>S137+'4. Saldo Mensal Novo Caged'!T137</f>
        <v>123699</v>
      </c>
    </row>
    <row r="138" spans="1:20" x14ac:dyDescent="0.2">
      <c r="B138" s="14" t="s">
        <v>118</v>
      </c>
      <c r="C138" s="15">
        <f>'7. Estoque Mensal Caged'!FB138+'4. Saldo Mensal Novo Caged'!C138</f>
        <v>3399</v>
      </c>
      <c r="D138" s="15">
        <f>C138+'4. Saldo Mensal Novo Caged'!D138</f>
        <v>3454</v>
      </c>
      <c r="E138" s="15">
        <f>D138+'4. Saldo Mensal Novo Caged'!E138</f>
        <v>3543</v>
      </c>
      <c r="F138" s="15">
        <f>E138+'4. Saldo Mensal Novo Caged'!F138</f>
        <v>3541</v>
      </c>
      <c r="G138" s="15">
        <f>F138+'4. Saldo Mensal Novo Caged'!G138</f>
        <v>3554</v>
      </c>
      <c r="H138" s="15">
        <f>G138+'4. Saldo Mensal Novo Caged'!H138</f>
        <v>3577</v>
      </c>
      <c r="I138" s="15">
        <f>H138+'4. Saldo Mensal Novo Caged'!I138</f>
        <v>3606</v>
      </c>
      <c r="J138" s="15">
        <f>I138+'4. Saldo Mensal Novo Caged'!J138</f>
        <v>3656</v>
      </c>
      <c r="K138" s="15">
        <f>J138+'4. Saldo Mensal Novo Caged'!K138</f>
        <v>3678</v>
      </c>
      <c r="L138" s="15">
        <f>K138+'4. Saldo Mensal Novo Caged'!L138</f>
        <v>3734</v>
      </c>
      <c r="M138" s="15">
        <f>L138+'4. Saldo Mensal Novo Caged'!M138</f>
        <v>3803</v>
      </c>
      <c r="N138" s="15">
        <f>M138+'4. Saldo Mensal Novo Caged'!N138</f>
        <v>3755</v>
      </c>
      <c r="O138" s="15">
        <f>N138+'4. Saldo Mensal Novo Caged'!O138</f>
        <v>3735</v>
      </c>
      <c r="P138" s="15">
        <f>O138+'4. Saldo Mensal Novo Caged'!P138</f>
        <v>3772</v>
      </c>
      <c r="Q138" s="15">
        <f>P138+'4. Saldo Mensal Novo Caged'!Q138</f>
        <v>3860</v>
      </c>
      <c r="R138" s="15">
        <f>Q138+'4. Saldo Mensal Novo Caged'!R138</f>
        <v>3894</v>
      </c>
      <c r="S138" s="15">
        <f>R138+'4. Saldo Mensal Novo Caged'!S138</f>
        <v>3959</v>
      </c>
      <c r="T138" s="15">
        <f>S138+'4. Saldo Mensal Novo Caged'!T138</f>
        <v>4058</v>
      </c>
    </row>
    <row r="139" spans="1:20" s="17" customFormat="1" x14ac:dyDescent="0.2">
      <c r="A139" s="3"/>
      <c r="B139" s="18" t="s">
        <v>119</v>
      </c>
      <c r="C139" s="30">
        <f>'7. Estoque Mensal Caged'!FB139+'4. Saldo Mensal Novo Caged'!C139</f>
        <v>601057</v>
      </c>
      <c r="D139" s="30">
        <f>C139+'4. Saldo Mensal Novo Caged'!D139</f>
        <v>605375</v>
      </c>
      <c r="E139" s="30">
        <f>D139+'4. Saldo Mensal Novo Caged'!E139</f>
        <v>606217</v>
      </c>
      <c r="F139" s="30">
        <f>E139+'4. Saldo Mensal Novo Caged'!F139</f>
        <v>593559</v>
      </c>
      <c r="G139" s="30">
        <f>F139+'4. Saldo Mensal Novo Caged'!G139</f>
        <v>589524</v>
      </c>
      <c r="H139" s="30">
        <f>G139+'4. Saldo Mensal Novo Caged'!H139</f>
        <v>589924</v>
      </c>
      <c r="I139" s="30">
        <f>H139+'4. Saldo Mensal Novo Caged'!I139</f>
        <v>592895</v>
      </c>
      <c r="J139" s="30">
        <f>I139+'4. Saldo Mensal Novo Caged'!J139</f>
        <v>595153</v>
      </c>
      <c r="K139" s="30">
        <f>J139+'4. Saldo Mensal Novo Caged'!K139</f>
        <v>598412</v>
      </c>
      <c r="L139" s="30">
        <f>K139+'4. Saldo Mensal Novo Caged'!L139</f>
        <v>604038</v>
      </c>
      <c r="M139" s="30">
        <f>L139+'4. Saldo Mensal Novo Caged'!M139</f>
        <v>612216</v>
      </c>
      <c r="N139" s="30">
        <f>M139+'4. Saldo Mensal Novo Caged'!N139</f>
        <v>616157</v>
      </c>
      <c r="O139" s="30">
        <f>N139+'4. Saldo Mensal Novo Caged'!O139</f>
        <v>619573</v>
      </c>
      <c r="P139" s="30">
        <f>O139+'4. Saldo Mensal Novo Caged'!P139</f>
        <v>628985</v>
      </c>
      <c r="Q139" s="30">
        <f>P139+'4. Saldo Mensal Novo Caged'!Q139</f>
        <v>635402</v>
      </c>
      <c r="R139" s="30">
        <f>Q139+'4. Saldo Mensal Novo Caged'!R139</f>
        <v>634099</v>
      </c>
      <c r="S139" s="30">
        <f>R139+'4. Saldo Mensal Novo Caged'!S139</f>
        <v>634868</v>
      </c>
      <c r="T139" s="30">
        <f>S139+'4. Saldo Mensal Novo Caged'!T139</f>
        <v>638594</v>
      </c>
    </row>
    <row r="140" spans="1:20" s="17" customFormat="1" x14ac:dyDescent="0.2">
      <c r="A140" s="3"/>
      <c r="B140" s="21" t="s">
        <v>120</v>
      </c>
      <c r="C140" s="15">
        <f>'7. Estoque Mensal Caged'!FB140+'4. Saldo Mensal Novo Caged'!C140</f>
        <v>2888</v>
      </c>
      <c r="D140" s="15">
        <f>C140+'4. Saldo Mensal Novo Caged'!D140</f>
        <v>2970</v>
      </c>
      <c r="E140" s="15">
        <f>D140+'4. Saldo Mensal Novo Caged'!E140</f>
        <v>3013</v>
      </c>
      <c r="F140" s="15">
        <f>E140+'4. Saldo Mensal Novo Caged'!F140</f>
        <v>3015</v>
      </c>
      <c r="G140" s="15">
        <f>F140+'4. Saldo Mensal Novo Caged'!G140</f>
        <v>2957</v>
      </c>
      <c r="H140" s="15">
        <f>G140+'4. Saldo Mensal Novo Caged'!H140</f>
        <v>2994</v>
      </c>
      <c r="I140" s="15">
        <f>H140+'4. Saldo Mensal Novo Caged'!I140</f>
        <v>2970</v>
      </c>
      <c r="J140" s="15">
        <f>I140+'4. Saldo Mensal Novo Caged'!J140</f>
        <v>2998</v>
      </c>
      <c r="K140" s="15">
        <f>J140+'4. Saldo Mensal Novo Caged'!K140</f>
        <v>3023</v>
      </c>
      <c r="L140" s="15">
        <f>K140+'4. Saldo Mensal Novo Caged'!L140</f>
        <v>3040</v>
      </c>
      <c r="M140" s="15">
        <f>L140+'4. Saldo Mensal Novo Caged'!M140</f>
        <v>3089</v>
      </c>
      <c r="N140" s="15">
        <f>M140+'4. Saldo Mensal Novo Caged'!N140</f>
        <v>3058</v>
      </c>
      <c r="O140" s="15">
        <f>N140+'4. Saldo Mensal Novo Caged'!O140</f>
        <v>3140</v>
      </c>
      <c r="P140" s="15">
        <f>O140+'4. Saldo Mensal Novo Caged'!P140</f>
        <v>3214</v>
      </c>
      <c r="Q140" s="15">
        <f>P140+'4. Saldo Mensal Novo Caged'!Q140</f>
        <v>3321</v>
      </c>
      <c r="R140" s="15">
        <f>Q140+'4. Saldo Mensal Novo Caged'!R140</f>
        <v>3315</v>
      </c>
      <c r="S140" s="15">
        <f>R140+'4. Saldo Mensal Novo Caged'!S140</f>
        <v>3327</v>
      </c>
      <c r="T140" s="15">
        <f>S140+'4. Saldo Mensal Novo Caged'!T140</f>
        <v>3353</v>
      </c>
    </row>
    <row r="141" spans="1:20" s="17" customFormat="1" x14ac:dyDescent="0.2">
      <c r="A141" s="3"/>
      <c r="B141" s="21" t="s">
        <v>121</v>
      </c>
      <c r="C141" s="15">
        <f>'7. Estoque Mensal Caged'!FB141+'4. Saldo Mensal Novo Caged'!C141</f>
        <v>10109</v>
      </c>
      <c r="D141" s="15">
        <f>C141+'4. Saldo Mensal Novo Caged'!D141</f>
        <v>10139</v>
      </c>
      <c r="E141" s="15">
        <f>D141+'4. Saldo Mensal Novo Caged'!E141</f>
        <v>10094</v>
      </c>
      <c r="F141" s="15">
        <f>E141+'4. Saldo Mensal Novo Caged'!F141</f>
        <v>9824</v>
      </c>
      <c r="G141" s="15">
        <f>F141+'4. Saldo Mensal Novo Caged'!G141</f>
        <v>9737</v>
      </c>
      <c r="H141" s="15">
        <f>G141+'4. Saldo Mensal Novo Caged'!H141</f>
        <v>9768</v>
      </c>
      <c r="I141" s="15">
        <f>H141+'4. Saldo Mensal Novo Caged'!I141</f>
        <v>9770</v>
      </c>
      <c r="J141" s="15">
        <f>I141+'4. Saldo Mensal Novo Caged'!J141</f>
        <v>9819</v>
      </c>
      <c r="K141" s="15">
        <f>J141+'4. Saldo Mensal Novo Caged'!K141</f>
        <v>9882</v>
      </c>
      <c r="L141" s="15">
        <f>K141+'4. Saldo Mensal Novo Caged'!L141</f>
        <v>10022</v>
      </c>
      <c r="M141" s="15">
        <f>L141+'4. Saldo Mensal Novo Caged'!M141</f>
        <v>10184</v>
      </c>
      <c r="N141" s="15">
        <f>M141+'4. Saldo Mensal Novo Caged'!N141</f>
        <v>10286</v>
      </c>
      <c r="O141" s="15">
        <f>N141+'4. Saldo Mensal Novo Caged'!O141</f>
        <v>10352</v>
      </c>
      <c r="P141" s="15">
        <f>O141+'4. Saldo Mensal Novo Caged'!P141</f>
        <v>10620</v>
      </c>
      <c r="Q141" s="15">
        <f>P141+'4. Saldo Mensal Novo Caged'!Q141</f>
        <v>10645</v>
      </c>
      <c r="R141" s="15">
        <f>Q141+'4. Saldo Mensal Novo Caged'!R141</f>
        <v>10711</v>
      </c>
      <c r="S141" s="15">
        <f>R141+'4. Saldo Mensal Novo Caged'!S141</f>
        <v>10765</v>
      </c>
      <c r="T141" s="15">
        <f>S141+'4. Saldo Mensal Novo Caged'!T141</f>
        <v>10897</v>
      </c>
    </row>
    <row r="142" spans="1:20" s="17" customFormat="1" x14ac:dyDescent="0.2">
      <c r="A142" s="3"/>
      <c r="B142" s="21" t="s">
        <v>146</v>
      </c>
      <c r="C142" s="15">
        <f>'7. Estoque Mensal Caged'!FB142+'4. Saldo Mensal Novo Caged'!C142</f>
        <v>68026</v>
      </c>
      <c r="D142" s="15">
        <f>C142+'4. Saldo Mensal Novo Caged'!D142</f>
        <v>68084</v>
      </c>
      <c r="E142" s="15">
        <f>D142+'4. Saldo Mensal Novo Caged'!E142</f>
        <v>67444</v>
      </c>
      <c r="F142" s="15">
        <f>E142+'4. Saldo Mensal Novo Caged'!F142</f>
        <v>66486</v>
      </c>
      <c r="G142" s="15">
        <f>F142+'4. Saldo Mensal Novo Caged'!G142</f>
        <v>66271</v>
      </c>
      <c r="H142" s="15">
        <f>G142+'4. Saldo Mensal Novo Caged'!H142</f>
        <v>66348</v>
      </c>
      <c r="I142" s="15">
        <f>H142+'4. Saldo Mensal Novo Caged'!I142</f>
        <v>66728</v>
      </c>
      <c r="J142" s="15">
        <f>I142+'4. Saldo Mensal Novo Caged'!J142</f>
        <v>67149</v>
      </c>
      <c r="K142" s="15">
        <f>J142+'4. Saldo Mensal Novo Caged'!K142</f>
        <v>67895</v>
      </c>
      <c r="L142" s="15">
        <f>K142+'4. Saldo Mensal Novo Caged'!L142</f>
        <v>68550</v>
      </c>
      <c r="M142" s="15">
        <f>L142+'4. Saldo Mensal Novo Caged'!M142</f>
        <v>69629</v>
      </c>
      <c r="N142" s="15">
        <f>M142+'4. Saldo Mensal Novo Caged'!N142</f>
        <v>69972</v>
      </c>
      <c r="O142" s="15">
        <f>N142+'4. Saldo Mensal Novo Caged'!O142</f>
        <v>70400</v>
      </c>
      <c r="P142" s="15">
        <f>O142+'4. Saldo Mensal Novo Caged'!P142</f>
        <v>70966</v>
      </c>
      <c r="Q142" s="15">
        <f>P142+'4. Saldo Mensal Novo Caged'!Q142</f>
        <v>71012</v>
      </c>
      <c r="R142" s="15">
        <f>Q142+'4. Saldo Mensal Novo Caged'!R142</f>
        <v>71223</v>
      </c>
      <c r="S142" s="15">
        <f>R142+'4. Saldo Mensal Novo Caged'!S142</f>
        <v>71498</v>
      </c>
      <c r="T142" s="15">
        <f>S142+'4. Saldo Mensal Novo Caged'!T142</f>
        <v>71738</v>
      </c>
    </row>
    <row r="143" spans="1:20" s="17" customFormat="1" x14ac:dyDescent="0.2">
      <c r="A143" s="3"/>
      <c r="B143" s="21" t="s">
        <v>122</v>
      </c>
      <c r="C143" s="15">
        <f>'7. Estoque Mensal Caged'!FB143+'4. Saldo Mensal Novo Caged'!C143</f>
        <v>16044</v>
      </c>
      <c r="D143" s="15">
        <f>C143+'4. Saldo Mensal Novo Caged'!D143</f>
        <v>17205</v>
      </c>
      <c r="E143" s="15">
        <f>D143+'4. Saldo Mensal Novo Caged'!E143</f>
        <v>17514</v>
      </c>
      <c r="F143" s="15">
        <f>E143+'4. Saldo Mensal Novo Caged'!F143</f>
        <v>15788</v>
      </c>
      <c r="G143" s="15">
        <f>F143+'4. Saldo Mensal Novo Caged'!G143</f>
        <v>15193</v>
      </c>
      <c r="H143" s="15">
        <f>G143+'4. Saldo Mensal Novo Caged'!H143</f>
        <v>15220</v>
      </c>
      <c r="I143" s="15">
        <f>H143+'4. Saldo Mensal Novo Caged'!I143</f>
        <v>15030</v>
      </c>
      <c r="J143" s="15">
        <f>I143+'4. Saldo Mensal Novo Caged'!J143</f>
        <v>14874</v>
      </c>
      <c r="K143" s="15">
        <f>J143+'4. Saldo Mensal Novo Caged'!K143</f>
        <v>14585</v>
      </c>
      <c r="L143" s="15">
        <f>K143+'4. Saldo Mensal Novo Caged'!L143</f>
        <v>15168</v>
      </c>
      <c r="M143" s="15">
        <f>L143+'4. Saldo Mensal Novo Caged'!M143</f>
        <v>14932</v>
      </c>
      <c r="N143" s="15">
        <f>M143+'4. Saldo Mensal Novo Caged'!N143</f>
        <v>15194</v>
      </c>
      <c r="O143" s="15">
        <f>N143+'4. Saldo Mensal Novo Caged'!O143</f>
        <v>16217</v>
      </c>
      <c r="P143" s="15">
        <f>O143+'4. Saldo Mensal Novo Caged'!P143</f>
        <v>17610</v>
      </c>
      <c r="Q143" s="15">
        <f>P143+'4. Saldo Mensal Novo Caged'!Q143</f>
        <v>18660</v>
      </c>
      <c r="R143" s="15">
        <f>Q143+'4. Saldo Mensal Novo Caged'!R143</f>
        <v>16978</v>
      </c>
      <c r="S143" s="15">
        <f>R143+'4. Saldo Mensal Novo Caged'!S143</f>
        <v>16025</v>
      </c>
      <c r="T143" s="15">
        <f>S143+'4. Saldo Mensal Novo Caged'!T143</f>
        <v>16223</v>
      </c>
    </row>
    <row r="144" spans="1:20" s="17" customFormat="1" x14ac:dyDescent="0.2">
      <c r="A144" s="3"/>
      <c r="B144" s="21" t="s">
        <v>123</v>
      </c>
      <c r="C144" s="15">
        <f>'7. Estoque Mensal Caged'!FB144+'4. Saldo Mensal Novo Caged'!C144</f>
        <v>55080</v>
      </c>
      <c r="D144" s="15">
        <f>C144+'4. Saldo Mensal Novo Caged'!D144</f>
        <v>56674</v>
      </c>
      <c r="E144" s="15">
        <f>D144+'4. Saldo Mensal Novo Caged'!E144</f>
        <v>56898</v>
      </c>
      <c r="F144" s="15">
        <f>E144+'4. Saldo Mensal Novo Caged'!F144</f>
        <v>54783</v>
      </c>
      <c r="G144" s="15">
        <f>F144+'4. Saldo Mensal Novo Caged'!G144</f>
        <v>54242</v>
      </c>
      <c r="H144" s="15">
        <f>G144+'4. Saldo Mensal Novo Caged'!H144</f>
        <v>54632</v>
      </c>
      <c r="I144" s="15">
        <f>H144+'4. Saldo Mensal Novo Caged'!I144</f>
        <v>55412</v>
      </c>
      <c r="J144" s="15">
        <f>I144+'4. Saldo Mensal Novo Caged'!J144</f>
        <v>55877</v>
      </c>
      <c r="K144" s="15">
        <f>J144+'4. Saldo Mensal Novo Caged'!K144</f>
        <v>56383</v>
      </c>
      <c r="L144" s="15">
        <f>K144+'4. Saldo Mensal Novo Caged'!L144</f>
        <v>56833</v>
      </c>
      <c r="M144" s="15">
        <f>L144+'4. Saldo Mensal Novo Caged'!M144</f>
        <v>56981</v>
      </c>
      <c r="N144" s="15">
        <f>M144+'4. Saldo Mensal Novo Caged'!N144</f>
        <v>56691</v>
      </c>
      <c r="O144" s="15">
        <f>N144+'4. Saldo Mensal Novo Caged'!O144</f>
        <v>57438</v>
      </c>
      <c r="P144" s="15">
        <f>O144+'4. Saldo Mensal Novo Caged'!P144</f>
        <v>59897</v>
      </c>
      <c r="Q144" s="15">
        <f>P144+'4. Saldo Mensal Novo Caged'!Q144</f>
        <v>61482</v>
      </c>
      <c r="R144" s="15">
        <f>Q144+'4. Saldo Mensal Novo Caged'!R144</f>
        <v>60898</v>
      </c>
      <c r="S144" s="15">
        <f>R144+'4. Saldo Mensal Novo Caged'!S144</f>
        <v>60464</v>
      </c>
      <c r="T144" s="15">
        <f>S144+'4. Saldo Mensal Novo Caged'!T144</f>
        <v>60857</v>
      </c>
    </row>
    <row r="145" spans="1:20" s="17" customFormat="1" x14ac:dyDescent="0.2">
      <c r="A145" s="3"/>
      <c r="B145" s="21" t="s">
        <v>124</v>
      </c>
      <c r="C145" s="15">
        <f>'7. Estoque Mensal Caged'!FB145+'4. Saldo Mensal Novo Caged'!C145</f>
        <v>18598</v>
      </c>
      <c r="D145" s="15">
        <f>C145+'4. Saldo Mensal Novo Caged'!D145</f>
        <v>18620</v>
      </c>
      <c r="E145" s="15">
        <f>D145+'4. Saldo Mensal Novo Caged'!E145</f>
        <v>18595</v>
      </c>
      <c r="F145" s="15">
        <f>E145+'4. Saldo Mensal Novo Caged'!F145</f>
        <v>18431</v>
      </c>
      <c r="G145" s="15">
        <f>F145+'4. Saldo Mensal Novo Caged'!G145</f>
        <v>18346</v>
      </c>
      <c r="H145" s="15">
        <f>G145+'4. Saldo Mensal Novo Caged'!H145</f>
        <v>18315</v>
      </c>
      <c r="I145" s="15">
        <f>H145+'4. Saldo Mensal Novo Caged'!I145</f>
        <v>18354</v>
      </c>
      <c r="J145" s="15">
        <f>I145+'4. Saldo Mensal Novo Caged'!J145</f>
        <v>18435</v>
      </c>
      <c r="K145" s="15">
        <f>J145+'4. Saldo Mensal Novo Caged'!K145</f>
        <v>18378</v>
      </c>
      <c r="L145" s="15">
        <f>K145+'4. Saldo Mensal Novo Caged'!L145</f>
        <v>18463</v>
      </c>
      <c r="M145" s="15">
        <f>L145+'4. Saldo Mensal Novo Caged'!M145</f>
        <v>18461</v>
      </c>
      <c r="N145" s="15">
        <f>M145+'4. Saldo Mensal Novo Caged'!N145</f>
        <v>18533</v>
      </c>
      <c r="O145" s="15">
        <f>N145+'4. Saldo Mensal Novo Caged'!O145</f>
        <v>18501</v>
      </c>
      <c r="P145" s="15">
        <f>O145+'4. Saldo Mensal Novo Caged'!P145</f>
        <v>18545</v>
      </c>
      <c r="Q145" s="15">
        <f>P145+'4. Saldo Mensal Novo Caged'!Q145</f>
        <v>18590</v>
      </c>
      <c r="R145" s="15">
        <f>Q145+'4. Saldo Mensal Novo Caged'!R145</f>
        <v>18629</v>
      </c>
      <c r="S145" s="15">
        <f>R145+'4. Saldo Mensal Novo Caged'!S145</f>
        <v>18678</v>
      </c>
      <c r="T145" s="15">
        <f>S145+'4. Saldo Mensal Novo Caged'!T145</f>
        <v>18713</v>
      </c>
    </row>
    <row r="146" spans="1:20" s="17" customFormat="1" x14ac:dyDescent="0.2">
      <c r="A146" s="3"/>
      <c r="B146" s="21" t="s">
        <v>125</v>
      </c>
      <c r="C146" s="15">
        <f>'7. Estoque Mensal Caged'!FB146+'4. Saldo Mensal Novo Caged'!C146</f>
        <v>33300</v>
      </c>
      <c r="D146" s="15">
        <f>C146+'4. Saldo Mensal Novo Caged'!D146</f>
        <v>33769</v>
      </c>
      <c r="E146" s="15">
        <f>D146+'4. Saldo Mensal Novo Caged'!E146</f>
        <v>34224</v>
      </c>
      <c r="F146" s="15">
        <f>E146+'4. Saldo Mensal Novo Caged'!F146</f>
        <v>33092</v>
      </c>
      <c r="G146" s="15">
        <f>F146+'4. Saldo Mensal Novo Caged'!G146</f>
        <v>32739</v>
      </c>
      <c r="H146" s="15">
        <f>G146+'4. Saldo Mensal Novo Caged'!H146</f>
        <v>32869</v>
      </c>
      <c r="I146" s="15">
        <f>H146+'4. Saldo Mensal Novo Caged'!I146</f>
        <v>33093</v>
      </c>
      <c r="J146" s="15">
        <f>I146+'4. Saldo Mensal Novo Caged'!J146</f>
        <v>32998</v>
      </c>
      <c r="K146" s="15">
        <f>J146+'4. Saldo Mensal Novo Caged'!K146</f>
        <v>32898</v>
      </c>
      <c r="L146" s="15">
        <f>K146+'4. Saldo Mensal Novo Caged'!L146</f>
        <v>32990</v>
      </c>
      <c r="M146" s="15">
        <f>L146+'4. Saldo Mensal Novo Caged'!M146</f>
        <v>33202</v>
      </c>
      <c r="N146" s="15">
        <f>M146+'4. Saldo Mensal Novo Caged'!N146</f>
        <v>33318</v>
      </c>
      <c r="O146" s="15">
        <f>N146+'4. Saldo Mensal Novo Caged'!O146</f>
        <v>33891</v>
      </c>
      <c r="P146" s="15">
        <f>O146+'4. Saldo Mensal Novo Caged'!P146</f>
        <v>35077</v>
      </c>
      <c r="Q146" s="15">
        <f>P146+'4. Saldo Mensal Novo Caged'!Q146</f>
        <v>35895</v>
      </c>
      <c r="R146" s="15">
        <f>Q146+'4. Saldo Mensal Novo Caged'!R146</f>
        <v>35397</v>
      </c>
      <c r="S146" s="15">
        <f>R146+'4. Saldo Mensal Novo Caged'!S146</f>
        <v>34796</v>
      </c>
      <c r="T146" s="15">
        <f>S146+'4. Saldo Mensal Novo Caged'!T146</f>
        <v>35039</v>
      </c>
    </row>
    <row r="147" spans="1:20" s="17" customFormat="1" x14ac:dyDescent="0.2">
      <c r="A147" s="3"/>
      <c r="B147" s="21" t="s">
        <v>126</v>
      </c>
      <c r="C147" s="15">
        <f>'7. Estoque Mensal Caged'!FB147+'4. Saldo Mensal Novo Caged'!C147</f>
        <v>73981</v>
      </c>
      <c r="D147" s="15">
        <f>C147+'4. Saldo Mensal Novo Caged'!D147</f>
        <v>74680</v>
      </c>
      <c r="E147" s="15">
        <f>D147+'4. Saldo Mensal Novo Caged'!E147</f>
        <v>74318</v>
      </c>
      <c r="F147" s="15">
        <f>E147+'4. Saldo Mensal Novo Caged'!F147</f>
        <v>73036</v>
      </c>
      <c r="G147" s="15">
        <f>F147+'4. Saldo Mensal Novo Caged'!G147</f>
        <v>72107</v>
      </c>
      <c r="H147" s="15">
        <f>G147+'4. Saldo Mensal Novo Caged'!H147</f>
        <v>71717</v>
      </c>
      <c r="I147" s="15">
        <f>H147+'4. Saldo Mensal Novo Caged'!I147</f>
        <v>71778</v>
      </c>
      <c r="J147" s="15">
        <f>I147+'4. Saldo Mensal Novo Caged'!J147</f>
        <v>71853</v>
      </c>
      <c r="K147" s="15">
        <f>J147+'4. Saldo Mensal Novo Caged'!K147</f>
        <v>71979</v>
      </c>
      <c r="L147" s="15">
        <f>K147+'4. Saldo Mensal Novo Caged'!L147</f>
        <v>72347</v>
      </c>
      <c r="M147" s="15">
        <f>L147+'4. Saldo Mensal Novo Caged'!M147</f>
        <v>73121</v>
      </c>
      <c r="N147" s="15">
        <f>M147+'4. Saldo Mensal Novo Caged'!N147</f>
        <v>73545</v>
      </c>
      <c r="O147" s="15">
        <f>N147+'4. Saldo Mensal Novo Caged'!O147</f>
        <v>74571</v>
      </c>
      <c r="P147" s="15">
        <f>O147+'4. Saldo Mensal Novo Caged'!P147</f>
        <v>75294</v>
      </c>
      <c r="Q147" s="15">
        <f>P147+'4. Saldo Mensal Novo Caged'!Q147</f>
        <v>76031</v>
      </c>
      <c r="R147" s="15">
        <f>Q147+'4. Saldo Mensal Novo Caged'!R147</f>
        <v>76070</v>
      </c>
      <c r="S147" s="15">
        <f>R147+'4. Saldo Mensal Novo Caged'!S147</f>
        <v>76135</v>
      </c>
      <c r="T147" s="15">
        <f>S147+'4. Saldo Mensal Novo Caged'!T147</f>
        <v>76541</v>
      </c>
    </row>
    <row r="148" spans="1:20" s="17" customFormat="1" x14ac:dyDescent="0.2">
      <c r="A148" s="3"/>
      <c r="B148" s="21" t="s">
        <v>127</v>
      </c>
      <c r="C148" s="15">
        <f>'7. Estoque Mensal Caged'!FB148+'4. Saldo Mensal Novo Caged'!C148</f>
        <v>40928</v>
      </c>
      <c r="D148" s="15">
        <f>C148+'4. Saldo Mensal Novo Caged'!D148</f>
        <v>41151</v>
      </c>
      <c r="E148" s="15">
        <f>D148+'4. Saldo Mensal Novo Caged'!E148</f>
        <v>41113</v>
      </c>
      <c r="F148" s="15">
        <f>E148+'4. Saldo Mensal Novo Caged'!F148</f>
        <v>40247</v>
      </c>
      <c r="G148" s="15">
        <f>F148+'4. Saldo Mensal Novo Caged'!G148</f>
        <v>39981</v>
      </c>
      <c r="H148" s="15">
        <f>G148+'4. Saldo Mensal Novo Caged'!H148</f>
        <v>39960</v>
      </c>
      <c r="I148" s="15">
        <f>H148+'4. Saldo Mensal Novo Caged'!I148</f>
        <v>40070</v>
      </c>
      <c r="J148" s="15">
        <f>I148+'4. Saldo Mensal Novo Caged'!J148</f>
        <v>40274</v>
      </c>
      <c r="K148" s="15">
        <f>J148+'4. Saldo Mensal Novo Caged'!K148</f>
        <v>40510</v>
      </c>
      <c r="L148" s="15">
        <f>K148+'4. Saldo Mensal Novo Caged'!L148</f>
        <v>40802</v>
      </c>
      <c r="M148" s="15">
        <f>L148+'4. Saldo Mensal Novo Caged'!M148</f>
        <v>41581</v>
      </c>
      <c r="N148" s="15">
        <f>M148+'4. Saldo Mensal Novo Caged'!N148</f>
        <v>41616</v>
      </c>
      <c r="O148" s="15">
        <f>N148+'4. Saldo Mensal Novo Caged'!O148</f>
        <v>41751</v>
      </c>
      <c r="P148" s="15">
        <f>O148+'4. Saldo Mensal Novo Caged'!P148</f>
        <v>42093</v>
      </c>
      <c r="Q148" s="15">
        <f>P148+'4. Saldo Mensal Novo Caged'!Q148</f>
        <v>42346</v>
      </c>
      <c r="R148" s="15">
        <f>Q148+'4. Saldo Mensal Novo Caged'!R148</f>
        <v>42165</v>
      </c>
      <c r="S148" s="15">
        <f>R148+'4. Saldo Mensal Novo Caged'!S148</f>
        <v>42546</v>
      </c>
      <c r="T148" s="15">
        <f>S148+'4. Saldo Mensal Novo Caged'!T148</f>
        <v>42722</v>
      </c>
    </row>
    <row r="149" spans="1:20" s="17" customFormat="1" x14ac:dyDescent="0.2">
      <c r="A149" s="3"/>
      <c r="B149" s="21" t="s">
        <v>128</v>
      </c>
      <c r="C149" s="15">
        <f>'7. Estoque Mensal Caged'!FB149+'4. Saldo Mensal Novo Caged'!C149</f>
        <v>8892</v>
      </c>
      <c r="D149" s="15">
        <f>C149+'4. Saldo Mensal Novo Caged'!D149</f>
        <v>8882</v>
      </c>
      <c r="E149" s="15">
        <f>D149+'4. Saldo Mensal Novo Caged'!E149</f>
        <v>8621</v>
      </c>
      <c r="F149" s="15">
        <f>E149+'4. Saldo Mensal Novo Caged'!F149</f>
        <v>8577</v>
      </c>
      <c r="G149" s="15">
        <f>F149+'4. Saldo Mensal Novo Caged'!G149</f>
        <v>8588</v>
      </c>
      <c r="H149" s="15">
        <f>G149+'4. Saldo Mensal Novo Caged'!H149</f>
        <v>8613</v>
      </c>
      <c r="I149" s="15">
        <f>H149+'4. Saldo Mensal Novo Caged'!I149</f>
        <v>8912</v>
      </c>
      <c r="J149" s="15">
        <f>I149+'4. Saldo Mensal Novo Caged'!J149</f>
        <v>8740</v>
      </c>
      <c r="K149" s="15">
        <f>J149+'4. Saldo Mensal Novo Caged'!K149</f>
        <v>8769</v>
      </c>
      <c r="L149" s="15">
        <f>K149+'4. Saldo Mensal Novo Caged'!L149</f>
        <v>8707</v>
      </c>
      <c r="M149" s="15">
        <f>L149+'4. Saldo Mensal Novo Caged'!M149</f>
        <v>8967</v>
      </c>
      <c r="N149" s="15">
        <f>M149+'4. Saldo Mensal Novo Caged'!N149</f>
        <v>8965</v>
      </c>
      <c r="O149" s="15">
        <f>N149+'4. Saldo Mensal Novo Caged'!O149</f>
        <v>8718</v>
      </c>
      <c r="P149" s="15">
        <f>O149+'4. Saldo Mensal Novo Caged'!P149</f>
        <v>8637</v>
      </c>
      <c r="Q149" s="15">
        <f>P149+'4. Saldo Mensal Novo Caged'!Q149</f>
        <v>8562</v>
      </c>
      <c r="R149" s="15">
        <f>Q149+'4. Saldo Mensal Novo Caged'!R149</f>
        <v>8605</v>
      </c>
      <c r="S149" s="15">
        <f>R149+'4. Saldo Mensal Novo Caged'!S149</f>
        <v>8590</v>
      </c>
      <c r="T149" s="15">
        <f>S149+'4. Saldo Mensal Novo Caged'!T149</f>
        <v>8592</v>
      </c>
    </row>
    <row r="150" spans="1:20" s="17" customFormat="1" x14ac:dyDescent="0.2">
      <c r="A150" s="3"/>
      <c r="B150" s="21" t="s">
        <v>129</v>
      </c>
      <c r="C150" s="15">
        <f>'7. Estoque Mensal Caged'!FB150+'4. Saldo Mensal Novo Caged'!C150</f>
        <v>164320</v>
      </c>
      <c r="D150" s="15">
        <f>C150+'4. Saldo Mensal Novo Caged'!D150</f>
        <v>164861</v>
      </c>
      <c r="E150" s="15">
        <f>D150+'4. Saldo Mensal Novo Caged'!E150</f>
        <v>165708</v>
      </c>
      <c r="F150" s="15">
        <f>E150+'4. Saldo Mensal Novo Caged'!F150</f>
        <v>163736</v>
      </c>
      <c r="G150" s="15">
        <f>F150+'4. Saldo Mensal Novo Caged'!G150</f>
        <v>163531</v>
      </c>
      <c r="H150" s="15">
        <f>G150+'4. Saldo Mensal Novo Caged'!H150</f>
        <v>164052</v>
      </c>
      <c r="I150" s="15">
        <f>H150+'4. Saldo Mensal Novo Caged'!I150</f>
        <v>164743</v>
      </c>
      <c r="J150" s="15">
        <f>I150+'4. Saldo Mensal Novo Caged'!J150</f>
        <v>165240</v>
      </c>
      <c r="K150" s="15">
        <f>J150+'4. Saldo Mensal Novo Caged'!K150</f>
        <v>165977</v>
      </c>
      <c r="L150" s="15">
        <f>K150+'4. Saldo Mensal Novo Caged'!L150</f>
        <v>167273</v>
      </c>
      <c r="M150" s="15">
        <f>L150+'4. Saldo Mensal Novo Caged'!M150</f>
        <v>169556</v>
      </c>
      <c r="N150" s="15">
        <f>M150+'4. Saldo Mensal Novo Caged'!N150</f>
        <v>170784</v>
      </c>
      <c r="O150" s="15">
        <f>N150+'4. Saldo Mensal Novo Caged'!O150</f>
        <v>170311</v>
      </c>
      <c r="P150" s="15">
        <f>O150+'4. Saldo Mensal Novo Caged'!P150</f>
        <v>171704</v>
      </c>
      <c r="Q150" s="15">
        <f>P150+'4. Saldo Mensal Novo Caged'!Q150</f>
        <v>172394</v>
      </c>
      <c r="R150" s="15">
        <f>Q150+'4. Saldo Mensal Novo Caged'!R150</f>
        <v>173332</v>
      </c>
      <c r="S150" s="15">
        <f>R150+'4. Saldo Mensal Novo Caged'!S150</f>
        <v>174549</v>
      </c>
      <c r="T150" s="15">
        <f>S150+'4. Saldo Mensal Novo Caged'!T150</f>
        <v>175523</v>
      </c>
    </row>
    <row r="151" spans="1:20" s="17" customFormat="1" x14ac:dyDescent="0.2">
      <c r="A151" s="3"/>
      <c r="B151" s="21" t="s">
        <v>130</v>
      </c>
      <c r="C151" s="15">
        <f>'7. Estoque Mensal Caged'!FB151+'4. Saldo Mensal Novo Caged'!C151</f>
        <v>15388</v>
      </c>
      <c r="D151" s="15">
        <f>C151+'4. Saldo Mensal Novo Caged'!D151</f>
        <v>15576</v>
      </c>
      <c r="E151" s="15">
        <f>D151+'4. Saldo Mensal Novo Caged'!E151</f>
        <v>15505</v>
      </c>
      <c r="F151" s="15">
        <f>E151+'4. Saldo Mensal Novo Caged'!F151</f>
        <v>15040</v>
      </c>
      <c r="G151" s="15">
        <f>F151+'4. Saldo Mensal Novo Caged'!G151</f>
        <v>14897</v>
      </c>
      <c r="H151" s="15">
        <f>G151+'4. Saldo Mensal Novo Caged'!H151</f>
        <v>14860</v>
      </c>
      <c r="I151" s="15">
        <f>H151+'4. Saldo Mensal Novo Caged'!I151</f>
        <v>15092</v>
      </c>
      <c r="J151" s="15">
        <f>I151+'4. Saldo Mensal Novo Caged'!J151</f>
        <v>15383</v>
      </c>
      <c r="K151" s="15">
        <f>J151+'4. Saldo Mensal Novo Caged'!K151</f>
        <v>15667</v>
      </c>
      <c r="L151" s="15">
        <f>K151+'4. Saldo Mensal Novo Caged'!L151</f>
        <v>15965</v>
      </c>
      <c r="M151" s="15">
        <f>L151+'4. Saldo Mensal Novo Caged'!M151</f>
        <v>16192</v>
      </c>
      <c r="N151" s="15">
        <f>M151+'4. Saldo Mensal Novo Caged'!N151</f>
        <v>16181</v>
      </c>
      <c r="O151" s="15">
        <f>N151+'4. Saldo Mensal Novo Caged'!O151</f>
        <v>16387</v>
      </c>
      <c r="P151" s="15">
        <f>O151+'4. Saldo Mensal Novo Caged'!P151</f>
        <v>16651</v>
      </c>
      <c r="Q151" s="15">
        <f>P151+'4. Saldo Mensal Novo Caged'!Q151</f>
        <v>16970</v>
      </c>
      <c r="R151" s="15">
        <f>Q151+'4. Saldo Mensal Novo Caged'!R151</f>
        <v>17135</v>
      </c>
      <c r="S151" s="15">
        <f>R151+'4. Saldo Mensal Novo Caged'!S151</f>
        <v>17419</v>
      </c>
      <c r="T151" s="15">
        <f>S151+'4. Saldo Mensal Novo Caged'!T151</f>
        <v>17715</v>
      </c>
    </row>
    <row r="152" spans="1:20" s="17" customFormat="1" x14ac:dyDescent="0.2">
      <c r="A152" s="3"/>
      <c r="B152" s="22" t="s">
        <v>131</v>
      </c>
      <c r="C152" s="40">
        <f>'7. Estoque Mensal Caged'!FB152+'4. Saldo Mensal Novo Caged'!C152</f>
        <v>93503</v>
      </c>
      <c r="D152" s="40">
        <f>C152+'4. Saldo Mensal Novo Caged'!D152</f>
        <v>92764</v>
      </c>
      <c r="E152" s="40">
        <f>D152+'4. Saldo Mensal Novo Caged'!E152</f>
        <v>93170</v>
      </c>
      <c r="F152" s="40">
        <f>E152+'4. Saldo Mensal Novo Caged'!F152</f>
        <v>91504</v>
      </c>
      <c r="G152" s="40">
        <f>F152+'4. Saldo Mensal Novo Caged'!G152</f>
        <v>90935</v>
      </c>
      <c r="H152" s="40">
        <f>G152+'4. Saldo Mensal Novo Caged'!H152</f>
        <v>90576</v>
      </c>
      <c r="I152" s="40">
        <f>H152+'4. Saldo Mensal Novo Caged'!I152</f>
        <v>90943</v>
      </c>
      <c r="J152" s="40">
        <f>I152+'4. Saldo Mensal Novo Caged'!J152</f>
        <v>91513</v>
      </c>
      <c r="K152" s="40">
        <f>J152+'4. Saldo Mensal Novo Caged'!K152</f>
        <v>92466</v>
      </c>
      <c r="L152" s="40">
        <f>K152+'4. Saldo Mensal Novo Caged'!L152</f>
        <v>93878</v>
      </c>
      <c r="M152" s="40">
        <f>L152+'4. Saldo Mensal Novo Caged'!M152</f>
        <v>96321</v>
      </c>
      <c r="N152" s="40">
        <f>M152+'4. Saldo Mensal Novo Caged'!N152</f>
        <v>98014</v>
      </c>
      <c r="O152" s="40">
        <f>N152+'4. Saldo Mensal Novo Caged'!O152</f>
        <v>97896</v>
      </c>
      <c r="P152" s="40">
        <f>O152+'4. Saldo Mensal Novo Caged'!P152</f>
        <v>98677</v>
      </c>
      <c r="Q152" s="40">
        <f>P152+'4. Saldo Mensal Novo Caged'!Q152</f>
        <v>99494</v>
      </c>
      <c r="R152" s="40">
        <f>Q152+'4. Saldo Mensal Novo Caged'!R152</f>
        <v>99641</v>
      </c>
      <c r="S152" s="40">
        <f>R152+'4. Saldo Mensal Novo Caged'!S152</f>
        <v>100076</v>
      </c>
      <c r="T152" s="40">
        <f>S152+'4. Saldo Mensal Novo Caged'!T152</f>
        <v>100681</v>
      </c>
    </row>
    <row r="153" spans="1:20" ht="15.6" x14ac:dyDescent="0.2">
      <c r="B153" s="23" t="s">
        <v>132</v>
      </c>
      <c r="C153" s="35">
        <f>'7. Estoque Mensal Caged'!FB153+'4. Saldo Mensal Novo Caged'!C153</f>
        <v>4340210</v>
      </c>
      <c r="D153" s="35">
        <f>C153+'4. Saldo Mensal Novo Caged'!D153</f>
        <v>4347086</v>
      </c>
      <c r="E153" s="35">
        <f>D153+'4. Saldo Mensal Novo Caged'!E153</f>
        <v>4338039</v>
      </c>
      <c r="F153" s="35">
        <f>E153+'4. Saldo Mensal Novo Caged'!F153</f>
        <v>4306141</v>
      </c>
      <c r="G153" s="35">
        <f>F153+'4. Saldo Mensal Novo Caged'!G153</f>
        <v>4314976</v>
      </c>
      <c r="H153" s="35">
        <f>G153+'4. Saldo Mensal Novo Caged'!H153</f>
        <v>4368837</v>
      </c>
      <c r="I153" s="35">
        <f>H153+'4. Saldo Mensal Novo Caged'!I153</f>
        <v>4416525</v>
      </c>
      <c r="J153" s="35">
        <f>I153+'4. Saldo Mensal Novo Caged'!J153</f>
        <v>4452519</v>
      </c>
      <c r="K153" s="35">
        <f>J153+'4. Saldo Mensal Novo Caged'!K153</f>
        <v>4500470</v>
      </c>
      <c r="L153" s="35">
        <f>K153+'4. Saldo Mensal Novo Caged'!L153</f>
        <v>4510960</v>
      </c>
      <c r="M153" s="35">
        <f>L153+'4. Saldo Mensal Novo Caged'!M153</f>
        <v>4491597</v>
      </c>
      <c r="N153" s="35">
        <f>M153+'4. Saldo Mensal Novo Caged'!N153</f>
        <v>4457906</v>
      </c>
      <c r="O153" s="35">
        <f>N153+'4. Saldo Mensal Novo Caged'!O153</f>
        <v>4502805</v>
      </c>
      <c r="P153" s="35">
        <f>O153+'4. Saldo Mensal Novo Caged'!P153</f>
        <v>4540977</v>
      </c>
      <c r="Q153" s="35">
        <f>P153+'4. Saldo Mensal Novo Caged'!Q153</f>
        <v>4559525</v>
      </c>
      <c r="R153" s="35">
        <f>Q153+'4. Saldo Mensal Novo Caged'!R153</f>
        <v>4582239</v>
      </c>
      <c r="S153" s="35">
        <f>R153+'4. Saldo Mensal Novo Caged'!S153</f>
        <v>4643114</v>
      </c>
      <c r="T153" s="35">
        <f>S153+'4. Saldo Mensal Novo Caged'!T153</f>
        <v>4701898</v>
      </c>
    </row>
    <row r="154" spans="1:20" x14ac:dyDescent="0.2">
      <c r="A154" s="7"/>
      <c r="B154" s="2" t="s">
        <v>321</v>
      </c>
    </row>
    <row r="155" spans="1:20" x14ac:dyDescent="0.2">
      <c r="A155" s="7"/>
      <c r="B155" s="2" t="s">
        <v>148</v>
      </c>
    </row>
    <row r="156" spans="1:20" x14ac:dyDescent="0.2">
      <c r="A156" s="7"/>
      <c r="B156" s="70" t="s">
        <v>351</v>
      </c>
    </row>
    <row r="157" spans="1:20" x14ac:dyDescent="0.2">
      <c r="A157" s="7"/>
      <c r="B157" s="70" t="s">
        <v>327</v>
      </c>
    </row>
    <row r="158" spans="1:20" ht="5.4" customHeight="1" x14ac:dyDescent="0.2">
      <c r="A158" s="7"/>
      <c r="B158" s="94" t="s">
        <v>326</v>
      </c>
      <c r="C158" s="94"/>
      <c r="D158" s="94"/>
      <c r="E158" s="94"/>
      <c r="F158" s="94"/>
      <c r="G158" s="94"/>
      <c r="H158" s="94"/>
      <c r="I158" s="94"/>
      <c r="J158" s="94"/>
    </row>
    <row r="159" spans="1:20" ht="5.4" customHeight="1" x14ac:dyDescent="0.2">
      <c r="A159" s="7"/>
      <c r="B159" s="94"/>
      <c r="C159" s="94"/>
      <c r="D159" s="94"/>
      <c r="E159" s="94"/>
      <c r="F159" s="94"/>
      <c r="G159" s="94"/>
      <c r="H159" s="94"/>
      <c r="I159" s="94"/>
      <c r="J159" s="94"/>
    </row>
    <row r="160" spans="1:20" ht="5.4" customHeight="1" x14ac:dyDescent="0.2">
      <c r="A160" s="7"/>
      <c r="B160" s="94"/>
      <c r="C160" s="94"/>
      <c r="D160" s="94"/>
      <c r="E160" s="94"/>
      <c r="F160" s="94"/>
      <c r="G160" s="94"/>
      <c r="H160" s="94"/>
      <c r="I160" s="94"/>
      <c r="J160" s="94"/>
    </row>
    <row r="161" spans="1:10" ht="5.4" customHeight="1" x14ac:dyDescent="0.2">
      <c r="A161" s="7"/>
      <c r="B161" s="94"/>
      <c r="C161" s="94"/>
      <c r="D161" s="94"/>
      <c r="E161" s="94"/>
      <c r="F161" s="94"/>
      <c r="G161" s="94"/>
      <c r="H161" s="94"/>
      <c r="I161" s="94"/>
      <c r="J161" s="94"/>
    </row>
    <row r="162" spans="1:10" ht="5.4" customHeight="1" x14ac:dyDescent="0.2">
      <c r="A162" s="7"/>
      <c r="B162" s="94"/>
      <c r="C162" s="94"/>
      <c r="D162" s="94"/>
      <c r="E162" s="94"/>
      <c r="F162" s="94"/>
      <c r="G162" s="94"/>
      <c r="H162" s="94"/>
      <c r="I162" s="94"/>
      <c r="J162" s="94"/>
    </row>
    <row r="163" spans="1:10" ht="13.8" x14ac:dyDescent="0.25">
      <c r="A163" s="7"/>
      <c r="B163" s="24"/>
    </row>
    <row r="164" spans="1:10" ht="13.8" x14ac:dyDescent="0.25">
      <c r="A164" s="7"/>
      <c r="B164" s="24"/>
    </row>
    <row r="165" spans="1:10" ht="13.8" x14ac:dyDescent="0.25">
      <c r="A165" s="7"/>
      <c r="B165" s="24"/>
    </row>
    <row r="166" spans="1:10" ht="13.8" x14ac:dyDescent="0.25">
      <c r="A166" s="7"/>
      <c r="B166" s="24"/>
    </row>
    <row r="167" spans="1:10" ht="13.8" x14ac:dyDescent="0.25">
      <c r="A167" s="7"/>
      <c r="B167" s="24"/>
    </row>
    <row r="168" spans="1:10" ht="13.8" x14ac:dyDescent="0.25">
      <c r="A168" s="7"/>
      <c r="B168" s="24"/>
    </row>
    <row r="169" spans="1:10" ht="13.8" x14ac:dyDescent="0.25">
      <c r="A169" s="7"/>
      <c r="B169" s="24"/>
    </row>
    <row r="170" spans="1:10" ht="13.8" x14ac:dyDescent="0.25">
      <c r="A170" s="7"/>
      <c r="B170" s="24"/>
    </row>
    <row r="171" spans="1:10" ht="13.8" x14ac:dyDescent="0.25">
      <c r="A171" s="7"/>
      <c r="B171" s="24"/>
    </row>
    <row r="172" spans="1:10" ht="13.8" x14ac:dyDescent="0.25">
      <c r="A172" s="7"/>
      <c r="B172" s="24"/>
    </row>
    <row r="173" spans="1:10" ht="13.8" x14ac:dyDescent="0.25">
      <c r="A173" s="7"/>
      <c r="B173" s="24"/>
    </row>
    <row r="174" spans="1:10" ht="13.8" x14ac:dyDescent="0.25">
      <c r="A174" s="7"/>
      <c r="B174" s="24"/>
    </row>
    <row r="175" spans="1:10" ht="13.8" x14ac:dyDescent="0.25">
      <c r="A175" s="7"/>
      <c r="B175" s="24"/>
    </row>
    <row r="176" spans="1:10" ht="13.8" x14ac:dyDescent="0.25">
      <c r="A176" s="7"/>
      <c r="B176" s="24"/>
    </row>
    <row r="177" spans="1:2" ht="13.8" x14ac:dyDescent="0.25">
      <c r="A177" s="7"/>
      <c r="B177" s="24"/>
    </row>
    <row r="178" spans="1:2" ht="13.8" x14ac:dyDescent="0.25">
      <c r="A178" s="7"/>
      <c r="B178" s="24"/>
    </row>
    <row r="179" spans="1:2" ht="13.8" x14ac:dyDescent="0.25">
      <c r="A179" s="7"/>
      <c r="B179" s="24"/>
    </row>
    <row r="180" spans="1:2" ht="13.8" x14ac:dyDescent="0.25">
      <c r="A180" s="7"/>
      <c r="B180" s="24"/>
    </row>
    <row r="181" spans="1:2" ht="13.8" x14ac:dyDescent="0.25">
      <c r="A181" s="7"/>
      <c r="B181" s="24"/>
    </row>
    <row r="182" spans="1:2" ht="13.8" x14ac:dyDescent="0.25">
      <c r="A182" s="7"/>
      <c r="B182" s="24"/>
    </row>
    <row r="183" spans="1:2" ht="13.8" x14ac:dyDescent="0.25">
      <c r="A183" s="7"/>
      <c r="B183" s="24"/>
    </row>
    <row r="184" spans="1:2" ht="13.8" x14ac:dyDescent="0.25">
      <c r="A184" s="7"/>
      <c r="B184" s="24"/>
    </row>
    <row r="185" spans="1:2" ht="13.8" x14ac:dyDescent="0.25">
      <c r="A185" s="7"/>
      <c r="B185" s="24"/>
    </row>
    <row r="186" spans="1:2" ht="13.8" x14ac:dyDescent="0.25">
      <c r="A186" s="7"/>
      <c r="B186" s="24"/>
    </row>
    <row r="187" spans="1:2" ht="13.8" x14ac:dyDescent="0.25">
      <c r="A187" s="7"/>
      <c r="B187" s="24"/>
    </row>
    <row r="188" spans="1:2" ht="13.8" x14ac:dyDescent="0.25">
      <c r="A188" s="7"/>
      <c r="B188" s="24"/>
    </row>
    <row r="189" spans="1:2" ht="13.8" x14ac:dyDescent="0.25">
      <c r="A189" s="7"/>
      <c r="B189" s="24"/>
    </row>
    <row r="190" spans="1:2" ht="13.8" x14ac:dyDescent="0.25">
      <c r="A190" s="7"/>
      <c r="B190" s="24"/>
    </row>
    <row r="191" spans="1:2" ht="13.8" x14ac:dyDescent="0.25">
      <c r="A191" s="7"/>
      <c r="B191" s="24"/>
    </row>
    <row r="192" spans="1:2" ht="13.8" x14ac:dyDescent="0.25">
      <c r="A192" s="7"/>
      <c r="B192" s="24"/>
    </row>
    <row r="193" spans="1:2" ht="13.8" x14ac:dyDescent="0.25">
      <c r="A193" s="7"/>
      <c r="B193" s="24"/>
    </row>
    <row r="194" spans="1:2" ht="13.8" x14ac:dyDescent="0.25">
      <c r="A194" s="7"/>
      <c r="B194" s="24"/>
    </row>
    <row r="195" spans="1:2" ht="13.8" x14ac:dyDescent="0.25">
      <c r="A195" s="7"/>
      <c r="B195" s="24"/>
    </row>
    <row r="196" spans="1:2" ht="13.8" x14ac:dyDescent="0.25">
      <c r="A196" s="7"/>
      <c r="B196" s="24"/>
    </row>
    <row r="197" spans="1:2" ht="13.8" x14ac:dyDescent="0.25">
      <c r="A197" s="7"/>
      <c r="B197" s="24"/>
    </row>
    <row r="198" spans="1:2" ht="13.8" x14ac:dyDescent="0.25">
      <c r="A198" s="7"/>
      <c r="B198" s="24"/>
    </row>
    <row r="199" spans="1:2" ht="13.8" x14ac:dyDescent="0.25">
      <c r="A199" s="7"/>
      <c r="B199" s="24"/>
    </row>
    <row r="200" spans="1:2" ht="13.8" x14ac:dyDescent="0.25">
      <c r="A200" s="7"/>
      <c r="B200" s="24"/>
    </row>
    <row r="201" spans="1:2" ht="13.8" x14ac:dyDescent="0.25">
      <c r="A201" s="7"/>
      <c r="B201" s="24"/>
    </row>
    <row r="202" spans="1:2" ht="13.8" x14ac:dyDescent="0.25">
      <c r="A202" s="7"/>
      <c r="B202" s="24"/>
    </row>
    <row r="203" spans="1:2" ht="13.8" x14ac:dyDescent="0.25">
      <c r="A203" s="7"/>
      <c r="B203" s="24"/>
    </row>
    <row r="204" spans="1:2" ht="13.8" x14ac:dyDescent="0.25">
      <c r="A204" s="7"/>
      <c r="B204" s="24"/>
    </row>
    <row r="205" spans="1:2" ht="13.8" x14ac:dyDescent="0.25">
      <c r="A205" s="7"/>
      <c r="B205" s="24"/>
    </row>
    <row r="206" spans="1:2" ht="13.8" x14ac:dyDescent="0.25">
      <c r="A206" s="7"/>
      <c r="B206" s="24"/>
    </row>
    <row r="207" spans="1:2" ht="13.8" x14ac:dyDescent="0.25">
      <c r="A207" s="7"/>
      <c r="B207" s="24"/>
    </row>
    <row r="208" spans="1:2" ht="13.8" x14ac:dyDescent="0.25">
      <c r="A208" s="7"/>
      <c r="B208" s="24"/>
    </row>
    <row r="209" spans="1:2" ht="13.8" x14ac:dyDescent="0.25">
      <c r="A209" s="7"/>
      <c r="B209" s="24"/>
    </row>
    <row r="210" spans="1:2" ht="13.8" x14ac:dyDescent="0.25">
      <c r="A210" s="7"/>
      <c r="B210" s="24"/>
    </row>
    <row r="211" spans="1:2" ht="13.8" x14ac:dyDescent="0.25">
      <c r="A211" s="7"/>
      <c r="B211" s="24"/>
    </row>
    <row r="212" spans="1:2" ht="13.8" x14ac:dyDescent="0.25">
      <c r="A212" s="7"/>
      <c r="B212" s="24"/>
    </row>
    <row r="213" spans="1:2" ht="13.8" x14ac:dyDescent="0.25">
      <c r="A213" s="7"/>
      <c r="B213" s="24"/>
    </row>
    <row r="214" spans="1:2" ht="13.8" x14ac:dyDescent="0.25">
      <c r="A214" s="7"/>
      <c r="B214" s="24"/>
    </row>
    <row r="215" spans="1:2" ht="13.8" x14ac:dyDescent="0.25">
      <c r="A215" s="7"/>
      <c r="B215" s="24"/>
    </row>
    <row r="216" spans="1:2" ht="13.8" x14ac:dyDescent="0.25">
      <c r="A216" s="7"/>
      <c r="B216" s="24"/>
    </row>
    <row r="217" spans="1:2" ht="13.8" x14ac:dyDescent="0.25">
      <c r="A217" s="7"/>
      <c r="B217" s="24"/>
    </row>
    <row r="218" spans="1:2" ht="13.8" x14ac:dyDescent="0.25">
      <c r="A218" s="7"/>
      <c r="B218" s="24"/>
    </row>
    <row r="219" spans="1:2" ht="13.8" x14ac:dyDescent="0.25">
      <c r="A219" s="7"/>
      <c r="B219" s="24"/>
    </row>
    <row r="220" spans="1:2" ht="13.8" x14ac:dyDescent="0.25">
      <c r="A220" s="7"/>
      <c r="B220" s="24"/>
    </row>
    <row r="221" spans="1:2" ht="13.8" x14ac:dyDescent="0.25">
      <c r="A221" s="7"/>
      <c r="B221" s="24"/>
    </row>
    <row r="222" spans="1:2" ht="13.8" x14ac:dyDescent="0.25">
      <c r="A222" s="7"/>
      <c r="B222" s="24"/>
    </row>
    <row r="223" spans="1:2" ht="13.8" x14ac:dyDescent="0.25">
      <c r="A223" s="7"/>
      <c r="B223" s="24"/>
    </row>
    <row r="224" spans="1:2" ht="13.8" x14ac:dyDescent="0.25">
      <c r="A224" s="7"/>
      <c r="B224" s="24"/>
    </row>
    <row r="225" spans="1:2" ht="13.8" x14ac:dyDescent="0.25">
      <c r="A225" s="7"/>
      <c r="B225" s="24"/>
    </row>
    <row r="226" spans="1:2" ht="13.8" x14ac:dyDescent="0.25">
      <c r="A226" s="7"/>
      <c r="B226" s="24"/>
    </row>
    <row r="227" spans="1:2" ht="13.8" x14ac:dyDescent="0.25">
      <c r="A227" s="7"/>
      <c r="B227" s="24"/>
    </row>
    <row r="228" spans="1:2" ht="13.8" x14ac:dyDescent="0.25">
      <c r="A228" s="7"/>
      <c r="B228" s="24"/>
    </row>
    <row r="229" spans="1:2" ht="13.8" x14ac:dyDescent="0.25">
      <c r="A229" s="7"/>
      <c r="B229" s="24"/>
    </row>
    <row r="230" spans="1:2" ht="13.8" x14ac:dyDescent="0.25">
      <c r="A230" s="7"/>
      <c r="B230" s="24"/>
    </row>
    <row r="231" spans="1:2" ht="13.8" x14ac:dyDescent="0.25">
      <c r="A231" s="7"/>
      <c r="B231" s="24"/>
    </row>
    <row r="232" spans="1:2" ht="13.8" x14ac:dyDescent="0.25">
      <c r="A232" s="7"/>
      <c r="B232" s="24"/>
    </row>
    <row r="233" spans="1:2" ht="13.8" x14ac:dyDescent="0.25">
      <c r="A233" s="7"/>
      <c r="B233" s="24"/>
    </row>
    <row r="234" spans="1:2" ht="13.8" x14ac:dyDescent="0.25">
      <c r="A234" s="7"/>
      <c r="B234" s="24"/>
    </row>
    <row r="235" spans="1:2" ht="13.8" x14ac:dyDescent="0.25">
      <c r="A235" s="7"/>
      <c r="B235" s="24"/>
    </row>
    <row r="236" spans="1:2" ht="13.8" x14ac:dyDescent="0.25">
      <c r="A236" s="7"/>
      <c r="B236" s="24"/>
    </row>
    <row r="237" spans="1:2" ht="13.8" x14ac:dyDescent="0.25">
      <c r="A237" s="7"/>
      <c r="B237" s="24"/>
    </row>
    <row r="238" spans="1:2" ht="13.8" x14ac:dyDescent="0.25">
      <c r="A238" s="7"/>
      <c r="B238" s="24"/>
    </row>
    <row r="239" spans="1:2" ht="13.8" x14ac:dyDescent="0.25">
      <c r="A239" s="7"/>
      <c r="B239" s="24"/>
    </row>
    <row r="240" spans="1:2" ht="13.8" x14ac:dyDescent="0.25">
      <c r="A240" s="7"/>
      <c r="B240" s="24"/>
    </row>
    <row r="241" spans="1:2" ht="13.8" x14ac:dyDescent="0.25">
      <c r="A241" s="7"/>
      <c r="B241" s="24"/>
    </row>
    <row r="242" spans="1:2" ht="13.8" x14ac:dyDescent="0.25">
      <c r="A242" s="7"/>
      <c r="B242" s="24"/>
    </row>
    <row r="243" spans="1:2" ht="13.8" x14ac:dyDescent="0.25">
      <c r="A243" s="7"/>
      <c r="B243" s="24"/>
    </row>
    <row r="244" spans="1:2" ht="13.8" x14ac:dyDescent="0.25">
      <c r="A244" s="7"/>
      <c r="B244" s="24"/>
    </row>
    <row r="245" spans="1:2" ht="13.8" x14ac:dyDescent="0.25">
      <c r="A245" s="7"/>
      <c r="B245" s="24"/>
    </row>
    <row r="246" spans="1:2" ht="13.8" x14ac:dyDescent="0.25">
      <c r="A246" s="7"/>
      <c r="B246" s="24"/>
    </row>
    <row r="247" spans="1:2" ht="13.8" x14ac:dyDescent="0.25">
      <c r="A247" s="7"/>
      <c r="B247" s="24"/>
    </row>
    <row r="248" spans="1:2" ht="13.8" x14ac:dyDescent="0.25">
      <c r="A248" s="7"/>
      <c r="B248" s="24"/>
    </row>
    <row r="249" spans="1:2" ht="13.8" x14ac:dyDescent="0.25">
      <c r="A249" s="7"/>
      <c r="B249" s="24"/>
    </row>
    <row r="250" spans="1:2" ht="13.8" x14ac:dyDescent="0.25">
      <c r="A250" s="7"/>
      <c r="B250" s="24"/>
    </row>
    <row r="251" spans="1:2" ht="13.8" x14ac:dyDescent="0.25">
      <c r="A251" s="7"/>
      <c r="B251" s="24"/>
    </row>
    <row r="252" spans="1:2" ht="13.8" x14ac:dyDescent="0.25">
      <c r="A252" s="7"/>
      <c r="B252" s="24"/>
    </row>
    <row r="253" spans="1:2" ht="13.8" x14ac:dyDescent="0.25">
      <c r="A253" s="7"/>
      <c r="B253" s="24"/>
    </row>
    <row r="254" spans="1:2" ht="13.8" x14ac:dyDescent="0.25">
      <c r="A254" s="7"/>
      <c r="B254" s="24"/>
    </row>
    <row r="255" spans="1:2" ht="13.8" x14ac:dyDescent="0.25">
      <c r="A255" s="7"/>
      <c r="B255" s="24"/>
    </row>
    <row r="256" spans="1:2" ht="13.8" x14ac:dyDescent="0.25">
      <c r="A256" s="7"/>
      <c r="B256" s="24"/>
    </row>
    <row r="257" spans="1:2" ht="13.8" x14ac:dyDescent="0.25">
      <c r="A257" s="7"/>
      <c r="B257" s="24"/>
    </row>
    <row r="258" spans="1:2" ht="13.8" x14ac:dyDescent="0.25">
      <c r="A258" s="7"/>
      <c r="B258" s="24"/>
    </row>
    <row r="259" spans="1:2" ht="13.8" x14ac:dyDescent="0.25">
      <c r="A259" s="7"/>
      <c r="B259" s="24"/>
    </row>
    <row r="260" spans="1:2" ht="13.8" x14ac:dyDescent="0.25">
      <c r="A260" s="7"/>
      <c r="B260" s="24"/>
    </row>
    <row r="261" spans="1:2" ht="13.8" x14ac:dyDescent="0.25">
      <c r="A261" s="7"/>
      <c r="B261" s="24"/>
    </row>
    <row r="262" spans="1:2" ht="13.8" x14ac:dyDescent="0.25">
      <c r="A262" s="7"/>
      <c r="B262" s="24"/>
    </row>
    <row r="263" spans="1:2" ht="13.8" x14ac:dyDescent="0.25">
      <c r="A263" s="7"/>
      <c r="B263" s="24"/>
    </row>
    <row r="264" spans="1:2" ht="13.8" x14ac:dyDescent="0.25">
      <c r="A264" s="7"/>
      <c r="B264" s="24"/>
    </row>
    <row r="265" spans="1:2" ht="13.8" x14ac:dyDescent="0.25">
      <c r="A265" s="7"/>
      <c r="B265" s="24"/>
    </row>
    <row r="266" spans="1:2" ht="13.8" x14ac:dyDescent="0.25">
      <c r="A266" s="7"/>
      <c r="B266" s="24"/>
    </row>
    <row r="267" spans="1:2" ht="13.8" x14ac:dyDescent="0.25">
      <c r="A267" s="7"/>
      <c r="B267" s="24"/>
    </row>
    <row r="268" spans="1:2" ht="13.8" x14ac:dyDescent="0.25">
      <c r="A268" s="7"/>
      <c r="B268" s="24"/>
    </row>
    <row r="269" spans="1:2" ht="13.8" x14ac:dyDescent="0.25">
      <c r="A269" s="7"/>
      <c r="B269" s="24"/>
    </row>
    <row r="270" spans="1:2" ht="13.8" x14ac:dyDescent="0.25">
      <c r="A270" s="7"/>
      <c r="B270" s="24"/>
    </row>
    <row r="271" spans="1:2" ht="13.8" x14ac:dyDescent="0.25">
      <c r="A271" s="7"/>
      <c r="B271" s="24"/>
    </row>
    <row r="272" spans="1:2" ht="13.8" x14ac:dyDescent="0.25">
      <c r="A272" s="7"/>
      <c r="B272" s="24"/>
    </row>
    <row r="273" spans="1:2" ht="13.8" x14ac:dyDescent="0.25">
      <c r="A273" s="7"/>
      <c r="B273" s="24"/>
    </row>
    <row r="274" spans="1:2" ht="13.8" x14ac:dyDescent="0.25">
      <c r="A274" s="7"/>
      <c r="B274" s="24"/>
    </row>
    <row r="275" spans="1:2" ht="13.8" x14ac:dyDescent="0.25">
      <c r="A275" s="7"/>
      <c r="B275" s="24"/>
    </row>
    <row r="276" spans="1:2" ht="13.8" x14ac:dyDescent="0.25">
      <c r="A276" s="7"/>
      <c r="B276" s="24"/>
    </row>
    <row r="277" spans="1:2" ht="13.8" x14ac:dyDescent="0.25">
      <c r="A277" s="7"/>
      <c r="B277" s="24"/>
    </row>
    <row r="278" spans="1:2" ht="13.8" x14ac:dyDescent="0.25">
      <c r="A278" s="7"/>
      <c r="B278" s="24"/>
    </row>
    <row r="279" spans="1:2" ht="13.8" x14ac:dyDescent="0.25">
      <c r="A279" s="7"/>
      <c r="B279" s="24"/>
    </row>
    <row r="280" spans="1:2" ht="13.8" x14ac:dyDescent="0.25">
      <c r="A280" s="7"/>
      <c r="B280" s="24"/>
    </row>
    <row r="281" spans="1:2" ht="13.8" x14ac:dyDescent="0.25">
      <c r="A281" s="7"/>
      <c r="B281" s="24"/>
    </row>
    <row r="282" spans="1:2" ht="13.8" x14ac:dyDescent="0.25">
      <c r="A282" s="7"/>
      <c r="B282" s="24"/>
    </row>
    <row r="283" spans="1:2" ht="13.8" x14ac:dyDescent="0.25">
      <c r="A283" s="7"/>
      <c r="B283" s="24"/>
    </row>
    <row r="284" spans="1:2" ht="13.8" x14ac:dyDescent="0.25">
      <c r="A284" s="7"/>
      <c r="B284" s="24"/>
    </row>
    <row r="285" spans="1:2" ht="13.8" x14ac:dyDescent="0.25">
      <c r="A285" s="7"/>
      <c r="B285" s="24"/>
    </row>
    <row r="286" spans="1:2" ht="13.8" x14ac:dyDescent="0.25">
      <c r="A286" s="7"/>
      <c r="B286" s="24"/>
    </row>
    <row r="287" spans="1:2" ht="13.8" x14ac:dyDescent="0.25">
      <c r="A287" s="7"/>
      <c r="B287" s="24"/>
    </row>
    <row r="288" spans="1:2" ht="13.8" x14ac:dyDescent="0.25">
      <c r="A288" s="7"/>
      <c r="B288" s="24"/>
    </row>
    <row r="289" spans="1:2" ht="13.8" x14ac:dyDescent="0.25">
      <c r="A289" s="7"/>
      <c r="B289" s="24"/>
    </row>
    <row r="290" spans="1:2" ht="13.8" x14ac:dyDescent="0.25">
      <c r="A290" s="7"/>
      <c r="B290" s="24"/>
    </row>
    <row r="291" spans="1:2" ht="13.8" x14ac:dyDescent="0.25">
      <c r="A291" s="7"/>
      <c r="B291" s="24"/>
    </row>
    <row r="292" spans="1:2" ht="13.8" x14ac:dyDescent="0.25">
      <c r="A292" s="7"/>
      <c r="B292" s="24"/>
    </row>
    <row r="293" spans="1:2" ht="13.8" x14ac:dyDescent="0.25">
      <c r="A293" s="7"/>
      <c r="B293" s="24"/>
    </row>
    <row r="294" spans="1:2" ht="13.8" x14ac:dyDescent="0.25">
      <c r="A294" s="7"/>
      <c r="B294" s="24"/>
    </row>
    <row r="295" spans="1:2" ht="13.8" x14ac:dyDescent="0.25">
      <c r="A295" s="7"/>
      <c r="B295" s="24"/>
    </row>
    <row r="296" spans="1:2" ht="13.8" x14ac:dyDescent="0.25">
      <c r="A296" s="7"/>
      <c r="B296" s="24"/>
    </row>
    <row r="297" spans="1:2" ht="13.8" x14ac:dyDescent="0.25">
      <c r="A297" s="7"/>
      <c r="B297" s="24"/>
    </row>
    <row r="298" spans="1:2" ht="13.8" x14ac:dyDescent="0.25">
      <c r="A298" s="7"/>
      <c r="B298" s="24"/>
    </row>
    <row r="299" spans="1:2" ht="13.8" x14ac:dyDescent="0.25">
      <c r="A299" s="7"/>
      <c r="B299" s="24"/>
    </row>
    <row r="300" spans="1:2" ht="13.8" x14ac:dyDescent="0.25">
      <c r="A300" s="7"/>
      <c r="B300" s="24"/>
    </row>
    <row r="301" spans="1:2" ht="13.8" x14ac:dyDescent="0.25">
      <c r="A301" s="7"/>
      <c r="B301" s="24"/>
    </row>
    <row r="302" spans="1:2" ht="13.8" x14ac:dyDescent="0.25">
      <c r="A302" s="7"/>
      <c r="B302" s="24"/>
    </row>
    <row r="303" spans="1:2" ht="13.8" x14ac:dyDescent="0.25">
      <c r="A303" s="7"/>
      <c r="B303" s="24"/>
    </row>
    <row r="304" spans="1:2" ht="13.8" x14ac:dyDescent="0.25">
      <c r="A304" s="7"/>
      <c r="B304" s="24"/>
    </row>
    <row r="305" spans="1:2" ht="13.8" x14ac:dyDescent="0.25">
      <c r="A305" s="7"/>
      <c r="B305" s="24"/>
    </row>
    <row r="306" spans="1:2" ht="13.8" x14ac:dyDescent="0.25">
      <c r="A306" s="7"/>
      <c r="B306" s="24"/>
    </row>
    <row r="307" spans="1:2" ht="13.8" x14ac:dyDescent="0.25">
      <c r="A307" s="7"/>
      <c r="B307" s="24"/>
    </row>
    <row r="308" spans="1:2" ht="13.8" x14ac:dyDescent="0.25">
      <c r="A308" s="7"/>
      <c r="B308" s="24"/>
    </row>
    <row r="309" spans="1:2" ht="13.8" x14ac:dyDescent="0.25">
      <c r="A309" s="7"/>
      <c r="B309" s="24"/>
    </row>
    <row r="310" spans="1:2" ht="13.8" x14ac:dyDescent="0.25">
      <c r="A310" s="7"/>
      <c r="B310" s="24"/>
    </row>
    <row r="311" spans="1:2" ht="13.8" x14ac:dyDescent="0.25">
      <c r="A311" s="7"/>
      <c r="B311" s="24"/>
    </row>
    <row r="312" spans="1:2" ht="13.8" x14ac:dyDescent="0.25">
      <c r="A312" s="7"/>
      <c r="B312" s="24"/>
    </row>
    <row r="313" spans="1:2" ht="13.8" x14ac:dyDescent="0.25">
      <c r="A313" s="7"/>
      <c r="B313" s="24"/>
    </row>
    <row r="314" spans="1:2" ht="13.8" x14ac:dyDescent="0.25">
      <c r="A314" s="7"/>
      <c r="B314" s="24"/>
    </row>
    <row r="315" spans="1:2" ht="13.8" x14ac:dyDescent="0.25">
      <c r="A315" s="7"/>
      <c r="B315" s="24"/>
    </row>
    <row r="316" spans="1:2" ht="13.8" x14ac:dyDescent="0.25">
      <c r="A316" s="7"/>
      <c r="B316" s="24"/>
    </row>
    <row r="317" spans="1:2" ht="13.8" x14ac:dyDescent="0.25">
      <c r="A317" s="7"/>
      <c r="B317" s="24"/>
    </row>
    <row r="318" spans="1:2" ht="13.8" x14ac:dyDescent="0.25">
      <c r="A318" s="7"/>
      <c r="B318" s="24"/>
    </row>
    <row r="319" spans="1:2" ht="13.8" x14ac:dyDescent="0.25">
      <c r="A319" s="7"/>
      <c r="B319" s="24"/>
    </row>
    <row r="320" spans="1:2" ht="13.8" x14ac:dyDescent="0.25">
      <c r="A320" s="7"/>
      <c r="B320" s="24"/>
    </row>
    <row r="321" spans="1:2" ht="13.8" x14ac:dyDescent="0.25">
      <c r="A321" s="7"/>
      <c r="B321" s="24"/>
    </row>
    <row r="322" spans="1:2" ht="13.8" x14ac:dyDescent="0.25">
      <c r="A322" s="7"/>
      <c r="B322" s="24"/>
    </row>
    <row r="323" spans="1:2" ht="13.8" x14ac:dyDescent="0.25">
      <c r="A323" s="7"/>
      <c r="B323" s="24"/>
    </row>
    <row r="324" spans="1:2" ht="13.8" x14ac:dyDescent="0.25">
      <c r="A324" s="7"/>
      <c r="B324" s="24"/>
    </row>
    <row r="325" spans="1:2" ht="13.8" x14ac:dyDescent="0.25">
      <c r="A325" s="7"/>
      <c r="B325" s="24"/>
    </row>
    <row r="326" spans="1:2" ht="13.8" x14ac:dyDescent="0.25">
      <c r="A326" s="7"/>
      <c r="B326" s="24"/>
    </row>
    <row r="327" spans="1:2" ht="13.8" x14ac:dyDescent="0.25">
      <c r="A327" s="7"/>
      <c r="B327" s="24"/>
    </row>
    <row r="328" spans="1:2" ht="13.8" x14ac:dyDescent="0.25">
      <c r="A328" s="7"/>
      <c r="B328" s="24"/>
    </row>
    <row r="329" spans="1:2" ht="13.8" x14ac:dyDescent="0.25">
      <c r="A329" s="7"/>
      <c r="B329" s="24"/>
    </row>
    <row r="330" spans="1:2" ht="13.8" x14ac:dyDescent="0.25">
      <c r="A330" s="7"/>
      <c r="B330" s="24"/>
    </row>
    <row r="331" spans="1:2" ht="13.8" x14ac:dyDescent="0.25">
      <c r="A331" s="7"/>
      <c r="B331" s="24"/>
    </row>
    <row r="332" spans="1:2" ht="13.8" x14ac:dyDescent="0.25">
      <c r="A332" s="7"/>
      <c r="B332" s="24"/>
    </row>
    <row r="333" spans="1:2" ht="13.8" x14ac:dyDescent="0.25">
      <c r="A333" s="7"/>
      <c r="B333" s="24"/>
    </row>
    <row r="334" spans="1:2" ht="13.8" x14ac:dyDescent="0.25">
      <c r="A334" s="7"/>
      <c r="B334" s="24"/>
    </row>
    <row r="335" spans="1:2" ht="13.8" x14ac:dyDescent="0.25">
      <c r="A335" s="7"/>
      <c r="B335" s="24"/>
    </row>
    <row r="336" spans="1:2" ht="13.8" x14ac:dyDescent="0.25">
      <c r="A336" s="7"/>
      <c r="B336" s="24"/>
    </row>
    <row r="337" spans="1:2" ht="13.8" x14ac:dyDescent="0.25">
      <c r="A337" s="7"/>
      <c r="B337" s="24"/>
    </row>
    <row r="338" spans="1:2" ht="13.8" x14ac:dyDescent="0.25">
      <c r="A338" s="7"/>
      <c r="B338" s="24"/>
    </row>
    <row r="339" spans="1:2" ht="13.8" x14ac:dyDescent="0.25">
      <c r="A339" s="7"/>
      <c r="B339" s="24"/>
    </row>
    <row r="340" spans="1:2" ht="13.8" x14ac:dyDescent="0.25">
      <c r="A340" s="7"/>
      <c r="B340" s="24"/>
    </row>
    <row r="341" spans="1:2" ht="13.8" x14ac:dyDescent="0.25">
      <c r="A341" s="7"/>
      <c r="B341" s="24"/>
    </row>
    <row r="342" spans="1:2" ht="13.8" x14ac:dyDescent="0.25">
      <c r="A342" s="7"/>
      <c r="B342" s="24"/>
    </row>
    <row r="343" spans="1:2" ht="13.8" x14ac:dyDescent="0.25">
      <c r="A343" s="7"/>
      <c r="B343" s="24"/>
    </row>
    <row r="344" spans="1:2" ht="13.8" x14ac:dyDescent="0.25">
      <c r="A344" s="7"/>
      <c r="B344" s="24"/>
    </row>
    <row r="345" spans="1:2" ht="13.8" x14ac:dyDescent="0.25">
      <c r="A345" s="7"/>
      <c r="B345" s="24"/>
    </row>
    <row r="346" spans="1:2" ht="13.8" x14ac:dyDescent="0.25">
      <c r="A346" s="7"/>
      <c r="B346" s="24"/>
    </row>
    <row r="347" spans="1:2" ht="13.8" x14ac:dyDescent="0.25">
      <c r="A347" s="7"/>
      <c r="B347" s="24"/>
    </row>
    <row r="348" spans="1:2" ht="13.8" x14ac:dyDescent="0.25">
      <c r="A348" s="7"/>
      <c r="B348" s="24"/>
    </row>
    <row r="349" spans="1:2" ht="13.8" x14ac:dyDescent="0.25">
      <c r="A349" s="7"/>
      <c r="B349" s="24"/>
    </row>
    <row r="350" spans="1:2" ht="13.8" x14ac:dyDescent="0.25">
      <c r="A350" s="7"/>
      <c r="B350" s="24"/>
    </row>
    <row r="351" spans="1:2" ht="13.8" x14ac:dyDescent="0.25">
      <c r="A351" s="7"/>
      <c r="B351" s="24"/>
    </row>
    <row r="352" spans="1:2" ht="13.8" x14ac:dyDescent="0.25">
      <c r="A352" s="7"/>
      <c r="B352" s="24"/>
    </row>
    <row r="353" spans="1:2" ht="13.8" x14ac:dyDescent="0.25">
      <c r="A353" s="7"/>
      <c r="B353" s="24"/>
    </row>
    <row r="354" spans="1:2" ht="13.8" x14ac:dyDescent="0.25">
      <c r="A354" s="7"/>
      <c r="B354" s="24"/>
    </row>
    <row r="355" spans="1:2" ht="13.8" x14ac:dyDescent="0.25">
      <c r="A355" s="7"/>
      <c r="B355" s="24"/>
    </row>
    <row r="356" spans="1:2" ht="13.8" x14ac:dyDescent="0.25">
      <c r="A356" s="7"/>
      <c r="B356" s="24"/>
    </row>
    <row r="357" spans="1:2" ht="13.8" x14ac:dyDescent="0.25">
      <c r="A357" s="7"/>
      <c r="B357" s="24"/>
    </row>
    <row r="358" spans="1:2" ht="13.8" x14ac:dyDescent="0.25">
      <c r="A358" s="7"/>
      <c r="B358" s="24"/>
    </row>
    <row r="359" spans="1:2" ht="13.8" x14ac:dyDescent="0.25">
      <c r="A359" s="7"/>
      <c r="B359" s="24"/>
    </row>
    <row r="360" spans="1:2" ht="13.8" x14ac:dyDescent="0.25">
      <c r="A360" s="7"/>
      <c r="B360" s="24"/>
    </row>
    <row r="361" spans="1:2" ht="13.8" x14ac:dyDescent="0.25">
      <c r="A361" s="7"/>
      <c r="B361" s="24"/>
    </row>
    <row r="362" spans="1:2" ht="13.8" x14ac:dyDescent="0.25">
      <c r="A362" s="7"/>
      <c r="B362" s="24"/>
    </row>
    <row r="363" spans="1:2" ht="13.8" x14ac:dyDescent="0.25">
      <c r="A363" s="7"/>
      <c r="B363" s="24"/>
    </row>
    <row r="364" spans="1:2" ht="13.8" x14ac:dyDescent="0.25">
      <c r="A364" s="7"/>
      <c r="B364" s="24"/>
    </row>
    <row r="365" spans="1:2" ht="13.8" x14ac:dyDescent="0.25">
      <c r="A365" s="7"/>
      <c r="B365" s="24"/>
    </row>
    <row r="366" spans="1:2" ht="13.8" x14ac:dyDescent="0.25">
      <c r="A366" s="7"/>
      <c r="B366" s="24"/>
    </row>
    <row r="367" spans="1:2" ht="13.8" x14ac:dyDescent="0.25">
      <c r="A367" s="7"/>
      <c r="B367" s="24"/>
    </row>
    <row r="368" spans="1:2" ht="13.8" x14ac:dyDescent="0.25">
      <c r="A368" s="7"/>
      <c r="B368" s="24"/>
    </row>
    <row r="369" spans="1:2" ht="13.8" x14ac:dyDescent="0.25">
      <c r="A369" s="7"/>
      <c r="B369" s="24"/>
    </row>
    <row r="370" spans="1:2" ht="13.8" x14ac:dyDescent="0.25">
      <c r="A370" s="7"/>
      <c r="B370" s="24"/>
    </row>
    <row r="371" spans="1:2" ht="13.8" x14ac:dyDescent="0.25">
      <c r="A371" s="7"/>
      <c r="B371" s="24"/>
    </row>
    <row r="372" spans="1:2" ht="13.8" x14ac:dyDescent="0.25">
      <c r="A372" s="7"/>
      <c r="B372" s="24"/>
    </row>
    <row r="373" spans="1:2" ht="13.8" x14ac:dyDescent="0.25">
      <c r="A373" s="7"/>
      <c r="B373" s="24"/>
    </row>
    <row r="374" spans="1:2" ht="13.8" x14ac:dyDescent="0.25">
      <c r="A374" s="7"/>
      <c r="B374" s="24"/>
    </row>
    <row r="375" spans="1:2" ht="13.8" x14ac:dyDescent="0.25">
      <c r="A375" s="7"/>
      <c r="B375" s="24"/>
    </row>
    <row r="376" spans="1:2" ht="13.8" x14ac:dyDescent="0.25">
      <c r="A376" s="7"/>
      <c r="B376" s="24"/>
    </row>
    <row r="377" spans="1:2" ht="13.8" x14ac:dyDescent="0.25">
      <c r="A377" s="7"/>
      <c r="B377" s="24"/>
    </row>
    <row r="378" spans="1:2" ht="13.8" x14ac:dyDescent="0.25">
      <c r="A378" s="7"/>
      <c r="B378" s="24"/>
    </row>
    <row r="379" spans="1:2" ht="13.8" x14ac:dyDescent="0.25">
      <c r="A379" s="7"/>
      <c r="B379" s="24"/>
    </row>
    <row r="380" spans="1:2" ht="13.8" x14ac:dyDescent="0.25">
      <c r="A380" s="7"/>
      <c r="B380" s="24"/>
    </row>
    <row r="381" spans="1:2" ht="13.8" x14ac:dyDescent="0.25">
      <c r="A381" s="7"/>
      <c r="B381" s="24"/>
    </row>
    <row r="382" spans="1:2" ht="13.8" x14ac:dyDescent="0.25">
      <c r="A382" s="7"/>
      <c r="B382" s="24"/>
    </row>
    <row r="383" spans="1:2" ht="13.8" x14ac:dyDescent="0.25">
      <c r="A383" s="7"/>
      <c r="B383" s="24"/>
    </row>
    <row r="384" spans="1:2" ht="13.8" x14ac:dyDescent="0.25">
      <c r="A384" s="7"/>
      <c r="B384" s="24"/>
    </row>
    <row r="385" spans="1:2" ht="13.8" x14ac:dyDescent="0.25">
      <c r="A385" s="7"/>
      <c r="B385" s="24"/>
    </row>
    <row r="386" spans="1:2" ht="13.8" x14ac:dyDescent="0.25">
      <c r="A386" s="7"/>
      <c r="B386" s="24"/>
    </row>
    <row r="387" spans="1:2" ht="13.8" x14ac:dyDescent="0.25">
      <c r="A387" s="7"/>
      <c r="B387" s="24"/>
    </row>
    <row r="388" spans="1:2" ht="13.8" x14ac:dyDescent="0.25">
      <c r="A388" s="7"/>
      <c r="B388" s="24"/>
    </row>
    <row r="389" spans="1:2" ht="13.8" x14ac:dyDescent="0.25">
      <c r="A389" s="7"/>
      <c r="B389" s="24"/>
    </row>
    <row r="390" spans="1:2" ht="13.8" x14ac:dyDescent="0.25">
      <c r="A390" s="7"/>
      <c r="B390" s="24"/>
    </row>
    <row r="391" spans="1:2" ht="13.8" x14ac:dyDescent="0.25">
      <c r="A391" s="7"/>
      <c r="B391" s="24"/>
    </row>
    <row r="392" spans="1:2" ht="13.8" x14ac:dyDescent="0.25">
      <c r="A392" s="7"/>
      <c r="B392" s="24"/>
    </row>
    <row r="393" spans="1:2" ht="13.8" x14ac:dyDescent="0.25">
      <c r="A393" s="7"/>
      <c r="B393" s="24"/>
    </row>
    <row r="394" spans="1:2" ht="13.8" x14ac:dyDescent="0.25">
      <c r="A394" s="7"/>
      <c r="B394" s="24"/>
    </row>
    <row r="395" spans="1:2" ht="13.8" x14ac:dyDescent="0.25">
      <c r="A395" s="7"/>
      <c r="B395" s="24"/>
    </row>
    <row r="396" spans="1:2" ht="13.8" x14ac:dyDescent="0.25">
      <c r="A396" s="7"/>
      <c r="B396" s="24"/>
    </row>
    <row r="397" spans="1:2" ht="13.8" x14ac:dyDescent="0.25">
      <c r="A397" s="7"/>
      <c r="B397" s="24"/>
    </row>
    <row r="398" spans="1:2" ht="13.8" x14ac:dyDescent="0.25">
      <c r="A398" s="7"/>
      <c r="B398" s="24"/>
    </row>
    <row r="399" spans="1:2" ht="13.8" x14ac:dyDescent="0.25">
      <c r="A399" s="7"/>
      <c r="B399" s="24"/>
    </row>
    <row r="400" spans="1:2" ht="13.8" x14ac:dyDescent="0.25">
      <c r="A400" s="7"/>
      <c r="B400" s="24"/>
    </row>
    <row r="401" spans="1:2" ht="13.8" x14ac:dyDescent="0.25">
      <c r="A401" s="7"/>
      <c r="B401" s="24"/>
    </row>
    <row r="402" spans="1:2" ht="13.8" x14ac:dyDescent="0.25">
      <c r="A402" s="7"/>
      <c r="B402" s="24"/>
    </row>
    <row r="403" spans="1:2" ht="13.8" x14ac:dyDescent="0.25">
      <c r="A403" s="7"/>
      <c r="B403" s="24"/>
    </row>
    <row r="404" spans="1:2" ht="13.8" x14ac:dyDescent="0.25">
      <c r="A404" s="7"/>
      <c r="B404" s="24"/>
    </row>
    <row r="405" spans="1:2" ht="13.8" x14ac:dyDescent="0.25">
      <c r="A405" s="7"/>
      <c r="B405" s="24"/>
    </row>
    <row r="406" spans="1:2" ht="13.8" x14ac:dyDescent="0.25">
      <c r="A406" s="7"/>
      <c r="B406" s="24"/>
    </row>
    <row r="407" spans="1:2" ht="13.8" x14ac:dyDescent="0.25">
      <c r="A407" s="7"/>
      <c r="B407" s="24"/>
    </row>
    <row r="408" spans="1:2" ht="13.8" x14ac:dyDescent="0.25">
      <c r="A408" s="7"/>
      <c r="B408" s="24"/>
    </row>
    <row r="409" spans="1:2" ht="13.8" x14ac:dyDescent="0.25">
      <c r="A409" s="7"/>
      <c r="B409" s="24"/>
    </row>
    <row r="410" spans="1:2" ht="13.8" x14ac:dyDescent="0.25">
      <c r="A410" s="7"/>
      <c r="B410" s="24"/>
    </row>
    <row r="411" spans="1:2" ht="13.8" x14ac:dyDescent="0.25">
      <c r="A411" s="7"/>
      <c r="B411" s="24"/>
    </row>
    <row r="412" spans="1:2" ht="13.8" x14ac:dyDescent="0.25">
      <c r="A412" s="7"/>
      <c r="B412" s="24"/>
    </row>
    <row r="413" spans="1:2" ht="13.8" x14ac:dyDescent="0.25">
      <c r="A413" s="7"/>
      <c r="B413" s="24"/>
    </row>
    <row r="414" spans="1:2" ht="13.8" x14ac:dyDescent="0.25">
      <c r="A414" s="7"/>
      <c r="B414" s="24"/>
    </row>
    <row r="415" spans="1:2" ht="13.8" x14ac:dyDescent="0.25">
      <c r="A415" s="7"/>
      <c r="B415" s="24"/>
    </row>
    <row r="416" spans="1:2" ht="13.8" x14ac:dyDescent="0.25">
      <c r="A416" s="7"/>
      <c r="B416" s="24"/>
    </row>
    <row r="417" spans="1:2" ht="13.8" x14ac:dyDescent="0.25">
      <c r="A417" s="7"/>
      <c r="B417" s="24"/>
    </row>
    <row r="418" spans="1:2" ht="13.8" x14ac:dyDescent="0.25">
      <c r="A418" s="7"/>
      <c r="B418" s="24"/>
    </row>
    <row r="419" spans="1:2" ht="13.8" x14ac:dyDescent="0.25">
      <c r="A419" s="7"/>
      <c r="B419" s="24"/>
    </row>
    <row r="420" spans="1:2" ht="13.8" x14ac:dyDescent="0.25">
      <c r="A420" s="7"/>
      <c r="B420" s="24"/>
    </row>
    <row r="421" spans="1:2" ht="13.8" x14ac:dyDescent="0.25">
      <c r="A421" s="7"/>
      <c r="B421" s="24"/>
    </row>
    <row r="422" spans="1:2" ht="13.8" x14ac:dyDescent="0.25">
      <c r="A422" s="7"/>
      <c r="B422" s="24"/>
    </row>
    <row r="423" spans="1:2" ht="13.8" x14ac:dyDescent="0.25">
      <c r="A423" s="7"/>
      <c r="B423" s="24"/>
    </row>
    <row r="424" spans="1:2" ht="13.8" x14ac:dyDescent="0.25">
      <c r="A424" s="7"/>
      <c r="B424" s="24"/>
    </row>
    <row r="425" spans="1:2" ht="13.8" x14ac:dyDescent="0.25">
      <c r="A425" s="7"/>
      <c r="B425" s="24"/>
    </row>
    <row r="426" spans="1:2" ht="13.8" x14ac:dyDescent="0.25">
      <c r="A426" s="7"/>
      <c r="B426" s="24"/>
    </row>
    <row r="427" spans="1:2" ht="13.8" x14ac:dyDescent="0.25">
      <c r="A427" s="7"/>
      <c r="B427" s="24"/>
    </row>
    <row r="428" spans="1:2" ht="13.8" x14ac:dyDescent="0.25">
      <c r="A428" s="7"/>
      <c r="B428" s="24"/>
    </row>
    <row r="429" spans="1:2" ht="13.8" x14ac:dyDescent="0.25">
      <c r="A429" s="7"/>
      <c r="B429" s="24"/>
    </row>
    <row r="430" spans="1:2" ht="13.8" x14ac:dyDescent="0.25">
      <c r="A430" s="7"/>
      <c r="B430" s="24"/>
    </row>
    <row r="431" spans="1:2" ht="13.8" x14ac:dyDescent="0.25">
      <c r="A431" s="7"/>
      <c r="B431" s="24"/>
    </row>
    <row r="432" spans="1:2" ht="13.8" x14ac:dyDescent="0.25">
      <c r="A432" s="7"/>
      <c r="B432" s="24"/>
    </row>
    <row r="433" spans="1:2" ht="13.8" x14ac:dyDescent="0.25">
      <c r="A433" s="7"/>
      <c r="B433" s="24"/>
    </row>
    <row r="434" spans="1:2" ht="13.8" x14ac:dyDescent="0.25">
      <c r="A434" s="7"/>
      <c r="B434" s="24"/>
    </row>
    <row r="435" spans="1:2" ht="13.8" x14ac:dyDescent="0.25">
      <c r="A435" s="7"/>
      <c r="B435" s="24"/>
    </row>
    <row r="436" spans="1:2" ht="13.8" x14ac:dyDescent="0.25">
      <c r="A436" s="7"/>
      <c r="B436" s="24"/>
    </row>
    <row r="437" spans="1:2" ht="13.8" x14ac:dyDescent="0.25">
      <c r="A437" s="7"/>
      <c r="B437" s="24"/>
    </row>
    <row r="438" spans="1:2" ht="13.8" x14ac:dyDescent="0.25">
      <c r="A438" s="7"/>
      <c r="B438" s="24"/>
    </row>
    <row r="439" spans="1:2" ht="13.8" x14ac:dyDescent="0.25">
      <c r="A439" s="7"/>
      <c r="B439" s="24"/>
    </row>
    <row r="440" spans="1:2" ht="13.8" x14ac:dyDescent="0.25">
      <c r="A440" s="7"/>
      <c r="B440" s="24"/>
    </row>
    <row r="441" spans="1:2" ht="13.8" x14ac:dyDescent="0.25">
      <c r="A441" s="7"/>
      <c r="B441" s="24"/>
    </row>
    <row r="442" spans="1:2" ht="13.8" x14ac:dyDescent="0.25">
      <c r="A442" s="7"/>
      <c r="B442" s="24"/>
    </row>
    <row r="443" spans="1:2" ht="13.8" x14ac:dyDescent="0.25">
      <c r="A443" s="7"/>
      <c r="B443" s="24"/>
    </row>
    <row r="444" spans="1:2" ht="13.8" x14ac:dyDescent="0.25">
      <c r="A444" s="7"/>
      <c r="B444" s="24"/>
    </row>
    <row r="445" spans="1:2" ht="13.8" x14ac:dyDescent="0.25">
      <c r="A445" s="7"/>
      <c r="B445" s="24"/>
    </row>
    <row r="446" spans="1:2" ht="13.8" x14ac:dyDescent="0.25">
      <c r="A446" s="7"/>
      <c r="B446" s="24"/>
    </row>
    <row r="447" spans="1:2" ht="13.8" x14ac:dyDescent="0.25">
      <c r="A447" s="7"/>
      <c r="B447" s="24"/>
    </row>
    <row r="448" spans="1:2" ht="13.8" x14ac:dyDescent="0.25">
      <c r="A448" s="7"/>
      <c r="B448" s="24"/>
    </row>
    <row r="449" spans="1:2" ht="13.8" x14ac:dyDescent="0.25">
      <c r="A449" s="7"/>
      <c r="B449" s="24"/>
    </row>
    <row r="450" spans="1:2" ht="13.8" x14ac:dyDescent="0.25">
      <c r="A450" s="7"/>
      <c r="B450" s="24"/>
    </row>
    <row r="451" spans="1:2" ht="13.8" x14ac:dyDescent="0.25">
      <c r="A451" s="7"/>
      <c r="B451" s="24"/>
    </row>
    <row r="452" spans="1:2" ht="13.8" x14ac:dyDescent="0.25">
      <c r="A452" s="7"/>
      <c r="B452" s="24"/>
    </row>
    <row r="453" spans="1:2" ht="13.8" x14ac:dyDescent="0.25">
      <c r="A453" s="7"/>
      <c r="B453" s="24"/>
    </row>
    <row r="454" spans="1:2" ht="13.8" x14ac:dyDescent="0.25">
      <c r="A454" s="7"/>
      <c r="B454" s="24"/>
    </row>
    <row r="455" spans="1:2" ht="13.8" x14ac:dyDescent="0.25">
      <c r="A455" s="7"/>
      <c r="B455" s="24"/>
    </row>
    <row r="456" spans="1:2" ht="13.8" x14ac:dyDescent="0.25">
      <c r="A456" s="7"/>
      <c r="B456" s="24"/>
    </row>
    <row r="457" spans="1:2" ht="13.8" x14ac:dyDescent="0.25">
      <c r="A457" s="7"/>
      <c r="B457" s="24"/>
    </row>
    <row r="458" spans="1:2" ht="13.8" x14ac:dyDescent="0.25">
      <c r="A458" s="7"/>
      <c r="B458" s="24"/>
    </row>
    <row r="459" spans="1:2" ht="13.8" x14ac:dyDescent="0.25">
      <c r="A459" s="7"/>
      <c r="B459" s="24"/>
    </row>
    <row r="460" spans="1:2" ht="13.8" x14ac:dyDescent="0.25">
      <c r="A460" s="7"/>
      <c r="B460" s="24"/>
    </row>
    <row r="461" spans="1:2" ht="13.8" x14ac:dyDescent="0.25">
      <c r="A461" s="7"/>
      <c r="B461" s="24"/>
    </row>
    <row r="462" spans="1:2" ht="13.8" x14ac:dyDescent="0.25">
      <c r="A462" s="7"/>
      <c r="B462" s="24"/>
    </row>
    <row r="463" spans="1:2" ht="13.8" x14ac:dyDescent="0.25">
      <c r="A463" s="7"/>
      <c r="B463" s="24"/>
    </row>
    <row r="464" spans="1:2" ht="13.8" x14ac:dyDescent="0.25">
      <c r="A464" s="7"/>
      <c r="B464" s="24"/>
    </row>
    <row r="465" spans="1:2" ht="13.8" x14ac:dyDescent="0.25">
      <c r="A465" s="7"/>
      <c r="B465" s="24"/>
    </row>
    <row r="466" spans="1:2" ht="13.8" x14ac:dyDescent="0.25">
      <c r="A466" s="7"/>
      <c r="B466" s="24"/>
    </row>
    <row r="467" spans="1:2" ht="13.8" x14ac:dyDescent="0.25">
      <c r="A467" s="7"/>
      <c r="B467" s="24"/>
    </row>
    <row r="468" spans="1:2" ht="13.8" x14ac:dyDescent="0.25">
      <c r="A468" s="7"/>
      <c r="B468" s="24"/>
    </row>
    <row r="469" spans="1:2" ht="13.8" x14ac:dyDescent="0.25">
      <c r="A469" s="7"/>
      <c r="B469" s="24"/>
    </row>
    <row r="470" spans="1:2" ht="13.8" x14ac:dyDescent="0.25">
      <c r="A470" s="7"/>
      <c r="B470" s="24"/>
    </row>
    <row r="471" spans="1:2" ht="13.8" x14ac:dyDescent="0.25">
      <c r="A471" s="7"/>
      <c r="B471" s="24"/>
    </row>
    <row r="472" spans="1:2" ht="13.8" x14ac:dyDescent="0.25">
      <c r="A472" s="7"/>
      <c r="B472" s="24"/>
    </row>
    <row r="473" spans="1:2" ht="13.8" x14ac:dyDescent="0.25">
      <c r="A473" s="7"/>
      <c r="B473" s="24"/>
    </row>
    <row r="474" spans="1:2" ht="13.8" x14ac:dyDescent="0.25">
      <c r="A474" s="7"/>
      <c r="B474" s="24"/>
    </row>
    <row r="475" spans="1:2" ht="13.8" x14ac:dyDescent="0.25">
      <c r="A475" s="7"/>
      <c r="B475" s="24"/>
    </row>
    <row r="476" spans="1:2" ht="13.8" x14ac:dyDescent="0.25">
      <c r="A476" s="7"/>
      <c r="B476" s="24"/>
    </row>
    <row r="477" spans="1:2" ht="13.8" x14ac:dyDescent="0.25">
      <c r="A477" s="7"/>
      <c r="B477" s="24"/>
    </row>
    <row r="478" spans="1:2" ht="13.8" x14ac:dyDescent="0.25">
      <c r="A478" s="7"/>
      <c r="B478" s="24"/>
    </row>
    <row r="479" spans="1:2" ht="13.8" x14ac:dyDescent="0.25">
      <c r="A479" s="7"/>
      <c r="B479" s="24"/>
    </row>
    <row r="480" spans="1:2" ht="13.8" x14ac:dyDescent="0.25">
      <c r="A480" s="7"/>
      <c r="B480" s="24"/>
    </row>
    <row r="481" spans="1:2" ht="13.8" x14ac:dyDescent="0.25">
      <c r="A481" s="7"/>
      <c r="B481" s="24"/>
    </row>
    <row r="482" spans="1:2" ht="13.8" x14ac:dyDescent="0.25">
      <c r="A482" s="7"/>
      <c r="B482" s="24"/>
    </row>
    <row r="483" spans="1:2" ht="13.8" x14ac:dyDescent="0.25">
      <c r="A483" s="7"/>
      <c r="B483" s="24"/>
    </row>
    <row r="484" spans="1:2" ht="13.8" x14ac:dyDescent="0.25">
      <c r="A484" s="7"/>
      <c r="B484" s="24"/>
    </row>
    <row r="485" spans="1:2" ht="13.8" x14ac:dyDescent="0.25">
      <c r="A485" s="7"/>
      <c r="B485" s="24"/>
    </row>
    <row r="486" spans="1:2" ht="13.8" x14ac:dyDescent="0.25">
      <c r="A486" s="7"/>
      <c r="B486" s="24"/>
    </row>
    <row r="487" spans="1:2" ht="13.8" x14ac:dyDescent="0.25">
      <c r="A487" s="7"/>
      <c r="B487" s="24"/>
    </row>
    <row r="488" spans="1:2" ht="13.8" x14ac:dyDescent="0.25">
      <c r="A488" s="7"/>
      <c r="B488" s="24"/>
    </row>
    <row r="489" spans="1:2" ht="13.8" x14ac:dyDescent="0.25">
      <c r="A489" s="7"/>
      <c r="B489" s="24"/>
    </row>
    <row r="490" spans="1:2" ht="13.8" x14ac:dyDescent="0.25">
      <c r="A490" s="7"/>
      <c r="B490" s="24"/>
    </row>
    <row r="491" spans="1:2" ht="13.8" x14ac:dyDescent="0.25">
      <c r="A491" s="7"/>
      <c r="B491" s="24"/>
    </row>
    <row r="492" spans="1:2" ht="13.8" x14ac:dyDescent="0.25">
      <c r="A492" s="7"/>
      <c r="B492" s="24"/>
    </row>
    <row r="493" spans="1:2" ht="13.8" x14ac:dyDescent="0.25">
      <c r="A493" s="7"/>
      <c r="B493" s="24"/>
    </row>
    <row r="494" spans="1:2" ht="13.8" x14ac:dyDescent="0.25">
      <c r="A494" s="7"/>
      <c r="B494" s="24"/>
    </row>
    <row r="495" spans="1:2" ht="13.8" x14ac:dyDescent="0.25">
      <c r="A495" s="7"/>
      <c r="B495" s="24"/>
    </row>
    <row r="496" spans="1:2" ht="13.8" x14ac:dyDescent="0.25">
      <c r="A496" s="7"/>
      <c r="B496" s="24"/>
    </row>
    <row r="497" spans="1:2" ht="13.8" x14ac:dyDescent="0.25">
      <c r="A497" s="7"/>
      <c r="B497" s="24"/>
    </row>
    <row r="498" spans="1:2" ht="13.8" x14ac:dyDescent="0.25">
      <c r="A498" s="7"/>
      <c r="B498" s="24"/>
    </row>
    <row r="499" spans="1:2" ht="13.8" x14ac:dyDescent="0.25">
      <c r="A499" s="7"/>
      <c r="B499" s="24"/>
    </row>
    <row r="500" spans="1:2" ht="13.8" x14ac:dyDescent="0.25">
      <c r="A500" s="7"/>
      <c r="B500" s="24"/>
    </row>
    <row r="501" spans="1:2" ht="13.8" x14ac:dyDescent="0.25">
      <c r="A501" s="7"/>
      <c r="B501" s="24"/>
    </row>
    <row r="502" spans="1:2" ht="13.8" x14ac:dyDescent="0.25">
      <c r="A502" s="7"/>
      <c r="B502" s="24"/>
    </row>
    <row r="503" spans="1:2" ht="13.8" x14ac:dyDescent="0.25">
      <c r="A503" s="7"/>
      <c r="B503" s="24"/>
    </row>
    <row r="504" spans="1:2" ht="13.8" x14ac:dyDescent="0.25">
      <c r="A504" s="7"/>
      <c r="B504" s="24"/>
    </row>
    <row r="505" spans="1:2" ht="13.8" x14ac:dyDescent="0.25">
      <c r="A505" s="7"/>
      <c r="B505" s="24"/>
    </row>
    <row r="506" spans="1:2" ht="13.8" x14ac:dyDescent="0.25">
      <c r="A506" s="7"/>
      <c r="B506" s="24"/>
    </row>
    <row r="507" spans="1:2" ht="13.8" x14ac:dyDescent="0.25">
      <c r="A507" s="7"/>
      <c r="B507" s="24"/>
    </row>
    <row r="508" spans="1:2" ht="13.8" x14ac:dyDescent="0.25">
      <c r="A508" s="7"/>
      <c r="B508" s="24"/>
    </row>
    <row r="509" spans="1:2" ht="13.8" x14ac:dyDescent="0.25">
      <c r="A509" s="7"/>
      <c r="B509" s="24"/>
    </row>
    <row r="510" spans="1:2" ht="13.8" x14ac:dyDescent="0.25">
      <c r="A510" s="7"/>
      <c r="B510" s="24"/>
    </row>
    <row r="511" spans="1:2" ht="13.8" x14ac:dyDescent="0.25">
      <c r="A511" s="7"/>
      <c r="B511" s="24"/>
    </row>
    <row r="512" spans="1:2" ht="13.8" x14ac:dyDescent="0.25">
      <c r="A512" s="7"/>
      <c r="B512" s="24"/>
    </row>
    <row r="513" spans="1:2" ht="13.8" x14ac:dyDescent="0.25">
      <c r="A513" s="7"/>
      <c r="B513" s="24"/>
    </row>
    <row r="514" spans="1:2" ht="13.8" x14ac:dyDescent="0.25">
      <c r="A514" s="7"/>
      <c r="B514" s="24"/>
    </row>
    <row r="515" spans="1:2" ht="13.8" x14ac:dyDescent="0.25">
      <c r="A515" s="7"/>
      <c r="B515" s="24"/>
    </row>
    <row r="516" spans="1:2" ht="13.8" x14ac:dyDescent="0.25">
      <c r="A516" s="7"/>
      <c r="B516" s="24"/>
    </row>
    <row r="517" spans="1:2" ht="13.8" x14ac:dyDescent="0.25">
      <c r="A517" s="7"/>
      <c r="B517" s="24"/>
    </row>
    <row r="518" spans="1:2" ht="13.8" x14ac:dyDescent="0.25">
      <c r="A518" s="7"/>
      <c r="B518" s="24"/>
    </row>
    <row r="519" spans="1:2" ht="13.8" x14ac:dyDescent="0.25">
      <c r="A519" s="7"/>
      <c r="B519" s="24"/>
    </row>
    <row r="520" spans="1:2" ht="13.8" x14ac:dyDescent="0.25">
      <c r="A520" s="7"/>
      <c r="B520" s="24"/>
    </row>
    <row r="521" spans="1:2" ht="13.8" x14ac:dyDescent="0.25">
      <c r="A521" s="7"/>
      <c r="B521" s="24"/>
    </row>
    <row r="522" spans="1:2" ht="13.8" x14ac:dyDescent="0.25">
      <c r="A522" s="7"/>
      <c r="B522" s="24"/>
    </row>
    <row r="523" spans="1:2" ht="13.8" x14ac:dyDescent="0.25">
      <c r="A523" s="7"/>
      <c r="B523" s="24"/>
    </row>
    <row r="524" spans="1:2" ht="13.8" x14ac:dyDescent="0.25">
      <c r="A524" s="7"/>
      <c r="B524" s="24"/>
    </row>
    <row r="525" spans="1:2" ht="13.8" x14ac:dyDescent="0.25">
      <c r="A525" s="7"/>
      <c r="B525" s="24"/>
    </row>
    <row r="526" spans="1:2" ht="13.8" x14ac:dyDescent="0.25">
      <c r="A526" s="7"/>
      <c r="B526" s="24"/>
    </row>
    <row r="527" spans="1:2" ht="13.8" x14ac:dyDescent="0.25">
      <c r="A527" s="7"/>
      <c r="B527" s="24"/>
    </row>
    <row r="528" spans="1:2" ht="13.8" x14ac:dyDescent="0.25">
      <c r="A528" s="7"/>
      <c r="B528" s="24"/>
    </row>
    <row r="529" spans="1:2" ht="13.8" x14ac:dyDescent="0.25">
      <c r="A529" s="7"/>
      <c r="B529" s="24"/>
    </row>
    <row r="530" spans="1:2" ht="13.8" x14ac:dyDescent="0.25">
      <c r="A530" s="7"/>
      <c r="B530" s="24"/>
    </row>
    <row r="531" spans="1:2" ht="13.8" x14ac:dyDescent="0.25">
      <c r="A531" s="7"/>
      <c r="B531" s="24"/>
    </row>
    <row r="532" spans="1:2" ht="13.8" x14ac:dyDescent="0.25">
      <c r="A532" s="7"/>
      <c r="B532" s="24"/>
    </row>
    <row r="533" spans="1:2" ht="13.8" x14ac:dyDescent="0.25">
      <c r="A533" s="7"/>
      <c r="B533" s="24"/>
    </row>
    <row r="534" spans="1:2" ht="13.8" x14ac:dyDescent="0.25">
      <c r="A534" s="7"/>
      <c r="B534" s="24"/>
    </row>
    <row r="535" spans="1:2" ht="13.8" x14ac:dyDescent="0.25">
      <c r="A535" s="7"/>
      <c r="B535" s="24"/>
    </row>
    <row r="536" spans="1:2" ht="13.8" x14ac:dyDescent="0.25">
      <c r="A536" s="7"/>
      <c r="B536" s="24"/>
    </row>
    <row r="537" spans="1:2" ht="13.8" x14ac:dyDescent="0.25">
      <c r="A537" s="7"/>
      <c r="B537" s="24"/>
    </row>
    <row r="538" spans="1:2" ht="13.8" x14ac:dyDescent="0.25">
      <c r="A538" s="7"/>
      <c r="B538" s="24"/>
    </row>
    <row r="539" spans="1:2" ht="13.8" x14ac:dyDescent="0.25">
      <c r="A539" s="7"/>
      <c r="B539" s="24"/>
    </row>
    <row r="540" spans="1:2" ht="13.8" x14ac:dyDescent="0.25">
      <c r="A540" s="7"/>
      <c r="B540" s="24"/>
    </row>
    <row r="541" spans="1:2" ht="13.8" x14ac:dyDescent="0.25">
      <c r="A541" s="7"/>
      <c r="B541" s="24"/>
    </row>
    <row r="542" spans="1:2" ht="13.8" x14ac:dyDescent="0.25">
      <c r="A542" s="7"/>
      <c r="B542" s="24"/>
    </row>
    <row r="543" spans="1:2" ht="13.8" x14ac:dyDescent="0.25">
      <c r="A543" s="7"/>
      <c r="B543" s="24"/>
    </row>
    <row r="544" spans="1:2" ht="13.8" x14ac:dyDescent="0.25">
      <c r="A544" s="7"/>
      <c r="B544" s="24"/>
    </row>
    <row r="545" spans="1:2" ht="13.8" x14ac:dyDescent="0.25">
      <c r="A545" s="7"/>
      <c r="B545" s="24"/>
    </row>
    <row r="546" spans="1:2" ht="13.8" x14ac:dyDescent="0.25">
      <c r="A546" s="7"/>
      <c r="B546" s="24"/>
    </row>
    <row r="547" spans="1:2" ht="13.8" x14ac:dyDescent="0.25">
      <c r="A547" s="7"/>
      <c r="B547" s="24"/>
    </row>
    <row r="548" spans="1:2" ht="13.8" x14ac:dyDescent="0.25">
      <c r="A548" s="7"/>
      <c r="B548" s="24"/>
    </row>
    <row r="549" spans="1:2" ht="13.8" x14ac:dyDescent="0.25">
      <c r="A549" s="7"/>
      <c r="B549" s="24"/>
    </row>
    <row r="550" spans="1:2" ht="13.8" x14ac:dyDescent="0.25">
      <c r="A550" s="7"/>
      <c r="B550" s="24"/>
    </row>
    <row r="551" spans="1:2" ht="13.8" x14ac:dyDescent="0.25">
      <c r="A551" s="7"/>
      <c r="B551" s="24"/>
    </row>
    <row r="552" spans="1:2" ht="13.8" x14ac:dyDescent="0.25">
      <c r="A552" s="7"/>
      <c r="B552" s="24"/>
    </row>
    <row r="553" spans="1:2" ht="13.8" x14ac:dyDescent="0.25">
      <c r="A553" s="7"/>
      <c r="B553" s="24"/>
    </row>
    <row r="554" spans="1:2" ht="13.8" x14ac:dyDescent="0.25">
      <c r="A554" s="7"/>
      <c r="B554" s="24"/>
    </row>
    <row r="555" spans="1:2" ht="13.8" x14ac:dyDescent="0.25">
      <c r="A555" s="7"/>
      <c r="B555" s="24"/>
    </row>
    <row r="556" spans="1:2" ht="13.8" x14ac:dyDescent="0.25">
      <c r="A556" s="7"/>
      <c r="B556" s="24"/>
    </row>
    <row r="557" spans="1:2" ht="13.8" x14ac:dyDescent="0.25">
      <c r="A557" s="7"/>
      <c r="B557" s="24"/>
    </row>
    <row r="558" spans="1:2" ht="13.8" x14ac:dyDescent="0.25">
      <c r="A558" s="7"/>
      <c r="B558" s="24"/>
    </row>
    <row r="559" spans="1:2" ht="13.8" x14ac:dyDescent="0.25">
      <c r="A559" s="7"/>
      <c r="B559" s="24"/>
    </row>
    <row r="560" spans="1:2" ht="13.8" x14ac:dyDescent="0.25">
      <c r="A560" s="7"/>
      <c r="B560" s="24"/>
    </row>
    <row r="561" spans="1:2" ht="13.8" x14ac:dyDescent="0.25">
      <c r="A561" s="7"/>
      <c r="B561" s="24"/>
    </row>
    <row r="562" spans="1:2" ht="13.8" x14ac:dyDescent="0.25">
      <c r="A562" s="7"/>
      <c r="B562" s="24"/>
    </row>
    <row r="563" spans="1:2" ht="13.8" x14ac:dyDescent="0.25">
      <c r="A563" s="7"/>
      <c r="B563" s="24"/>
    </row>
    <row r="564" spans="1:2" ht="13.8" x14ac:dyDescent="0.25">
      <c r="A564" s="7"/>
      <c r="B564" s="24"/>
    </row>
    <row r="565" spans="1:2" ht="13.8" x14ac:dyDescent="0.25">
      <c r="A565" s="7"/>
      <c r="B565" s="24"/>
    </row>
    <row r="566" spans="1:2" ht="13.8" x14ac:dyDescent="0.25">
      <c r="A566" s="7"/>
      <c r="B566" s="24"/>
    </row>
    <row r="567" spans="1:2" ht="13.8" x14ac:dyDescent="0.25">
      <c r="A567" s="7"/>
      <c r="B567" s="24"/>
    </row>
    <row r="568" spans="1:2" ht="13.8" x14ac:dyDescent="0.25">
      <c r="A568" s="7"/>
      <c r="B568" s="24"/>
    </row>
    <row r="569" spans="1:2" ht="13.8" x14ac:dyDescent="0.25">
      <c r="A569" s="7"/>
      <c r="B569" s="24"/>
    </row>
    <row r="570" spans="1:2" ht="13.8" x14ac:dyDescent="0.25">
      <c r="A570" s="7"/>
      <c r="B570" s="24"/>
    </row>
    <row r="571" spans="1:2" ht="13.8" x14ac:dyDescent="0.25">
      <c r="A571" s="7"/>
      <c r="B571" s="24"/>
    </row>
    <row r="572" spans="1:2" ht="13.8" x14ac:dyDescent="0.25">
      <c r="A572" s="7"/>
      <c r="B572" s="24"/>
    </row>
    <row r="573" spans="1:2" ht="13.8" x14ac:dyDescent="0.25">
      <c r="A573" s="7"/>
      <c r="B573" s="24"/>
    </row>
    <row r="574" spans="1:2" ht="13.8" x14ac:dyDescent="0.25">
      <c r="A574" s="7"/>
      <c r="B574" s="24"/>
    </row>
    <row r="575" spans="1:2" ht="13.8" x14ac:dyDescent="0.25">
      <c r="A575" s="7"/>
      <c r="B575" s="24"/>
    </row>
    <row r="576" spans="1:2" ht="13.8" x14ac:dyDescent="0.25">
      <c r="A576" s="7"/>
      <c r="B576" s="24"/>
    </row>
    <row r="577" spans="1:2" ht="13.8" x14ac:dyDescent="0.25">
      <c r="A577" s="7"/>
      <c r="B577" s="24"/>
    </row>
    <row r="578" spans="1:2" ht="13.8" x14ac:dyDescent="0.25">
      <c r="A578" s="7"/>
      <c r="B578" s="24"/>
    </row>
    <row r="579" spans="1:2" ht="13.8" x14ac:dyDescent="0.25">
      <c r="A579" s="7"/>
      <c r="B579" s="24"/>
    </row>
    <row r="580" spans="1:2" ht="13.8" x14ac:dyDescent="0.25">
      <c r="A580" s="7"/>
      <c r="B580" s="24"/>
    </row>
    <row r="581" spans="1:2" ht="13.8" x14ac:dyDescent="0.25">
      <c r="A581" s="7"/>
      <c r="B581" s="24"/>
    </row>
    <row r="582" spans="1:2" ht="13.8" x14ac:dyDescent="0.25">
      <c r="A582" s="7"/>
      <c r="B582" s="24"/>
    </row>
    <row r="583" spans="1:2" ht="13.8" x14ac:dyDescent="0.25">
      <c r="A583" s="7"/>
      <c r="B583" s="24"/>
    </row>
    <row r="584" spans="1:2" ht="13.8" x14ac:dyDescent="0.25">
      <c r="A584" s="7"/>
      <c r="B584" s="24"/>
    </row>
    <row r="585" spans="1:2" ht="13.8" x14ac:dyDescent="0.25">
      <c r="A585" s="7"/>
      <c r="B585" s="24"/>
    </row>
    <row r="586" spans="1:2" ht="13.8" x14ac:dyDescent="0.25">
      <c r="A586" s="7"/>
      <c r="B586" s="24"/>
    </row>
    <row r="587" spans="1:2" ht="13.8" x14ac:dyDescent="0.25">
      <c r="A587" s="7"/>
      <c r="B587" s="24"/>
    </row>
    <row r="588" spans="1:2" ht="13.8" x14ac:dyDescent="0.25">
      <c r="A588" s="7"/>
      <c r="B588" s="24"/>
    </row>
    <row r="589" spans="1:2" ht="13.8" x14ac:dyDescent="0.25">
      <c r="A589" s="7"/>
      <c r="B589" s="24"/>
    </row>
    <row r="590" spans="1:2" ht="13.8" x14ac:dyDescent="0.25">
      <c r="A590" s="7"/>
      <c r="B590" s="24"/>
    </row>
    <row r="591" spans="1:2" ht="13.8" x14ac:dyDescent="0.25">
      <c r="A591" s="7"/>
      <c r="B591" s="24"/>
    </row>
    <row r="592" spans="1:2" ht="13.8" x14ac:dyDescent="0.25">
      <c r="A592" s="7"/>
      <c r="B592" s="24"/>
    </row>
    <row r="593" spans="1:2" ht="13.8" x14ac:dyDescent="0.25">
      <c r="A593" s="7"/>
      <c r="B593" s="24"/>
    </row>
    <row r="594" spans="1:2" ht="13.8" x14ac:dyDescent="0.25">
      <c r="A594" s="7"/>
      <c r="B594" s="24"/>
    </row>
    <row r="595" spans="1:2" ht="13.8" x14ac:dyDescent="0.25">
      <c r="A595" s="7"/>
      <c r="B595" s="24"/>
    </row>
    <row r="596" spans="1:2" ht="13.8" x14ac:dyDescent="0.25">
      <c r="A596" s="7"/>
      <c r="B596" s="24"/>
    </row>
    <row r="597" spans="1:2" ht="13.8" x14ac:dyDescent="0.25">
      <c r="A597" s="7"/>
      <c r="B597" s="24"/>
    </row>
    <row r="598" spans="1:2" ht="13.8" x14ac:dyDescent="0.25">
      <c r="A598" s="7"/>
      <c r="B598" s="24"/>
    </row>
    <row r="599" spans="1:2" ht="13.8" x14ac:dyDescent="0.25">
      <c r="A599" s="7"/>
      <c r="B599" s="24"/>
    </row>
    <row r="600" spans="1:2" ht="13.8" x14ac:dyDescent="0.25">
      <c r="A600" s="7"/>
      <c r="B600" s="24"/>
    </row>
    <row r="601" spans="1:2" ht="13.8" x14ac:dyDescent="0.25">
      <c r="A601" s="7"/>
      <c r="B601" s="24"/>
    </row>
    <row r="602" spans="1:2" ht="13.8" x14ac:dyDescent="0.25">
      <c r="A602" s="7"/>
      <c r="B602" s="24"/>
    </row>
    <row r="603" spans="1:2" ht="13.8" x14ac:dyDescent="0.25">
      <c r="A603" s="7"/>
      <c r="B603" s="24"/>
    </row>
    <row r="604" spans="1:2" ht="13.8" x14ac:dyDescent="0.25">
      <c r="A604" s="7"/>
      <c r="B604" s="24"/>
    </row>
    <row r="605" spans="1:2" ht="13.8" x14ac:dyDescent="0.25">
      <c r="A605" s="7"/>
      <c r="B605" s="24"/>
    </row>
    <row r="606" spans="1:2" ht="13.8" x14ac:dyDescent="0.25">
      <c r="A606" s="7"/>
      <c r="B606" s="24"/>
    </row>
    <row r="607" spans="1:2" ht="13.8" x14ac:dyDescent="0.25">
      <c r="A607" s="7"/>
      <c r="B607" s="24"/>
    </row>
    <row r="608" spans="1:2" ht="13.8" x14ac:dyDescent="0.25">
      <c r="A608" s="7"/>
      <c r="B608" s="24"/>
    </row>
    <row r="609" spans="1:2" ht="13.8" x14ac:dyDescent="0.25">
      <c r="A609" s="7"/>
      <c r="B609" s="24"/>
    </row>
    <row r="610" spans="1:2" ht="13.8" x14ac:dyDescent="0.25">
      <c r="A610" s="7"/>
      <c r="B610" s="24"/>
    </row>
    <row r="611" spans="1:2" ht="13.8" x14ac:dyDescent="0.25">
      <c r="A611" s="7"/>
      <c r="B611" s="24"/>
    </row>
    <row r="612" spans="1:2" ht="13.8" x14ac:dyDescent="0.25">
      <c r="A612" s="7"/>
      <c r="B612" s="24"/>
    </row>
    <row r="613" spans="1:2" ht="13.8" x14ac:dyDescent="0.25">
      <c r="A613" s="7"/>
      <c r="B613" s="24"/>
    </row>
    <row r="614" spans="1:2" ht="13.8" x14ac:dyDescent="0.25">
      <c r="A614" s="7"/>
      <c r="B614" s="24"/>
    </row>
    <row r="615" spans="1:2" ht="13.8" x14ac:dyDescent="0.25">
      <c r="A615" s="7"/>
      <c r="B615" s="24"/>
    </row>
    <row r="616" spans="1:2" ht="13.8" x14ac:dyDescent="0.25">
      <c r="A616" s="7"/>
      <c r="B616" s="24"/>
    </row>
    <row r="617" spans="1:2" ht="13.8" x14ac:dyDescent="0.25">
      <c r="A617" s="7"/>
      <c r="B617" s="24"/>
    </row>
    <row r="618" spans="1:2" ht="13.8" x14ac:dyDescent="0.25">
      <c r="A618" s="7"/>
      <c r="B618" s="24"/>
    </row>
    <row r="619" spans="1:2" ht="13.8" x14ac:dyDescent="0.25">
      <c r="A619" s="7"/>
      <c r="B619" s="24"/>
    </row>
    <row r="620" spans="1:2" ht="13.8" x14ac:dyDescent="0.25">
      <c r="A620" s="7"/>
      <c r="B620" s="24"/>
    </row>
    <row r="621" spans="1:2" ht="13.8" x14ac:dyDescent="0.25">
      <c r="A621" s="7"/>
      <c r="B621" s="24"/>
    </row>
    <row r="622" spans="1:2" ht="13.8" x14ac:dyDescent="0.25">
      <c r="A622" s="7"/>
      <c r="B622" s="24"/>
    </row>
    <row r="623" spans="1:2" ht="13.8" x14ac:dyDescent="0.25">
      <c r="A623" s="7"/>
      <c r="B623" s="24"/>
    </row>
    <row r="624" spans="1:2" ht="13.8" x14ac:dyDescent="0.25">
      <c r="A624" s="7"/>
      <c r="B624" s="24"/>
    </row>
    <row r="625" spans="1:2" ht="13.8" x14ac:dyDescent="0.25">
      <c r="A625" s="7"/>
      <c r="B625" s="24"/>
    </row>
    <row r="626" spans="1:2" ht="13.8" x14ac:dyDescent="0.25">
      <c r="A626" s="7"/>
      <c r="B626" s="24"/>
    </row>
    <row r="627" spans="1:2" ht="13.8" x14ac:dyDescent="0.25">
      <c r="A627" s="7"/>
      <c r="B627" s="24"/>
    </row>
    <row r="628" spans="1:2" ht="13.8" x14ac:dyDescent="0.25">
      <c r="A628" s="7"/>
      <c r="B628" s="24"/>
    </row>
    <row r="629" spans="1:2" ht="13.8" x14ac:dyDescent="0.25">
      <c r="A629" s="7"/>
      <c r="B629" s="24"/>
    </row>
    <row r="630" spans="1:2" ht="13.8" x14ac:dyDescent="0.25">
      <c r="A630" s="7"/>
      <c r="B630" s="24"/>
    </row>
    <row r="631" spans="1:2" ht="13.8" x14ac:dyDescent="0.25">
      <c r="A631" s="7"/>
      <c r="B631" s="24"/>
    </row>
    <row r="632" spans="1:2" ht="13.8" x14ac:dyDescent="0.25">
      <c r="A632" s="7"/>
      <c r="B632" s="24"/>
    </row>
    <row r="633" spans="1:2" ht="13.8" x14ac:dyDescent="0.25">
      <c r="A633" s="7"/>
      <c r="B633" s="24"/>
    </row>
    <row r="634" spans="1:2" ht="13.8" x14ac:dyDescent="0.25">
      <c r="A634" s="7"/>
      <c r="B634" s="24"/>
    </row>
    <row r="635" spans="1:2" ht="13.8" x14ac:dyDescent="0.25">
      <c r="A635" s="7"/>
      <c r="B635" s="24"/>
    </row>
    <row r="636" spans="1:2" ht="13.8" x14ac:dyDescent="0.25">
      <c r="A636" s="7"/>
      <c r="B636" s="24"/>
    </row>
    <row r="637" spans="1:2" ht="13.8" x14ac:dyDescent="0.25">
      <c r="A637" s="7"/>
      <c r="B637" s="24"/>
    </row>
    <row r="638" spans="1:2" ht="13.8" x14ac:dyDescent="0.25">
      <c r="A638" s="7"/>
      <c r="B638" s="24"/>
    </row>
    <row r="639" spans="1:2" ht="13.8" x14ac:dyDescent="0.25">
      <c r="A639" s="7"/>
      <c r="B639" s="24"/>
    </row>
    <row r="640" spans="1:2" ht="13.8" x14ac:dyDescent="0.25">
      <c r="A640" s="7"/>
      <c r="B640" s="24"/>
    </row>
    <row r="641" spans="1:2" ht="13.8" x14ac:dyDescent="0.25">
      <c r="A641" s="7"/>
      <c r="B641" s="24"/>
    </row>
    <row r="642" spans="1:2" ht="13.8" x14ac:dyDescent="0.25">
      <c r="A642" s="7"/>
      <c r="B642" s="24"/>
    </row>
    <row r="643" spans="1:2" ht="13.8" x14ac:dyDescent="0.25">
      <c r="A643" s="7"/>
      <c r="B643" s="24"/>
    </row>
    <row r="644" spans="1:2" ht="13.8" x14ac:dyDescent="0.25">
      <c r="A644" s="7"/>
      <c r="B644" s="24"/>
    </row>
    <row r="645" spans="1:2" ht="13.8" x14ac:dyDescent="0.25">
      <c r="A645" s="7"/>
      <c r="B645" s="24"/>
    </row>
    <row r="646" spans="1:2" ht="13.8" x14ac:dyDescent="0.25">
      <c r="A646" s="7"/>
      <c r="B646" s="24"/>
    </row>
    <row r="647" spans="1:2" ht="13.8" x14ac:dyDescent="0.25">
      <c r="A647" s="7"/>
      <c r="B647" s="24"/>
    </row>
    <row r="648" spans="1:2" ht="13.8" x14ac:dyDescent="0.25">
      <c r="A648" s="7"/>
      <c r="B648" s="24"/>
    </row>
    <row r="649" spans="1:2" ht="13.8" x14ac:dyDescent="0.25">
      <c r="A649" s="7"/>
      <c r="B649" s="24"/>
    </row>
    <row r="650" spans="1:2" ht="13.8" x14ac:dyDescent="0.25">
      <c r="A650" s="7"/>
      <c r="B650" s="24"/>
    </row>
    <row r="651" spans="1:2" ht="13.8" x14ac:dyDescent="0.25">
      <c r="A651" s="7"/>
      <c r="B651" s="24"/>
    </row>
    <row r="652" spans="1:2" ht="13.8" x14ac:dyDescent="0.25">
      <c r="A652" s="7"/>
      <c r="B652" s="24"/>
    </row>
    <row r="653" spans="1:2" ht="13.8" x14ac:dyDescent="0.25">
      <c r="A653" s="7"/>
      <c r="B653" s="24"/>
    </row>
    <row r="654" spans="1:2" ht="13.8" x14ac:dyDescent="0.25">
      <c r="A654" s="7"/>
      <c r="B654" s="24"/>
    </row>
    <row r="655" spans="1:2" ht="13.8" x14ac:dyDescent="0.25">
      <c r="A655" s="7"/>
      <c r="B655" s="24"/>
    </row>
    <row r="656" spans="1:2" ht="13.8" x14ac:dyDescent="0.25">
      <c r="A656" s="7"/>
      <c r="B656" s="24"/>
    </row>
    <row r="657" spans="1:2" ht="13.8" x14ac:dyDescent="0.25">
      <c r="A657" s="7"/>
      <c r="B657" s="24"/>
    </row>
    <row r="658" spans="1:2" ht="13.8" x14ac:dyDescent="0.25">
      <c r="A658" s="7"/>
      <c r="B658" s="24"/>
    </row>
    <row r="659" spans="1:2" ht="13.8" x14ac:dyDescent="0.25">
      <c r="A659" s="7"/>
      <c r="B659" s="24"/>
    </row>
    <row r="660" spans="1:2" ht="13.8" x14ac:dyDescent="0.25">
      <c r="A660" s="7"/>
      <c r="B660" s="24"/>
    </row>
    <row r="661" spans="1:2" ht="13.8" x14ac:dyDescent="0.25">
      <c r="A661" s="7"/>
      <c r="B661" s="24"/>
    </row>
    <row r="662" spans="1:2" ht="13.8" x14ac:dyDescent="0.25">
      <c r="A662" s="7"/>
      <c r="B662" s="24"/>
    </row>
    <row r="663" spans="1:2" ht="13.8" x14ac:dyDescent="0.25">
      <c r="A663" s="7"/>
      <c r="B663" s="24"/>
    </row>
    <row r="664" spans="1:2" ht="13.8" x14ac:dyDescent="0.25">
      <c r="A664" s="7"/>
      <c r="B664" s="24"/>
    </row>
    <row r="665" spans="1:2" ht="13.8" x14ac:dyDescent="0.25">
      <c r="A665" s="7"/>
      <c r="B665" s="24"/>
    </row>
    <row r="666" spans="1:2" ht="13.8" x14ac:dyDescent="0.25">
      <c r="A666" s="7"/>
      <c r="B666" s="24"/>
    </row>
    <row r="667" spans="1:2" ht="13.8" x14ac:dyDescent="0.25">
      <c r="A667" s="7"/>
      <c r="B667" s="24"/>
    </row>
    <row r="668" spans="1:2" ht="13.8" x14ac:dyDescent="0.25">
      <c r="A668" s="7"/>
      <c r="B668" s="24"/>
    </row>
    <row r="669" spans="1:2" ht="13.8" x14ac:dyDescent="0.25">
      <c r="A669" s="7"/>
      <c r="B669" s="24"/>
    </row>
    <row r="670" spans="1:2" ht="13.8" x14ac:dyDescent="0.25">
      <c r="A670" s="7"/>
      <c r="B670" s="24"/>
    </row>
    <row r="671" spans="1:2" ht="13.8" x14ac:dyDescent="0.25">
      <c r="A671" s="7"/>
      <c r="B671" s="24"/>
    </row>
    <row r="672" spans="1:2" ht="13.8" x14ac:dyDescent="0.25">
      <c r="A672" s="7"/>
      <c r="B672" s="24"/>
    </row>
    <row r="673" spans="1:2" ht="13.8" x14ac:dyDescent="0.25">
      <c r="A673" s="7"/>
      <c r="B673" s="24"/>
    </row>
    <row r="674" spans="1:2" ht="13.8" x14ac:dyDescent="0.25">
      <c r="A674" s="7"/>
      <c r="B674" s="24"/>
    </row>
    <row r="675" spans="1:2" ht="13.8" x14ac:dyDescent="0.25">
      <c r="A675" s="7"/>
      <c r="B675" s="24"/>
    </row>
    <row r="676" spans="1:2" ht="13.8" x14ac:dyDescent="0.25">
      <c r="A676" s="7"/>
      <c r="B676" s="24"/>
    </row>
    <row r="677" spans="1:2" ht="13.8" x14ac:dyDescent="0.25">
      <c r="A677" s="7"/>
      <c r="B677" s="24"/>
    </row>
    <row r="678" spans="1:2" ht="13.8" x14ac:dyDescent="0.25">
      <c r="A678" s="7"/>
      <c r="B678" s="24"/>
    </row>
    <row r="679" spans="1:2" ht="13.8" x14ac:dyDescent="0.25">
      <c r="A679" s="7"/>
      <c r="B679" s="24"/>
    </row>
    <row r="680" spans="1:2" ht="13.8" x14ac:dyDescent="0.25">
      <c r="A680" s="7"/>
      <c r="B680" s="24"/>
    </row>
    <row r="681" spans="1:2" ht="13.8" x14ac:dyDescent="0.25">
      <c r="A681" s="7"/>
      <c r="B681" s="24"/>
    </row>
    <row r="682" spans="1:2" ht="13.8" x14ac:dyDescent="0.25">
      <c r="A682" s="7"/>
      <c r="B682" s="24"/>
    </row>
    <row r="683" spans="1:2" ht="13.8" x14ac:dyDescent="0.25">
      <c r="A683" s="7"/>
      <c r="B683" s="24"/>
    </row>
    <row r="684" spans="1:2" ht="13.8" x14ac:dyDescent="0.25">
      <c r="A684" s="7"/>
      <c r="B684" s="24"/>
    </row>
    <row r="685" spans="1:2" ht="13.8" x14ac:dyDescent="0.25">
      <c r="A685" s="7"/>
      <c r="B685" s="24"/>
    </row>
    <row r="686" spans="1:2" ht="13.8" x14ac:dyDescent="0.25">
      <c r="A686" s="7"/>
      <c r="B686" s="24"/>
    </row>
    <row r="687" spans="1:2" ht="13.8" x14ac:dyDescent="0.25">
      <c r="A687" s="7"/>
      <c r="B687" s="24"/>
    </row>
    <row r="688" spans="1:2" ht="13.8" x14ac:dyDescent="0.25">
      <c r="A688" s="7"/>
      <c r="B688" s="24"/>
    </row>
    <row r="689" spans="1:2" ht="13.8" x14ac:dyDescent="0.25">
      <c r="A689" s="7"/>
      <c r="B689" s="24"/>
    </row>
    <row r="690" spans="1:2" ht="13.8" x14ac:dyDescent="0.25">
      <c r="A690" s="7"/>
      <c r="B690" s="24"/>
    </row>
    <row r="691" spans="1:2" ht="13.8" x14ac:dyDescent="0.25">
      <c r="A691" s="7"/>
      <c r="B691" s="24"/>
    </row>
    <row r="692" spans="1:2" ht="13.8" x14ac:dyDescent="0.25">
      <c r="A692" s="7"/>
      <c r="B692" s="24"/>
    </row>
    <row r="693" spans="1:2" ht="13.8" x14ac:dyDescent="0.25">
      <c r="A693" s="7"/>
      <c r="B693" s="24"/>
    </row>
    <row r="694" spans="1:2" ht="13.8" x14ac:dyDescent="0.25">
      <c r="A694" s="7"/>
      <c r="B694" s="24"/>
    </row>
    <row r="695" spans="1:2" ht="13.8" x14ac:dyDescent="0.25">
      <c r="A695" s="7"/>
      <c r="B695" s="24"/>
    </row>
    <row r="696" spans="1:2" ht="13.8" x14ac:dyDescent="0.25">
      <c r="A696" s="7"/>
      <c r="B696" s="24"/>
    </row>
    <row r="697" spans="1:2" ht="13.8" x14ac:dyDescent="0.25">
      <c r="A697" s="7"/>
      <c r="B697" s="24"/>
    </row>
    <row r="698" spans="1:2" ht="13.8" x14ac:dyDescent="0.25">
      <c r="A698" s="7"/>
      <c r="B698" s="24"/>
    </row>
    <row r="699" spans="1:2" ht="13.8" x14ac:dyDescent="0.25">
      <c r="A699" s="7"/>
      <c r="B699" s="24"/>
    </row>
    <row r="700" spans="1:2" ht="13.8" x14ac:dyDescent="0.25">
      <c r="A700" s="7"/>
      <c r="B700" s="24"/>
    </row>
    <row r="701" spans="1:2" ht="13.8" x14ac:dyDescent="0.25">
      <c r="A701" s="7"/>
      <c r="B701" s="24"/>
    </row>
    <row r="702" spans="1:2" ht="13.8" x14ac:dyDescent="0.25">
      <c r="A702" s="7"/>
      <c r="B702" s="24"/>
    </row>
    <row r="703" spans="1:2" ht="13.8" x14ac:dyDescent="0.25">
      <c r="A703" s="7"/>
      <c r="B703" s="24"/>
    </row>
    <row r="704" spans="1:2" ht="13.8" x14ac:dyDescent="0.25">
      <c r="A704" s="7"/>
      <c r="B704" s="24"/>
    </row>
    <row r="705" spans="1:2" ht="13.8" x14ac:dyDescent="0.25">
      <c r="A705" s="7"/>
      <c r="B705" s="24"/>
    </row>
    <row r="706" spans="1:2" ht="13.8" x14ac:dyDescent="0.25">
      <c r="A706" s="7"/>
      <c r="B706" s="24"/>
    </row>
    <row r="707" spans="1:2" ht="13.8" x14ac:dyDescent="0.25">
      <c r="A707" s="7"/>
      <c r="B707" s="24"/>
    </row>
    <row r="708" spans="1:2" ht="13.8" x14ac:dyDescent="0.25">
      <c r="A708" s="7"/>
      <c r="B708" s="24"/>
    </row>
    <row r="709" spans="1:2" ht="13.8" x14ac:dyDescent="0.25">
      <c r="A709" s="7"/>
      <c r="B709" s="24"/>
    </row>
    <row r="710" spans="1:2" ht="13.8" x14ac:dyDescent="0.25">
      <c r="A710" s="7"/>
      <c r="B710" s="24"/>
    </row>
    <row r="711" spans="1:2" ht="13.8" x14ac:dyDescent="0.25">
      <c r="A711" s="7"/>
      <c r="B711" s="24"/>
    </row>
    <row r="712" spans="1:2" ht="13.8" x14ac:dyDescent="0.25">
      <c r="A712" s="7"/>
      <c r="B712" s="24"/>
    </row>
    <row r="713" spans="1:2" ht="13.8" x14ac:dyDescent="0.25">
      <c r="A713" s="7"/>
      <c r="B713" s="24"/>
    </row>
    <row r="714" spans="1:2" ht="13.8" x14ac:dyDescent="0.25">
      <c r="A714" s="7"/>
      <c r="B714" s="24"/>
    </row>
    <row r="715" spans="1:2" ht="13.8" x14ac:dyDescent="0.25">
      <c r="A715" s="7"/>
      <c r="B715" s="24"/>
    </row>
    <row r="716" spans="1:2" ht="13.8" x14ac:dyDescent="0.25">
      <c r="A716" s="7"/>
      <c r="B716" s="24"/>
    </row>
    <row r="717" spans="1:2" ht="13.8" x14ac:dyDescent="0.25">
      <c r="A717" s="7"/>
      <c r="B717" s="24"/>
    </row>
    <row r="718" spans="1:2" ht="13.8" x14ac:dyDescent="0.25">
      <c r="A718" s="7"/>
      <c r="B718" s="24"/>
    </row>
    <row r="719" spans="1:2" ht="13.8" x14ac:dyDescent="0.25">
      <c r="A719" s="7"/>
      <c r="B719" s="24"/>
    </row>
    <row r="720" spans="1:2" ht="13.8" x14ac:dyDescent="0.25">
      <c r="A720" s="7"/>
      <c r="B720" s="24"/>
    </row>
    <row r="721" spans="1:2" ht="13.8" x14ac:dyDescent="0.25">
      <c r="A721" s="7"/>
      <c r="B721" s="24"/>
    </row>
    <row r="722" spans="1:2" ht="13.8" x14ac:dyDescent="0.25">
      <c r="A722" s="7"/>
      <c r="B722" s="24"/>
    </row>
    <row r="723" spans="1:2" ht="13.8" x14ac:dyDescent="0.25">
      <c r="A723" s="7"/>
      <c r="B723" s="24"/>
    </row>
    <row r="724" spans="1:2" ht="13.8" x14ac:dyDescent="0.25">
      <c r="A724" s="7"/>
      <c r="B724" s="24"/>
    </row>
    <row r="725" spans="1:2" ht="13.8" x14ac:dyDescent="0.25">
      <c r="A725" s="7"/>
      <c r="B725" s="24"/>
    </row>
    <row r="726" spans="1:2" ht="13.8" x14ac:dyDescent="0.25">
      <c r="A726" s="7"/>
      <c r="B726" s="24"/>
    </row>
    <row r="727" spans="1:2" ht="13.8" x14ac:dyDescent="0.25">
      <c r="A727" s="7"/>
      <c r="B727" s="24"/>
    </row>
    <row r="728" spans="1:2" ht="13.8" x14ac:dyDescent="0.25">
      <c r="A728" s="7"/>
      <c r="B728" s="24"/>
    </row>
    <row r="729" spans="1:2" ht="13.8" x14ac:dyDescent="0.25">
      <c r="A729" s="7"/>
      <c r="B729" s="24"/>
    </row>
    <row r="730" spans="1:2" ht="13.8" x14ac:dyDescent="0.25">
      <c r="A730" s="7"/>
      <c r="B730" s="24"/>
    </row>
    <row r="731" spans="1:2" ht="13.8" x14ac:dyDescent="0.25">
      <c r="A731" s="7"/>
      <c r="B731" s="24"/>
    </row>
    <row r="732" spans="1:2" ht="13.8" x14ac:dyDescent="0.25">
      <c r="A732" s="7"/>
      <c r="B732" s="24"/>
    </row>
    <row r="733" spans="1:2" ht="13.8" x14ac:dyDescent="0.25">
      <c r="A733" s="7"/>
      <c r="B733" s="24"/>
    </row>
    <row r="734" spans="1:2" ht="13.8" x14ac:dyDescent="0.25">
      <c r="A734" s="7"/>
      <c r="B734" s="24"/>
    </row>
    <row r="735" spans="1:2" ht="13.8" x14ac:dyDescent="0.25">
      <c r="A735" s="7"/>
      <c r="B735" s="24"/>
    </row>
    <row r="736" spans="1:2" ht="13.8" x14ac:dyDescent="0.25">
      <c r="A736" s="7"/>
      <c r="B736" s="24"/>
    </row>
    <row r="737" spans="1:2" ht="13.8" x14ac:dyDescent="0.25">
      <c r="A737" s="7"/>
      <c r="B737" s="24"/>
    </row>
    <row r="738" spans="1:2" ht="13.8" x14ac:dyDescent="0.25">
      <c r="A738" s="7"/>
      <c r="B738" s="24"/>
    </row>
    <row r="739" spans="1:2" ht="13.8" x14ac:dyDescent="0.25">
      <c r="A739" s="7"/>
      <c r="B739" s="24"/>
    </row>
    <row r="740" spans="1:2" ht="13.8" x14ac:dyDescent="0.25">
      <c r="A740" s="7"/>
      <c r="B740" s="24"/>
    </row>
    <row r="741" spans="1:2" ht="13.8" x14ac:dyDescent="0.25">
      <c r="A741" s="7"/>
      <c r="B741" s="24"/>
    </row>
    <row r="742" spans="1:2" ht="13.8" x14ac:dyDescent="0.25">
      <c r="A742" s="7"/>
      <c r="B742" s="24"/>
    </row>
    <row r="743" spans="1:2" ht="13.8" x14ac:dyDescent="0.25">
      <c r="A743" s="7"/>
      <c r="B743" s="24"/>
    </row>
    <row r="744" spans="1:2" ht="13.8" x14ac:dyDescent="0.25">
      <c r="A744" s="7"/>
      <c r="B744" s="24"/>
    </row>
    <row r="745" spans="1:2" ht="13.8" x14ac:dyDescent="0.25">
      <c r="A745" s="7"/>
      <c r="B745" s="24"/>
    </row>
    <row r="746" spans="1:2" ht="13.8" x14ac:dyDescent="0.25">
      <c r="A746" s="7"/>
      <c r="B746" s="24"/>
    </row>
    <row r="747" spans="1:2" ht="13.8" x14ac:dyDescent="0.25">
      <c r="A747" s="7"/>
      <c r="B747" s="24"/>
    </row>
    <row r="748" spans="1:2" ht="13.8" x14ac:dyDescent="0.25">
      <c r="A748" s="7"/>
      <c r="B748" s="24"/>
    </row>
    <row r="749" spans="1:2" ht="13.8" x14ac:dyDescent="0.25">
      <c r="A749" s="7"/>
      <c r="B749" s="24"/>
    </row>
    <row r="750" spans="1:2" ht="13.8" x14ac:dyDescent="0.25">
      <c r="A750" s="7"/>
      <c r="B750" s="24"/>
    </row>
    <row r="751" spans="1:2" ht="13.8" x14ac:dyDescent="0.25">
      <c r="A751" s="7"/>
      <c r="B751" s="24"/>
    </row>
    <row r="752" spans="1:2" ht="13.8" x14ac:dyDescent="0.25">
      <c r="A752" s="7"/>
      <c r="B752" s="24"/>
    </row>
    <row r="753" spans="1:2" ht="13.8" x14ac:dyDescent="0.25">
      <c r="A753" s="7"/>
      <c r="B753" s="24"/>
    </row>
    <row r="754" spans="1:2" ht="13.8" x14ac:dyDescent="0.25">
      <c r="A754" s="7"/>
      <c r="B754" s="24"/>
    </row>
    <row r="755" spans="1:2" ht="13.8" x14ac:dyDescent="0.25">
      <c r="A755" s="7"/>
      <c r="B755" s="24"/>
    </row>
    <row r="756" spans="1:2" ht="13.8" x14ac:dyDescent="0.25">
      <c r="A756" s="7"/>
      <c r="B756" s="24"/>
    </row>
    <row r="757" spans="1:2" ht="13.8" x14ac:dyDescent="0.25">
      <c r="A757" s="7"/>
      <c r="B757" s="24"/>
    </row>
    <row r="758" spans="1:2" ht="13.8" x14ac:dyDescent="0.25">
      <c r="A758" s="7"/>
      <c r="B758" s="24"/>
    </row>
    <row r="759" spans="1:2" ht="13.8" x14ac:dyDescent="0.25">
      <c r="A759" s="7"/>
      <c r="B759" s="24"/>
    </row>
    <row r="760" spans="1:2" ht="13.8" x14ac:dyDescent="0.25">
      <c r="A760" s="7"/>
      <c r="B760" s="24"/>
    </row>
    <row r="761" spans="1:2" ht="13.8" x14ac:dyDescent="0.25">
      <c r="A761" s="7"/>
      <c r="B761" s="24"/>
    </row>
    <row r="762" spans="1:2" ht="13.8" x14ac:dyDescent="0.25">
      <c r="A762" s="7"/>
      <c r="B762" s="24"/>
    </row>
    <row r="763" spans="1:2" ht="13.8" x14ac:dyDescent="0.25">
      <c r="A763" s="7"/>
      <c r="B763" s="24"/>
    </row>
    <row r="764" spans="1:2" ht="13.8" x14ac:dyDescent="0.25">
      <c r="A764" s="7"/>
      <c r="B764" s="24"/>
    </row>
    <row r="765" spans="1:2" ht="13.8" x14ac:dyDescent="0.25">
      <c r="A765" s="7"/>
      <c r="B765" s="24"/>
    </row>
    <row r="766" spans="1:2" ht="13.8" x14ac:dyDescent="0.25">
      <c r="A766" s="7"/>
      <c r="B766" s="24"/>
    </row>
    <row r="767" spans="1:2" ht="13.8" x14ac:dyDescent="0.25">
      <c r="A767" s="7"/>
      <c r="B767" s="24"/>
    </row>
    <row r="768" spans="1:2" ht="13.8" x14ac:dyDescent="0.25">
      <c r="A768" s="7"/>
      <c r="B768" s="24"/>
    </row>
    <row r="769" spans="1:2" ht="13.8" x14ac:dyDescent="0.25">
      <c r="A769" s="7"/>
      <c r="B769" s="24"/>
    </row>
    <row r="770" spans="1:2" ht="13.8" x14ac:dyDescent="0.25">
      <c r="A770" s="7"/>
      <c r="B770" s="24"/>
    </row>
    <row r="771" spans="1:2" ht="13.8" x14ac:dyDescent="0.25">
      <c r="A771" s="7"/>
      <c r="B771" s="24"/>
    </row>
    <row r="772" spans="1:2" ht="13.8" x14ac:dyDescent="0.25">
      <c r="A772" s="7"/>
      <c r="B772" s="24"/>
    </row>
    <row r="773" spans="1:2" ht="13.8" x14ac:dyDescent="0.25">
      <c r="A773" s="7"/>
      <c r="B773" s="24"/>
    </row>
    <row r="774" spans="1:2" ht="13.8" x14ac:dyDescent="0.25">
      <c r="A774" s="7"/>
      <c r="B774" s="24"/>
    </row>
    <row r="775" spans="1:2" ht="13.8" x14ac:dyDescent="0.25">
      <c r="A775" s="7"/>
      <c r="B775" s="24"/>
    </row>
    <row r="776" spans="1:2" ht="13.8" x14ac:dyDescent="0.25">
      <c r="A776" s="7"/>
      <c r="B776" s="24"/>
    </row>
    <row r="777" spans="1:2" ht="13.8" x14ac:dyDescent="0.25">
      <c r="A777" s="7"/>
      <c r="B777" s="24"/>
    </row>
    <row r="778" spans="1:2" ht="13.8" x14ac:dyDescent="0.25">
      <c r="A778" s="7"/>
      <c r="B778" s="24"/>
    </row>
    <row r="779" spans="1:2" ht="13.8" x14ac:dyDescent="0.25">
      <c r="A779" s="7"/>
      <c r="B779" s="24"/>
    </row>
    <row r="780" spans="1:2" ht="13.8" x14ac:dyDescent="0.25">
      <c r="A780" s="7"/>
      <c r="B780" s="24"/>
    </row>
    <row r="781" spans="1:2" ht="13.8" x14ac:dyDescent="0.25">
      <c r="A781" s="7"/>
      <c r="B781" s="24"/>
    </row>
    <row r="782" spans="1:2" ht="13.8" x14ac:dyDescent="0.25">
      <c r="A782" s="7"/>
      <c r="B782" s="24"/>
    </row>
    <row r="783" spans="1:2" ht="13.8" x14ac:dyDescent="0.25">
      <c r="A783" s="7"/>
      <c r="B783" s="24"/>
    </row>
    <row r="784" spans="1:2" ht="13.8" x14ac:dyDescent="0.25">
      <c r="A784" s="7"/>
      <c r="B784" s="24"/>
    </row>
    <row r="785" spans="1:2" ht="13.8" x14ac:dyDescent="0.25">
      <c r="A785" s="7"/>
      <c r="B785" s="24"/>
    </row>
    <row r="786" spans="1:2" ht="13.8" x14ac:dyDescent="0.25">
      <c r="A786" s="7"/>
      <c r="B786" s="24"/>
    </row>
    <row r="787" spans="1:2" ht="13.8" x14ac:dyDescent="0.25">
      <c r="A787" s="7"/>
      <c r="B787" s="24"/>
    </row>
    <row r="788" spans="1:2" ht="13.8" x14ac:dyDescent="0.25">
      <c r="A788" s="7"/>
      <c r="B788" s="24"/>
    </row>
    <row r="789" spans="1:2" ht="13.8" x14ac:dyDescent="0.25">
      <c r="A789" s="7"/>
      <c r="B789" s="24"/>
    </row>
    <row r="790" spans="1:2" ht="13.8" x14ac:dyDescent="0.25">
      <c r="A790" s="7"/>
      <c r="B790" s="24"/>
    </row>
    <row r="791" spans="1:2" ht="13.8" x14ac:dyDescent="0.25">
      <c r="A791" s="7"/>
      <c r="B791" s="24"/>
    </row>
    <row r="792" spans="1:2" ht="13.8" x14ac:dyDescent="0.25">
      <c r="A792" s="7"/>
      <c r="B792" s="24"/>
    </row>
    <row r="793" spans="1:2" ht="13.8" x14ac:dyDescent="0.25">
      <c r="A793" s="7"/>
      <c r="B793" s="24"/>
    </row>
    <row r="794" spans="1:2" ht="13.8" x14ac:dyDescent="0.25">
      <c r="A794" s="7"/>
      <c r="B794" s="24"/>
    </row>
    <row r="795" spans="1:2" ht="13.8" x14ac:dyDescent="0.25">
      <c r="A795" s="7"/>
      <c r="B795" s="24"/>
    </row>
    <row r="796" spans="1:2" ht="13.8" x14ac:dyDescent="0.25">
      <c r="A796" s="7"/>
      <c r="B796" s="24"/>
    </row>
    <row r="797" spans="1:2" ht="13.8" x14ac:dyDescent="0.25">
      <c r="A797" s="7"/>
      <c r="B797" s="24"/>
    </row>
    <row r="798" spans="1:2" ht="13.8" x14ac:dyDescent="0.25">
      <c r="A798" s="7"/>
      <c r="B798" s="24"/>
    </row>
    <row r="799" spans="1:2" ht="13.8" x14ac:dyDescent="0.25">
      <c r="A799" s="7"/>
      <c r="B799" s="24"/>
    </row>
    <row r="800" spans="1:2" ht="13.8" x14ac:dyDescent="0.25">
      <c r="A800" s="7"/>
      <c r="B800" s="24"/>
    </row>
    <row r="801" spans="1:2" ht="13.8" x14ac:dyDescent="0.25">
      <c r="A801" s="7"/>
      <c r="B801" s="24"/>
    </row>
    <row r="802" spans="1:2" ht="13.8" x14ac:dyDescent="0.25">
      <c r="A802" s="7"/>
      <c r="B802" s="24"/>
    </row>
    <row r="803" spans="1:2" ht="13.8" x14ac:dyDescent="0.25">
      <c r="A803" s="7"/>
      <c r="B803" s="24"/>
    </row>
    <row r="804" spans="1:2" ht="13.8" x14ac:dyDescent="0.25">
      <c r="A804" s="7"/>
      <c r="B804" s="24"/>
    </row>
    <row r="805" spans="1:2" ht="13.8" x14ac:dyDescent="0.25">
      <c r="A805" s="7"/>
      <c r="B805" s="24"/>
    </row>
    <row r="806" spans="1:2" ht="13.8" x14ac:dyDescent="0.25">
      <c r="A806" s="7"/>
      <c r="B806" s="24"/>
    </row>
    <row r="807" spans="1:2" ht="13.8" x14ac:dyDescent="0.25">
      <c r="A807" s="7"/>
      <c r="B807" s="24"/>
    </row>
    <row r="808" spans="1:2" ht="13.8" x14ac:dyDescent="0.25">
      <c r="A808" s="7"/>
      <c r="B808" s="24"/>
    </row>
    <row r="809" spans="1:2" ht="13.8" x14ac:dyDescent="0.25">
      <c r="A809" s="7"/>
      <c r="B809" s="24"/>
    </row>
    <row r="810" spans="1:2" ht="13.8" x14ac:dyDescent="0.25">
      <c r="A810" s="7"/>
      <c r="B810" s="24"/>
    </row>
    <row r="811" spans="1:2" ht="13.8" x14ac:dyDescent="0.25">
      <c r="A811" s="7"/>
      <c r="B811" s="24"/>
    </row>
    <row r="812" spans="1:2" ht="13.8" x14ac:dyDescent="0.25">
      <c r="A812" s="7"/>
      <c r="B812" s="24"/>
    </row>
    <row r="813" spans="1:2" ht="13.8" x14ac:dyDescent="0.25">
      <c r="A813" s="7"/>
      <c r="B813" s="24"/>
    </row>
    <row r="814" spans="1:2" ht="13.8" x14ac:dyDescent="0.25">
      <c r="A814" s="7"/>
      <c r="B814" s="24"/>
    </row>
    <row r="815" spans="1:2" ht="13.8" x14ac:dyDescent="0.25">
      <c r="A815" s="7"/>
      <c r="B815" s="24"/>
    </row>
    <row r="816" spans="1:2" ht="13.8" x14ac:dyDescent="0.25">
      <c r="A816" s="7"/>
      <c r="B816" s="24"/>
    </row>
    <row r="817" spans="1:2" ht="13.8" x14ac:dyDescent="0.25">
      <c r="A817" s="7"/>
      <c r="B817" s="24"/>
    </row>
    <row r="818" spans="1:2" ht="13.8" x14ac:dyDescent="0.25">
      <c r="A818" s="7"/>
      <c r="B818" s="24"/>
    </row>
    <row r="819" spans="1:2" ht="13.8" x14ac:dyDescent="0.25">
      <c r="A819" s="7"/>
      <c r="B819" s="24"/>
    </row>
    <row r="820" spans="1:2" ht="13.8" x14ac:dyDescent="0.25">
      <c r="A820" s="7"/>
      <c r="B820" s="24"/>
    </row>
    <row r="821" spans="1:2" ht="13.8" x14ac:dyDescent="0.25">
      <c r="A821" s="7"/>
      <c r="B821" s="24"/>
    </row>
    <row r="822" spans="1:2" ht="13.8" x14ac:dyDescent="0.25">
      <c r="A822" s="7"/>
      <c r="B822" s="24"/>
    </row>
    <row r="823" spans="1:2" ht="13.8" x14ac:dyDescent="0.25">
      <c r="A823" s="7"/>
      <c r="B823" s="24"/>
    </row>
    <row r="824" spans="1:2" ht="13.8" x14ac:dyDescent="0.25">
      <c r="A824" s="7"/>
      <c r="B824" s="24"/>
    </row>
    <row r="825" spans="1:2" ht="13.8" x14ac:dyDescent="0.25">
      <c r="A825" s="7"/>
      <c r="B825" s="24"/>
    </row>
    <row r="826" spans="1:2" ht="13.8" x14ac:dyDescent="0.25">
      <c r="A826" s="7"/>
      <c r="B826" s="24"/>
    </row>
    <row r="827" spans="1:2" ht="13.8" x14ac:dyDescent="0.25">
      <c r="A827" s="7"/>
      <c r="B827" s="24"/>
    </row>
    <row r="828" spans="1:2" ht="13.8" x14ac:dyDescent="0.25">
      <c r="A828" s="7"/>
      <c r="B828" s="24"/>
    </row>
    <row r="829" spans="1:2" ht="13.8" x14ac:dyDescent="0.25">
      <c r="A829" s="7"/>
      <c r="B829" s="24"/>
    </row>
    <row r="830" spans="1:2" ht="13.8" x14ac:dyDescent="0.25">
      <c r="A830" s="7"/>
      <c r="B830" s="24"/>
    </row>
    <row r="831" spans="1:2" ht="13.8" x14ac:dyDescent="0.25">
      <c r="A831" s="7"/>
      <c r="B831" s="24"/>
    </row>
    <row r="832" spans="1:2" ht="13.8" x14ac:dyDescent="0.25">
      <c r="A832" s="7"/>
      <c r="B832" s="24"/>
    </row>
    <row r="833" spans="1:2" ht="13.8" x14ac:dyDescent="0.25">
      <c r="A833" s="7"/>
      <c r="B833" s="24"/>
    </row>
    <row r="834" spans="1:2" ht="13.8" x14ac:dyDescent="0.25">
      <c r="A834" s="7"/>
      <c r="B834" s="24"/>
    </row>
    <row r="835" spans="1:2" ht="13.8" x14ac:dyDescent="0.25">
      <c r="A835" s="7"/>
      <c r="B835" s="24"/>
    </row>
    <row r="836" spans="1:2" ht="13.8" x14ac:dyDescent="0.25">
      <c r="A836" s="7"/>
      <c r="B836" s="24"/>
    </row>
    <row r="837" spans="1:2" ht="13.8" x14ac:dyDescent="0.25">
      <c r="A837" s="7"/>
      <c r="B837" s="24"/>
    </row>
    <row r="838" spans="1:2" ht="13.8" x14ac:dyDescent="0.25">
      <c r="A838" s="7"/>
      <c r="B838" s="24"/>
    </row>
    <row r="839" spans="1:2" ht="13.8" x14ac:dyDescent="0.25">
      <c r="A839" s="7"/>
      <c r="B839" s="24"/>
    </row>
    <row r="840" spans="1:2" ht="13.8" x14ac:dyDescent="0.25">
      <c r="A840" s="7"/>
      <c r="B840" s="24"/>
    </row>
    <row r="841" spans="1:2" ht="13.8" x14ac:dyDescent="0.25">
      <c r="A841" s="7"/>
      <c r="B841" s="24"/>
    </row>
    <row r="842" spans="1:2" ht="13.8" x14ac:dyDescent="0.25">
      <c r="A842" s="7"/>
      <c r="B842" s="24"/>
    </row>
    <row r="843" spans="1:2" ht="13.8" x14ac:dyDescent="0.25">
      <c r="A843" s="7"/>
      <c r="B843" s="24"/>
    </row>
    <row r="844" spans="1:2" ht="13.8" x14ac:dyDescent="0.25">
      <c r="A844" s="7"/>
      <c r="B844" s="24"/>
    </row>
    <row r="845" spans="1:2" ht="13.8" x14ac:dyDescent="0.25">
      <c r="A845" s="7"/>
      <c r="B845" s="24"/>
    </row>
    <row r="846" spans="1:2" ht="13.8" x14ac:dyDescent="0.25">
      <c r="A846" s="7"/>
      <c r="B846" s="24"/>
    </row>
    <row r="847" spans="1:2" ht="13.8" x14ac:dyDescent="0.25">
      <c r="A847" s="7"/>
      <c r="B847" s="24"/>
    </row>
    <row r="848" spans="1:2" ht="13.8" x14ac:dyDescent="0.25">
      <c r="A848" s="7"/>
      <c r="B848" s="24"/>
    </row>
    <row r="849" spans="1:2" ht="13.8" x14ac:dyDescent="0.25">
      <c r="A849" s="7"/>
      <c r="B849" s="24"/>
    </row>
    <row r="850" spans="1:2" ht="13.8" x14ac:dyDescent="0.25">
      <c r="A850" s="7"/>
      <c r="B850" s="24"/>
    </row>
    <row r="851" spans="1:2" ht="13.8" x14ac:dyDescent="0.25">
      <c r="A851" s="7"/>
      <c r="B851" s="24"/>
    </row>
    <row r="852" spans="1:2" ht="13.8" x14ac:dyDescent="0.25">
      <c r="A852" s="7"/>
      <c r="B852" s="24"/>
    </row>
    <row r="853" spans="1:2" ht="13.8" x14ac:dyDescent="0.25">
      <c r="A853" s="7"/>
      <c r="B853" s="24"/>
    </row>
    <row r="854" spans="1:2" ht="13.8" x14ac:dyDescent="0.25">
      <c r="A854" s="7"/>
      <c r="B854" s="24"/>
    </row>
    <row r="855" spans="1:2" ht="13.8" x14ac:dyDescent="0.25">
      <c r="A855" s="7"/>
      <c r="B855" s="24"/>
    </row>
    <row r="856" spans="1:2" ht="13.8" x14ac:dyDescent="0.25">
      <c r="A856" s="7"/>
      <c r="B856" s="24"/>
    </row>
    <row r="857" spans="1:2" ht="13.8" x14ac:dyDescent="0.25">
      <c r="A857" s="7"/>
      <c r="B857" s="24"/>
    </row>
    <row r="858" spans="1:2" ht="13.8" x14ac:dyDescent="0.25">
      <c r="A858" s="7"/>
      <c r="B858" s="24"/>
    </row>
    <row r="859" spans="1:2" ht="13.8" x14ac:dyDescent="0.25">
      <c r="A859" s="7"/>
      <c r="B859" s="24"/>
    </row>
    <row r="860" spans="1:2" ht="13.8" x14ac:dyDescent="0.25">
      <c r="A860" s="7"/>
      <c r="B860" s="24"/>
    </row>
    <row r="861" spans="1:2" ht="13.8" x14ac:dyDescent="0.25">
      <c r="A861" s="7"/>
      <c r="B861" s="24"/>
    </row>
    <row r="862" spans="1:2" ht="13.8" x14ac:dyDescent="0.25">
      <c r="A862" s="7"/>
      <c r="B862" s="24"/>
    </row>
    <row r="863" spans="1:2" ht="13.8" x14ac:dyDescent="0.25">
      <c r="A863" s="7"/>
      <c r="B863" s="24"/>
    </row>
    <row r="864" spans="1:2" ht="13.8" x14ac:dyDescent="0.25">
      <c r="A864" s="7"/>
      <c r="B864" s="24"/>
    </row>
    <row r="865" spans="1:2" ht="13.8" x14ac:dyDescent="0.25">
      <c r="A865" s="7"/>
      <c r="B865" s="24"/>
    </row>
    <row r="866" spans="1:2" ht="13.8" x14ac:dyDescent="0.25">
      <c r="A866" s="7"/>
      <c r="B866" s="24"/>
    </row>
    <row r="867" spans="1:2" ht="13.8" x14ac:dyDescent="0.25">
      <c r="A867" s="7"/>
      <c r="B867" s="24"/>
    </row>
    <row r="868" spans="1:2" ht="13.8" x14ac:dyDescent="0.25">
      <c r="A868" s="7"/>
      <c r="B868" s="24"/>
    </row>
    <row r="869" spans="1:2" ht="13.8" x14ac:dyDescent="0.25">
      <c r="A869" s="7"/>
      <c r="B869" s="24"/>
    </row>
    <row r="870" spans="1:2" ht="13.8" x14ac:dyDescent="0.25">
      <c r="A870" s="7"/>
      <c r="B870" s="24"/>
    </row>
    <row r="871" spans="1:2" ht="13.8" x14ac:dyDescent="0.25">
      <c r="A871" s="7"/>
      <c r="B871" s="24"/>
    </row>
    <row r="872" spans="1:2" ht="13.8" x14ac:dyDescent="0.25">
      <c r="A872" s="7"/>
      <c r="B872" s="24"/>
    </row>
    <row r="873" spans="1:2" ht="13.8" x14ac:dyDescent="0.25">
      <c r="A873" s="7"/>
      <c r="B873" s="24"/>
    </row>
    <row r="874" spans="1:2" ht="13.8" x14ac:dyDescent="0.25">
      <c r="A874" s="7"/>
      <c r="B874" s="24"/>
    </row>
    <row r="875" spans="1:2" ht="13.8" x14ac:dyDescent="0.25">
      <c r="A875" s="7"/>
      <c r="B875" s="24"/>
    </row>
    <row r="876" spans="1:2" ht="13.8" x14ac:dyDescent="0.25">
      <c r="A876" s="7"/>
      <c r="B876" s="24"/>
    </row>
    <row r="877" spans="1:2" ht="13.8" x14ac:dyDescent="0.25">
      <c r="A877" s="7"/>
      <c r="B877" s="24"/>
    </row>
    <row r="878" spans="1:2" ht="13.8" x14ac:dyDescent="0.25">
      <c r="A878" s="7"/>
      <c r="B878" s="24"/>
    </row>
    <row r="879" spans="1:2" ht="13.8" x14ac:dyDescent="0.25">
      <c r="A879" s="7"/>
      <c r="B879" s="24"/>
    </row>
    <row r="880" spans="1:2" ht="13.8" x14ac:dyDescent="0.25">
      <c r="A880" s="7"/>
      <c r="B880" s="24"/>
    </row>
    <row r="881" spans="1:2" ht="13.8" x14ac:dyDescent="0.25">
      <c r="A881" s="7"/>
      <c r="B881" s="24"/>
    </row>
    <row r="882" spans="1:2" ht="13.8" x14ac:dyDescent="0.25">
      <c r="A882" s="7"/>
      <c r="B882" s="24"/>
    </row>
    <row r="883" spans="1:2" ht="13.8" x14ac:dyDescent="0.25">
      <c r="A883" s="7"/>
      <c r="B883" s="24"/>
    </row>
    <row r="884" spans="1:2" ht="13.8" x14ac:dyDescent="0.25">
      <c r="A884" s="7"/>
      <c r="B884" s="24"/>
    </row>
    <row r="885" spans="1:2" ht="13.8" x14ac:dyDescent="0.25">
      <c r="A885" s="7"/>
      <c r="B885" s="24"/>
    </row>
    <row r="886" spans="1:2" ht="13.8" x14ac:dyDescent="0.25">
      <c r="A886" s="7"/>
      <c r="B886" s="24"/>
    </row>
    <row r="887" spans="1:2" ht="13.8" x14ac:dyDescent="0.25">
      <c r="A887" s="7"/>
      <c r="B887" s="24"/>
    </row>
    <row r="888" spans="1:2" ht="13.8" x14ac:dyDescent="0.25">
      <c r="A888" s="7"/>
      <c r="B888" s="24"/>
    </row>
    <row r="889" spans="1:2" ht="13.8" x14ac:dyDescent="0.25">
      <c r="A889" s="7"/>
      <c r="B889" s="24"/>
    </row>
    <row r="890" spans="1:2" ht="13.8" x14ac:dyDescent="0.25">
      <c r="A890" s="7"/>
      <c r="B890" s="24"/>
    </row>
    <row r="891" spans="1:2" ht="13.8" x14ac:dyDescent="0.25">
      <c r="A891" s="7"/>
      <c r="B891" s="24"/>
    </row>
    <row r="892" spans="1:2" ht="13.8" x14ac:dyDescent="0.25">
      <c r="A892" s="7"/>
      <c r="B892" s="24"/>
    </row>
    <row r="893" spans="1:2" ht="13.8" x14ac:dyDescent="0.25">
      <c r="A893" s="7"/>
      <c r="B893" s="24"/>
    </row>
    <row r="894" spans="1:2" ht="13.8" x14ac:dyDescent="0.25">
      <c r="A894" s="7"/>
      <c r="B894" s="24"/>
    </row>
    <row r="895" spans="1:2" ht="13.8" x14ac:dyDescent="0.25">
      <c r="A895" s="7"/>
      <c r="B895" s="24"/>
    </row>
    <row r="896" spans="1:2" ht="13.8" x14ac:dyDescent="0.25">
      <c r="A896" s="7"/>
      <c r="B896" s="24"/>
    </row>
    <row r="897" spans="1:2" ht="13.8" x14ac:dyDescent="0.25">
      <c r="A897" s="7"/>
      <c r="B897" s="24"/>
    </row>
    <row r="898" spans="1:2" ht="13.8" x14ac:dyDescent="0.25">
      <c r="A898" s="7"/>
      <c r="B898" s="24"/>
    </row>
    <row r="899" spans="1:2" ht="13.8" x14ac:dyDescent="0.25">
      <c r="A899" s="7"/>
      <c r="B899" s="24"/>
    </row>
    <row r="900" spans="1:2" ht="13.8" x14ac:dyDescent="0.25">
      <c r="A900" s="7"/>
      <c r="B900" s="24"/>
    </row>
    <row r="901" spans="1:2" ht="13.8" x14ac:dyDescent="0.25">
      <c r="A901" s="7"/>
      <c r="B901" s="24"/>
    </row>
    <row r="902" spans="1:2" ht="13.8" x14ac:dyDescent="0.25">
      <c r="A902" s="7"/>
      <c r="B902" s="24"/>
    </row>
    <row r="903" spans="1:2" ht="13.8" x14ac:dyDescent="0.25">
      <c r="A903" s="7"/>
      <c r="B903" s="24"/>
    </row>
    <row r="904" spans="1:2" ht="13.8" x14ac:dyDescent="0.25">
      <c r="A904" s="7"/>
      <c r="B904" s="24"/>
    </row>
    <row r="905" spans="1:2" ht="13.8" x14ac:dyDescent="0.25">
      <c r="A905" s="7"/>
      <c r="B905" s="24"/>
    </row>
    <row r="906" spans="1:2" ht="13.8" x14ac:dyDescent="0.25">
      <c r="A906" s="7"/>
      <c r="B906" s="24"/>
    </row>
    <row r="907" spans="1:2" ht="13.8" x14ac:dyDescent="0.25">
      <c r="A907" s="7"/>
      <c r="B907" s="24"/>
    </row>
    <row r="908" spans="1:2" ht="13.8" x14ac:dyDescent="0.25">
      <c r="A908" s="7"/>
      <c r="B908" s="24"/>
    </row>
    <row r="909" spans="1:2" ht="13.8" x14ac:dyDescent="0.25">
      <c r="A909" s="7"/>
      <c r="B909" s="24"/>
    </row>
    <row r="910" spans="1:2" ht="13.8" x14ac:dyDescent="0.25">
      <c r="A910" s="7"/>
      <c r="B910" s="24"/>
    </row>
    <row r="911" spans="1:2" ht="13.8" x14ac:dyDescent="0.25">
      <c r="A911" s="7"/>
      <c r="B911" s="24"/>
    </row>
    <row r="912" spans="1:2" ht="13.8" x14ac:dyDescent="0.25">
      <c r="A912" s="7"/>
      <c r="B912" s="24"/>
    </row>
    <row r="913" spans="1:2" ht="13.8" x14ac:dyDescent="0.25">
      <c r="A913" s="7"/>
      <c r="B913" s="24"/>
    </row>
    <row r="914" spans="1:2" ht="13.8" x14ac:dyDescent="0.25">
      <c r="A914" s="7"/>
      <c r="B914" s="24"/>
    </row>
    <row r="915" spans="1:2" ht="13.8" x14ac:dyDescent="0.25">
      <c r="A915" s="7"/>
      <c r="B915" s="24"/>
    </row>
    <row r="916" spans="1:2" ht="13.8" x14ac:dyDescent="0.25">
      <c r="A916" s="7"/>
      <c r="B916" s="24"/>
    </row>
    <row r="917" spans="1:2" ht="13.8" x14ac:dyDescent="0.25">
      <c r="A917" s="7"/>
      <c r="B917" s="24"/>
    </row>
    <row r="918" spans="1:2" ht="13.8" x14ac:dyDescent="0.25">
      <c r="A918" s="7"/>
      <c r="B918" s="24"/>
    </row>
    <row r="919" spans="1:2" ht="13.8" x14ac:dyDescent="0.25">
      <c r="A919" s="7"/>
      <c r="B919" s="24"/>
    </row>
    <row r="920" spans="1:2" ht="13.8" x14ac:dyDescent="0.25">
      <c r="A920" s="7"/>
      <c r="B920" s="24"/>
    </row>
    <row r="921" spans="1:2" ht="13.8" x14ac:dyDescent="0.25">
      <c r="A921" s="7"/>
      <c r="B921" s="24"/>
    </row>
    <row r="922" spans="1:2" ht="13.8" x14ac:dyDescent="0.25">
      <c r="A922" s="7"/>
      <c r="B922" s="24"/>
    </row>
    <row r="923" spans="1:2" ht="13.8" x14ac:dyDescent="0.25">
      <c r="A923" s="7"/>
      <c r="B923" s="24"/>
    </row>
    <row r="924" spans="1:2" ht="13.8" x14ac:dyDescent="0.25">
      <c r="A924" s="7"/>
      <c r="B924" s="24"/>
    </row>
    <row r="925" spans="1:2" ht="13.8" x14ac:dyDescent="0.25">
      <c r="A925" s="7"/>
      <c r="B925" s="24"/>
    </row>
    <row r="926" spans="1:2" ht="13.8" x14ac:dyDescent="0.25">
      <c r="A926" s="7"/>
      <c r="B926" s="24"/>
    </row>
    <row r="927" spans="1:2" ht="13.8" x14ac:dyDescent="0.25">
      <c r="A927" s="7"/>
      <c r="B927" s="24"/>
    </row>
    <row r="928" spans="1:2" ht="13.8" x14ac:dyDescent="0.25">
      <c r="A928" s="7"/>
      <c r="B928" s="24"/>
    </row>
    <row r="929" spans="1:2" ht="13.8" x14ac:dyDescent="0.25">
      <c r="A929" s="7"/>
      <c r="B929" s="24"/>
    </row>
    <row r="930" spans="1:2" ht="13.8" x14ac:dyDescent="0.25">
      <c r="A930" s="7"/>
      <c r="B930" s="24"/>
    </row>
    <row r="931" spans="1:2" ht="13.8" x14ac:dyDescent="0.25">
      <c r="A931" s="7"/>
      <c r="B931" s="24"/>
    </row>
    <row r="932" spans="1:2" ht="13.8" x14ac:dyDescent="0.25">
      <c r="A932" s="7"/>
      <c r="B932" s="24"/>
    </row>
    <row r="933" spans="1:2" ht="13.8" x14ac:dyDescent="0.25">
      <c r="A933" s="7"/>
      <c r="B933" s="24"/>
    </row>
    <row r="934" spans="1:2" ht="13.8" x14ac:dyDescent="0.25">
      <c r="A934" s="7"/>
      <c r="B934" s="24"/>
    </row>
    <row r="935" spans="1:2" ht="13.8" x14ac:dyDescent="0.25">
      <c r="A935" s="7"/>
      <c r="B935" s="24"/>
    </row>
    <row r="936" spans="1:2" ht="13.8" x14ac:dyDescent="0.25">
      <c r="A936" s="7"/>
      <c r="B936" s="24"/>
    </row>
    <row r="937" spans="1:2" ht="13.8" x14ac:dyDescent="0.25">
      <c r="A937" s="7"/>
      <c r="B937" s="24"/>
    </row>
    <row r="938" spans="1:2" ht="13.8" x14ac:dyDescent="0.25">
      <c r="A938" s="7"/>
      <c r="B938" s="24"/>
    </row>
    <row r="939" spans="1:2" ht="13.8" x14ac:dyDescent="0.25">
      <c r="A939" s="7"/>
      <c r="B939" s="24"/>
    </row>
    <row r="940" spans="1:2" ht="13.8" x14ac:dyDescent="0.25">
      <c r="A940" s="7"/>
      <c r="B940" s="24"/>
    </row>
    <row r="941" spans="1:2" ht="13.8" x14ac:dyDescent="0.25">
      <c r="A941" s="7"/>
      <c r="B941" s="24"/>
    </row>
    <row r="942" spans="1:2" ht="13.8" x14ac:dyDescent="0.25">
      <c r="A942" s="7"/>
      <c r="B942" s="24"/>
    </row>
    <row r="943" spans="1:2" ht="13.8" x14ac:dyDescent="0.25">
      <c r="A943" s="7"/>
      <c r="B943" s="24"/>
    </row>
    <row r="944" spans="1:2" ht="13.8" x14ac:dyDescent="0.25">
      <c r="A944" s="7"/>
      <c r="B944" s="24"/>
    </row>
    <row r="945" spans="1:2" ht="13.8" x14ac:dyDescent="0.25">
      <c r="A945" s="7"/>
      <c r="B945" s="24"/>
    </row>
    <row r="946" spans="1:2" ht="13.8" x14ac:dyDescent="0.25">
      <c r="A946" s="7"/>
      <c r="B946" s="24"/>
    </row>
    <row r="947" spans="1:2" ht="13.8" x14ac:dyDescent="0.25">
      <c r="A947" s="7"/>
      <c r="B947" s="24"/>
    </row>
    <row r="948" spans="1:2" ht="13.8" x14ac:dyDescent="0.25">
      <c r="A948" s="7"/>
      <c r="B948" s="24"/>
    </row>
    <row r="949" spans="1:2" ht="13.8" x14ac:dyDescent="0.25">
      <c r="A949" s="7"/>
      <c r="B949" s="24"/>
    </row>
    <row r="950" spans="1:2" ht="13.8" x14ac:dyDescent="0.25">
      <c r="A950" s="7"/>
      <c r="B950" s="24"/>
    </row>
    <row r="951" spans="1:2" ht="13.8" x14ac:dyDescent="0.25">
      <c r="A951" s="7"/>
      <c r="B951" s="24"/>
    </row>
    <row r="952" spans="1:2" ht="13.8" x14ac:dyDescent="0.25">
      <c r="A952" s="7"/>
      <c r="B952" s="24"/>
    </row>
    <row r="953" spans="1:2" ht="13.8" x14ac:dyDescent="0.25">
      <c r="A953" s="7"/>
      <c r="B953" s="24"/>
    </row>
    <row r="954" spans="1:2" ht="13.8" x14ac:dyDescent="0.25">
      <c r="A954" s="7"/>
      <c r="B954" s="24"/>
    </row>
    <row r="955" spans="1:2" ht="13.8" x14ac:dyDescent="0.25">
      <c r="A955" s="7"/>
      <c r="B955" s="24"/>
    </row>
    <row r="956" spans="1:2" ht="13.8" x14ac:dyDescent="0.25">
      <c r="A956" s="7"/>
      <c r="B956" s="24"/>
    </row>
    <row r="957" spans="1:2" ht="13.8" x14ac:dyDescent="0.25">
      <c r="A957" s="7"/>
      <c r="B957" s="24"/>
    </row>
    <row r="958" spans="1:2" ht="13.8" x14ac:dyDescent="0.25">
      <c r="A958" s="7"/>
      <c r="B958" s="24"/>
    </row>
    <row r="959" spans="1:2" ht="13.8" x14ac:dyDescent="0.25">
      <c r="A959" s="7"/>
      <c r="B959" s="24"/>
    </row>
    <row r="960" spans="1:2" ht="13.8" x14ac:dyDescent="0.25">
      <c r="A960" s="7"/>
      <c r="B960" s="24"/>
    </row>
    <row r="961" spans="1:2" ht="13.8" x14ac:dyDescent="0.25">
      <c r="A961" s="7"/>
      <c r="B961" s="24"/>
    </row>
    <row r="962" spans="1:2" ht="13.8" x14ac:dyDescent="0.25">
      <c r="A962" s="7"/>
      <c r="B962" s="24"/>
    </row>
    <row r="963" spans="1:2" ht="13.8" x14ac:dyDescent="0.25">
      <c r="A963" s="7"/>
      <c r="B963" s="24"/>
    </row>
    <row r="964" spans="1:2" ht="13.8" x14ac:dyDescent="0.25">
      <c r="A964" s="7"/>
      <c r="B964" s="24"/>
    </row>
    <row r="965" spans="1:2" ht="13.8" x14ac:dyDescent="0.25">
      <c r="A965" s="7"/>
      <c r="B965" s="24"/>
    </row>
    <row r="966" spans="1:2" ht="13.8" x14ac:dyDescent="0.25">
      <c r="A966" s="7"/>
      <c r="B966" s="24"/>
    </row>
    <row r="967" spans="1:2" ht="13.8" x14ac:dyDescent="0.25">
      <c r="A967" s="7"/>
      <c r="B967" s="24"/>
    </row>
    <row r="968" spans="1:2" ht="13.8" x14ac:dyDescent="0.25">
      <c r="A968" s="7"/>
      <c r="B968" s="24"/>
    </row>
    <row r="969" spans="1:2" ht="13.8" x14ac:dyDescent="0.25">
      <c r="A969" s="7"/>
      <c r="B969" s="24"/>
    </row>
    <row r="970" spans="1:2" ht="13.8" x14ac:dyDescent="0.25">
      <c r="A970" s="7"/>
      <c r="B970" s="24"/>
    </row>
    <row r="971" spans="1:2" ht="13.8" x14ac:dyDescent="0.25">
      <c r="A971" s="7"/>
      <c r="B971" s="24"/>
    </row>
    <row r="972" spans="1:2" ht="13.8" x14ac:dyDescent="0.25">
      <c r="A972" s="7"/>
      <c r="B972" s="24"/>
    </row>
    <row r="973" spans="1:2" ht="13.8" x14ac:dyDescent="0.25">
      <c r="A973" s="7"/>
      <c r="B973" s="24"/>
    </row>
    <row r="974" spans="1:2" ht="13.8" x14ac:dyDescent="0.25">
      <c r="A974" s="7"/>
      <c r="B974" s="24"/>
    </row>
    <row r="975" spans="1:2" ht="13.8" x14ac:dyDescent="0.25">
      <c r="A975" s="7"/>
      <c r="B975" s="24"/>
    </row>
    <row r="976" spans="1:2" ht="13.8" x14ac:dyDescent="0.25">
      <c r="A976" s="7"/>
      <c r="B976" s="24"/>
    </row>
    <row r="977" spans="1:2" ht="13.8" x14ac:dyDescent="0.25">
      <c r="A977" s="7"/>
      <c r="B977" s="24"/>
    </row>
    <row r="978" spans="1:2" ht="13.8" x14ac:dyDescent="0.25">
      <c r="A978" s="7"/>
      <c r="B978" s="24"/>
    </row>
    <row r="979" spans="1:2" ht="13.8" x14ac:dyDescent="0.25">
      <c r="A979" s="7"/>
      <c r="B979" s="24"/>
    </row>
    <row r="980" spans="1:2" ht="13.8" x14ac:dyDescent="0.25">
      <c r="A980" s="7"/>
      <c r="B980" s="24"/>
    </row>
    <row r="981" spans="1:2" ht="13.8" x14ac:dyDescent="0.25">
      <c r="A981" s="7"/>
      <c r="B981" s="24"/>
    </row>
    <row r="982" spans="1:2" ht="13.8" x14ac:dyDescent="0.25">
      <c r="A982" s="7"/>
      <c r="B982" s="24"/>
    </row>
    <row r="983" spans="1:2" ht="13.8" x14ac:dyDescent="0.25">
      <c r="A983" s="7"/>
      <c r="B983" s="24"/>
    </row>
    <row r="984" spans="1:2" ht="13.8" x14ac:dyDescent="0.25">
      <c r="A984" s="7"/>
      <c r="B984" s="24"/>
    </row>
    <row r="985" spans="1:2" ht="13.8" x14ac:dyDescent="0.25">
      <c r="A985" s="7"/>
      <c r="B985" s="24"/>
    </row>
    <row r="986" spans="1:2" ht="13.8" x14ac:dyDescent="0.25">
      <c r="A986" s="7"/>
      <c r="B986" s="24"/>
    </row>
    <row r="987" spans="1:2" ht="13.8" x14ac:dyDescent="0.25">
      <c r="A987" s="7"/>
      <c r="B987" s="24"/>
    </row>
    <row r="988" spans="1:2" ht="13.8" x14ac:dyDescent="0.25">
      <c r="A988" s="7"/>
      <c r="B988" s="24"/>
    </row>
    <row r="989" spans="1:2" ht="13.8" x14ac:dyDescent="0.25">
      <c r="A989" s="7"/>
      <c r="B989" s="24"/>
    </row>
    <row r="990" spans="1:2" ht="13.8" x14ac:dyDescent="0.25">
      <c r="A990" s="7"/>
      <c r="B990" s="24"/>
    </row>
    <row r="991" spans="1:2" ht="13.8" x14ac:dyDescent="0.25">
      <c r="A991" s="7"/>
      <c r="B991" s="24"/>
    </row>
    <row r="992" spans="1:2" ht="13.8" x14ac:dyDescent="0.25">
      <c r="A992" s="7"/>
      <c r="B992" s="24"/>
    </row>
    <row r="993" spans="1:2" ht="13.8" x14ac:dyDescent="0.25">
      <c r="A993" s="7"/>
      <c r="B993" s="24"/>
    </row>
    <row r="994" spans="1:2" ht="13.8" x14ac:dyDescent="0.25">
      <c r="A994" s="7"/>
      <c r="B994" s="24"/>
    </row>
    <row r="995" spans="1:2" ht="13.8" x14ac:dyDescent="0.25">
      <c r="A995" s="7"/>
      <c r="B995" s="24"/>
    </row>
    <row r="996" spans="1:2" ht="13.8" x14ac:dyDescent="0.25">
      <c r="A996" s="7"/>
      <c r="B996" s="24"/>
    </row>
    <row r="997" spans="1:2" ht="13.8" x14ac:dyDescent="0.25">
      <c r="A997" s="7"/>
      <c r="B997" s="24"/>
    </row>
    <row r="998" spans="1:2" ht="13.8" x14ac:dyDescent="0.25">
      <c r="A998" s="7"/>
      <c r="B998" s="24"/>
    </row>
    <row r="999" spans="1:2" ht="13.8" x14ac:dyDescent="0.25">
      <c r="A999" s="7"/>
      <c r="B999" s="24"/>
    </row>
    <row r="1000" spans="1:2" ht="13.8" x14ac:dyDescent="0.25">
      <c r="A1000" s="7"/>
      <c r="B1000" s="24"/>
    </row>
    <row r="1001" spans="1:2" ht="13.8" x14ac:dyDescent="0.25">
      <c r="A1001" s="7"/>
      <c r="B1001" s="24"/>
    </row>
    <row r="1002" spans="1:2" ht="13.8" x14ac:dyDescent="0.25">
      <c r="A1002" s="7"/>
      <c r="B1002" s="24"/>
    </row>
    <row r="1003" spans="1:2" ht="13.8" x14ac:dyDescent="0.25">
      <c r="A1003" s="7"/>
      <c r="B1003" s="24"/>
    </row>
    <row r="1004" spans="1:2" ht="13.8" x14ac:dyDescent="0.25">
      <c r="A1004" s="7"/>
      <c r="B1004" s="24"/>
    </row>
    <row r="1005" spans="1:2" ht="13.8" x14ac:dyDescent="0.25">
      <c r="A1005" s="7"/>
      <c r="B1005" s="24"/>
    </row>
    <row r="1006" spans="1:2" ht="13.8" x14ac:dyDescent="0.25">
      <c r="A1006" s="7"/>
      <c r="B1006" s="24"/>
    </row>
    <row r="1007" spans="1:2" ht="13.8" x14ac:dyDescent="0.25">
      <c r="A1007" s="7"/>
      <c r="B1007" s="24"/>
    </row>
    <row r="1008" spans="1:2" ht="13.8" x14ac:dyDescent="0.25">
      <c r="A1008" s="7"/>
      <c r="B1008" s="24"/>
    </row>
    <row r="1009" spans="1:2" ht="13.8" x14ac:dyDescent="0.25">
      <c r="A1009" s="7"/>
      <c r="B1009" s="24"/>
    </row>
    <row r="1010" spans="1:2" ht="13.8" x14ac:dyDescent="0.25">
      <c r="A1010" s="7"/>
      <c r="B1010" s="24"/>
    </row>
    <row r="1011" spans="1:2" ht="13.8" x14ac:dyDescent="0.25">
      <c r="A1011" s="7"/>
      <c r="B1011" s="24"/>
    </row>
    <row r="1012" spans="1:2" ht="13.8" x14ac:dyDescent="0.25">
      <c r="A1012" s="7"/>
      <c r="B1012" s="24"/>
    </row>
    <row r="1013" spans="1:2" ht="13.8" x14ac:dyDescent="0.25">
      <c r="A1013" s="7"/>
      <c r="B1013" s="24"/>
    </row>
    <row r="1014" spans="1:2" ht="13.8" x14ac:dyDescent="0.25">
      <c r="A1014" s="7"/>
      <c r="B1014" s="24"/>
    </row>
    <row r="1015" spans="1:2" ht="13.8" x14ac:dyDescent="0.25">
      <c r="A1015" s="7"/>
      <c r="B1015" s="24"/>
    </row>
    <row r="1016" spans="1:2" ht="13.8" x14ac:dyDescent="0.25">
      <c r="A1016" s="7"/>
      <c r="B1016" s="24"/>
    </row>
    <row r="1017" spans="1:2" ht="13.8" x14ac:dyDescent="0.25">
      <c r="A1017" s="7"/>
      <c r="B1017" s="24"/>
    </row>
    <row r="1018" spans="1:2" ht="13.8" x14ac:dyDescent="0.25">
      <c r="A1018" s="7"/>
      <c r="B1018" s="24"/>
    </row>
    <row r="1019" spans="1:2" ht="13.8" x14ac:dyDescent="0.25">
      <c r="A1019" s="7"/>
      <c r="B1019" s="24"/>
    </row>
    <row r="1020" spans="1:2" ht="13.8" x14ac:dyDescent="0.25">
      <c r="A1020" s="7"/>
      <c r="B1020" s="24"/>
    </row>
    <row r="1021" spans="1:2" ht="13.8" x14ac:dyDescent="0.25">
      <c r="A1021" s="7"/>
      <c r="B1021" s="24"/>
    </row>
    <row r="1022" spans="1:2" ht="13.8" x14ac:dyDescent="0.25">
      <c r="A1022" s="7"/>
      <c r="B1022" s="24"/>
    </row>
    <row r="1023" spans="1:2" ht="13.8" x14ac:dyDescent="0.25">
      <c r="A1023" s="7"/>
      <c r="B1023" s="24"/>
    </row>
    <row r="1024" spans="1:2" ht="13.8" x14ac:dyDescent="0.25">
      <c r="A1024" s="7"/>
      <c r="B1024" s="24"/>
    </row>
    <row r="1025" spans="1:2" ht="13.8" x14ac:dyDescent="0.25">
      <c r="A1025" s="7"/>
      <c r="B1025" s="24"/>
    </row>
    <row r="1026" spans="1:2" ht="13.8" x14ac:dyDescent="0.25">
      <c r="A1026" s="7"/>
      <c r="B1026" s="24"/>
    </row>
    <row r="1027" spans="1:2" ht="13.8" x14ac:dyDescent="0.25">
      <c r="A1027" s="7"/>
      <c r="B1027" s="24"/>
    </row>
    <row r="1028" spans="1:2" ht="13.8" x14ac:dyDescent="0.25">
      <c r="A1028" s="7"/>
      <c r="B1028" s="24"/>
    </row>
    <row r="1029" spans="1:2" ht="13.8" x14ac:dyDescent="0.25">
      <c r="A1029" s="7"/>
      <c r="B1029" s="24"/>
    </row>
    <row r="1030" spans="1:2" ht="13.8" x14ac:dyDescent="0.25">
      <c r="A1030" s="7"/>
      <c r="B1030" s="24"/>
    </row>
    <row r="1031" spans="1:2" ht="13.8" x14ac:dyDescent="0.25">
      <c r="A1031" s="7"/>
      <c r="B1031" s="24"/>
    </row>
    <row r="1032" spans="1:2" ht="13.8" x14ac:dyDescent="0.25">
      <c r="A1032" s="7"/>
      <c r="B1032" s="24"/>
    </row>
    <row r="1033" spans="1:2" ht="13.8" x14ac:dyDescent="0.25">
      <c r="A1033" s="7"/>
      <c r="B1033" s="24"/>
    </row>
    <row r="1034" spans="1:2" ht="13.8" x14ac:dyDescent="0.25">
      <c r="A1034" s="7"/>
      <c r="B1034" s="24"/>
    </row>
    <row r="1035" spans="1:2" ht="13.8" x14ac:dyDescent="0.25">
      <c r="A1035" s="7"/>
      <c r="B1035" s="24"/>
    </row>
    <row r="1036" spans="1:2" ht="13.8" x14ac:dyDescent="0.25">
      <c r="A1036" s="7"/>
      <c r="B1036" s="24"/>
    </row>
    <row r="1037" spans="1:2" ht="13.8" x14ac:dyDescent="0.25">
      <c r="A1037" s="7"/>
      <c r="B1037" s="24"/>
    </row>
    <row r="1038" spans="1:2" ht="13.8" x14ac:dyDescent="0.25">
      <c r="A1038" s="7"/>
      <c r="B1038" s="24"/>
    </row>
    <row r="1039" spans="1:2" ht="13.8" x14ac:dyDescent="0.25">
      <c r="A1039" s="7"/>
      <c r="B1039" s="24"/>
    </row>
    <row r="1040" spans="1:2" ht="13.8" x14ac:dyDescent="0.25">
      <c r="A1040" s="7"/>
      <c r="B1040" s="24"/>
    </row>
    <row r="1041" spans="1:2" ht="13.8" x14ac:dyDescent="0.25">
      <c r="A1041" s="7"/>
      <c r="B1041" s="24"/>
    </row>
    <row r="1042" spans="1:2" ht="13.8" x14ac:dyDescent="0.25">
      <c r="A1042" s="7"/>
      <c r="B1042" s="24"/>
    </row>
    <row r="1043" spans="1:2" ht="13.8" x14ac:dyDescent="0.25">
      <c r="A1043" s="7"/>
      <c r="B1043" s="24"/>
    </row>
    <row r="1044" spans="1:2" ht="13.8" x14ac:dyDescent="0.25">
      <c r="A1044" s="7"/>
      <c r="B1044" s="24"/>
    </row>
    <row r="1045" spans="1:2" ht="13.8" x14ac:dyDescent="0.25">
      <c r="A1045" s="7"/>
      <c r="B1045" s="24"/>
    </row>
    <row r="1046" spans="1:2" ht="13.8" x14ac:dyDescent="0.25">
      <c r="A1046" s="7"/>
      <c r="B1046" s="24"/>
    </row>
    <row r="1047" spans="1:2" ht="13.8" x14ac:dyDescent="0.25">
      <c r="A1047" s="7"/>
      <c r="B1047" s="24"/>
    </row>
    <row r="1048" spans="1:2" ht="13.8" x14ac:dyDescent="0.25">
      <c r="A1048" s="7"/>
      <c r="B1048" s="24"/>
    </row>
    <row r="1049" spans="1:2" ht="13.8" x14ac:dyDescent="0.25">
      <c r="A1049" s="7"/>
      <c r="B1049" s="24"/>
    </row>
    <row r="1050" spans="1:2" ht="13.8" x14ac:dyDescent="0.25">
      <c r="A1050" s="7"/>
      <c r="B1050" s="24"/>
    </row>
    <row r="1051" spans="1:2" ht="13.8" x14ac:dyDescent="0.25">
      <c r="A1051" s="7"/>
      <c r="B1051" s="24"/>
    </row>
    <row r="1052" spans="1:2" ht="13.8" x14ac:dyDescent="0.25">
      <c r="A1052" s="7"/>
      <c r="B1052" s="24"/>
    </row>
    <row r="1053" spans="1:2" ht="13.8" x14ac:dyDescent="0.25">
      <c r="A1053" s="7"/>
      <c r="B1053" s="24"/>
    </row>
    <row r="1054" spans="1:2" ht="13.8" x14ac:dyDescent="0.25">
      <c r="A1054" s="7"/>
      <c r="B1054" s="24"/>
    </row>
    <row r="1055" spans="1:2" ht="13.8" x14ac:dyDescent="0.25">
      <c r="A1055" s="7"/>
      <c r="B1055" s="24"/>
    </row>
    <row r="1056" spans="1:2" ht="13.8" x14ac:dyDescent="0.25">
      <c r="A1056" s="7"/>
      <c r="B1056" s="24"/>
    </row>
    <row r="1057" spans="1:2" ht="13.8" x14ac:dyDescent="0.25">
      <c r="A1057" s="7"/>
      <c r="B1057" s="24"/>
    </row>
    <row r="1058" spans="1:2" ht="13.8" x14ac:dyDescent="0.25">
      <c r="A1058" s="7"/>
      <c r="B1058" s="24"/>
    </row>
    <row r="1059" spans="1:2" ht="13.8" x14ac:dyDescent="0.25">
      <c r="A1059" s="7"/>
      <c r="B1059" s="24"/>
    </row>
    <row r="1060" spans="1:2" ht="13.8" x14ac:dyDescent="0.25">
      <c r="A1060" s="7"/>
      <c r="B1060" s="24"/>
    </row>
    <row r="1061" spans="1:2" ht="13.8" x14ac:dyDescent="0.25">
      <c r="A1061" s="7"/>
      <c r="B1061" s="24"/>
    </row>
    <row r="1062" spans="1:2" ht="13.8" x14ac:dyDescent="0.25">
      <c r="A1062" s="7"/>
      <c r="B1062" s="24"/>
    </row>
    <row r="1063" spans="1:2" ht="13.8" x14ac:dyDescent="0.25">
      <c r="A1063" s="7"/>
      <c r="B1063" s="24"/>
    </row>
    <row r="1064" spans="1:2" ht="13.8" x14ac:dyDescent="0.25">
      <c r="A1064" s="7"/>
      <c r="B1064" s="24"/>
    </row>
    <row r="1065" spans="1:2" ht="13.8" x14ac:dyDescent="0.25">
      <c r="A1065" s="7"/>
      <c r="B1065" s="24"/>
    </row>
    <row r="1066" spans="1:2" ht="13.8" x14ac:dyDescent="0.25">
      <c r="A1066" s="7"/>
      <c r="B1066" s="24"/>
    </row>
    <row r="1067" spans="1:2" ht="13.8" x14ac:dyDescent="0.25">
      <c r="A1067" s="7"/>
      <c r="B1067" s="24"/>
    </row>
    <row r="1068" spans="1:2" ht="13.8" x14ac:dyDescent="0.25">
      <c r="A1068" s="7"/>
      <c r="B1068" s="24"/>
    </row>
    <row r="1069" spans="1:2" ht="13.8" x14ac:dyDescent="0.25">
      <c r="A1069" s="7"/>
      <c r="B1069" s="24"/>
    </row>
    <row r="1070" spans="1:2" ht="13.8" x14ac:dyDescent="0.25">
      <c r="A1070" s="7"/>
      <c r="B1070" s="24"/>
    </row>
    <row r="1071" spans="1:2" ht="13.8" x14ac:dyDescent="0.25">
      <c r="A1071" s="7"/>
      <c r="B1071" s="24"/>
    </row>
    <row r="1072" spans="1:2" ht="13.8" x14ac:dyDescent="0.25">
      <c r="A1072" s="7"/>
      <c r="B1072" s="24"/>
    </row>
    <row r="1073" spans="1:2" ht="13.8" x14ac:dyDescent="0.25">
      <c r="A1073" s="7"/>
      <c r="B1073" s="24"/>
    </row>
    <row r="1074" spans="1:2" ht="13.8" x14ac:dyDescent="0.25">
      <c r="A1074" s="7"/>
      <c r="B1074" s="24"/>
    </row>
    <row r="1075" spans="1:2" ht="13.8" x14ac:dyDescent="0.25">
      <c r="A1075" s="7"/>
      <c r="B1075" s="24"/>
    </row>
    <row r="1076" spans="1:2" ht="13.8" x14ac:dyDescent="0.25">
      <c r="A1076" s="7"/>
      <c r="B1076" s="24"/>
    </row>
    <row r="1077" spans="1:2" ht="13.8" x14ac:dyDescent="0.25">
      <c r="A1077" s="7"/>
      <c r="B1077" s="24"/>
    </row>
    <row r="1078" spans="1:2" ht="13.8" x14ac:dyDescent="0.25">
      <c r="A1078" s="7"/>
      <c r="B1078" s="24"/>
    </row>
    <row r="1079" spans="1:2" ht="13.8" x14ac:dyDescent="0.25">
      <c r="A1079" s="7"/>
      <c r="B1079" s="24"/>
    </row>
    <row r="1080" spans="1:2" ht="13.8" x14ac:dyDescent="0.25">
      <c r="A1080" s="7"/>
      <c r="B1080" s="24"/>
    </row>
    <row r="1081" spans="1:2" ht="13.8" x14ac:dyDescent="0.25">
      <c r="A1081" s="7"/>
      <c r="B1081" s="24"/>
    </row>
    <row r="1082" spans="1:2" ht="13.8" x14ac:dyDescent="0.25">
      <c r="A1082" s="7"/>
      <c r="B1082" s="24"/>
    </row>
    <row r="1083" spans="1:2" ht="13.8" x14ac:dyDescent="0.25">
      <c r="A1083" s="7"/>
      <c r="B1083" s="24"/>
    </row>
    <row r="1084" spans="1:2" ht="13.8" x14ac:dyDescent="0.25">
      <c r="A1084" s="7"/>
      <c r="B1084" s="24"/>
    </row>
    <row r="1085" spans="1:2" ht="13.8" x14ac:dyDescent="0.25">
      <c r="A1085" s="7"/>
      <c r="B1085" s="24"/>
    </row>
    <row r="1086" spans="1:2" ht="13.8" x14ac:dyDescent="0.25">
      <c r="A1086" s="7"/>
      <c r="B1086" s="24"/>
    </row>
    <row r="1087" spans="1:2" ht="13.8" x14ac:dyDescent="0.25">
      <c r="A1087" s="7"/>
      <c r="B1087" s="24"/>
    </row>
    <row r="1088" spans="1:2" ht="13.8" x14ac:dyDescent="0.25">
      <c r="A1088" s="7"/>
      <c r="B1088" s="24"/>
    </row>
    <row r="1089" spans="1:2" ht="13.8" x14ac:dyDescent="0.25">
      <c r="A1089" s="7"/>
      <c r="B1089" s="24"/>
    </row>
    <row r="1090" spans="1:2" ht="13.8" x14ac:dyDescent="0.25">
      <c r="A1090" s="7"/>
      <c r="B1090" s="24"/>
    </row>
    <row r="1091" spans="1:2" ht="13.8" x14ac:dyDescent="0.25">
      <c r="A1091" s="7"/>
      <c r="B1091" s="24"/>
    </row>
    <row r="1092" spans="1:2" ht="13.8" x14ac:dyDescent="0.25">
      <c r="A1092" s="7"/>
      <c r="B1092" s="24"/>
    </row>
    <row r="1093" spans="1:2" ht="13.8" x14ac:dyDescent="0.25">
      <c r="A1093" s="7"/>
      <c r="B1093" s="24"/>
    </row>
    <row r="1094" spans="1:2" ht="13.8" x14ac:dyDescent="0.25">
      <c r="A1094" s="7"/>
      <c r="B1094" s="24"/>
    </row>
    <row r="1095" spans="1:2" ht="13.8" x14ac:dyDescent="0.25">
      <c r="A1095" s="7"/>
      <c r="B1095" s="24"/>
    </row>
    <row r="1096" spans="1:2" ht="13.8" x14ac:dyDescent="0.25">
      <c r="A1096" s="7"/>
      <c r="B1096" s="24"/>
    </row>
    <row r="1097" spans="1:2" ht="13.8" x14ac:dyDescent="0.25">
      <c r="A1097" s="7"/>
      <c r="B1097" s="24"/>
    </row>
    <row r="1098" spans="1:2" ht="13.8" x14ac:dyDescent="0.25">
      <c r="A1098" s="7"/>
      <c r="B1098" s="24"/>
    </row>
    <row r="1099" spans="1:2" ht="13.8" x14ac:dyDescent="0.25">
      <c r="A1099" s="7"/>
      <c r="B1099" s="24"/>
    </row>
    <row r="1100" spans="1:2" ht="13.8" x14ac:dyDescent="0.25">
      <c r="A1100" s="7"/>
      <c r="B1100" s="24"/>
    </row>
    <row r="1101" spans="1:2" ht="13.8" x14ac:dyDescent="0.25">
      <c r="A1101" s="7"/>
      <c r="B1101" s="24"/>
    </row>
    <row r="1102" spans="1:2" ht="13.8" x14ac:dyDescent="0.25">
      <c r="A1102" s="7"/>
      <c r="B1102" s="24"/>
    </row>
    <row r="1103" spans="1:2" ht="13.8" x14ac:dyDescent="0.25">
      <c r="A1103" s="7"/>
      <c r="B1103" s="24"/>
    </row>
    <row r="1104" spans="1:2" ht="13.8" x14ac:dyDescent="0.25">
      <c r="A1104" s="7"/>
      <c r="B1104" s="24"/>
    </row>
    <row r="1105" spans="1:2" ht="13.8" x14ac:dyDescent="0.25">
      <c r="A1105" s="7"/>
      <c r="B1105" s="24"/>
    </row>
    <row r="1106" spans="1:2" ht="13.8" x14ac:dyDescent="0.25">
      <c r="A1106" s="7"/>
      <c r="B1106" s="24"/>
    </row>
    <row r="1107" spans="1:2" ht="13.8" x14ac:dyDescent="0.25">
      <c r="A1107" s="7"/>
      <c r="B1107" s="24"/>
    </row>
    <row r="1108" spans="1:2" ht="13.8" x14ac:dyDescent="0.25">
      <c r="A1108" s="7"/>
      <c r="B1108" s="24"/>
    </row>
    <row r="1109" spans="1:2" ht="13.8" x14ac:dyDescent="0.25">
      <c r="A1109" s="7"/>
      <c r="B1109" s="24"/>
    </row>
    <row r="1110" spans="1:2" ht="13.8" x14ac:dyDescent="0.25">
      <c r="A1110" s="7"/>
      <c r="B1110" s="24"/>
    </row>
    <row r="1111" spans="1:2" ht="13.8" x14ac:dyDescent="0.25">
      <c r="A1111" s="7"/>
      <c r="B1111" s="24"/>
    </row>
    <row r="1112" spans="1:2" ht="13.8" x14ac:dyDescent="0.25">
      <c r="A1112" s="7"/>
      <c r="B1112" s="24"/>
    </row>
    <row r="1113" spans="1:2" ht="13.8" x14ac:dyDescent="0.25">
      <c r="A1113" s="7"/>
      <c r="B1113" s="24"/>
    </row>
    <row r="1114" spans="1:2" ht="13.8" x14ac:dyDescent="0.25">
      <c r="A1114" s="7"/>
      <c r="B1114" s="24"/>
    </row>
    <row r="1115" spans="1:2" ht="13.8" x14ac:dyDescent="0.25">
      <c r="A1115" s="7"/>
      <c r="B1115" s="24"/>
    </row>
    <row r="1116" spans="1:2" ht="13.8" x14ac:dyDescent="0.25">
      <c r="A1116" s="7"/>
      <c r="B1116" s="24"/>
    </row>
    <row r="1117" spans="1:2" ht="13.8" x14ac:dyDescent="0.25">
      <c r="A1117" s="7"/>
      <c r="B1117" s="24"/>
    </row>
    <row r="1118" spans="1:2" ht="13.8" x14ac:dyDescent="0.25">
      <c r="A1118" s="7"/>
      <c r="B1118" s="24"/>
    </row>
    <row r="1119" spans="1:2" ht="13.8" x14ac:dyDescent="0.25">
      <c r="A1119" s="7"/>
      <c r="B1119" s="24"/>
    </row>
    <row r="1120" spans="1:2" ht="13.8" x14ac:dyDescent="0.25">
      <c r="A1120" s="7"/>
      <c r="B1120" s="24"/>
    </row>
    <row r="1121" spans="1:2" ht="13.8" x14ac:dyDescent="0.25">
      <c r="A1121" s="7"/>
      <c r="B1121" s="24"/>
    </row>
    <row r="1122" spans="1:2" ht="13.8" x14ac:dyDescent="0.25">
      <c r="A1122" s="7"/>
      <c r="B1122" s="24"/>
    </row>
    <row r="1123" spans="1:2" ht="13.8" x14ac:dyDescent="0.25">
      <c r="A1123" s="7"/>
      <c r="B1123" s="24"/>
    </row>
    <row r="1124" spans="1:2" ht="13.8" x14ac:dyDescent="0.25">
      <c r="A1124" s="7"/>
      <c r="B1124" s="24"/>
    </row>
    <row r="1125" spans="1:2" ht="13.8" x14ac:dyDescent="0.25">
      <c r="A1125" s="7"/>
      <c r="B1125" s="24"/>
    </row>
    <row r="1126" spans="1:2" ht="13.8" x14ac:dyDescent="0.25">
      <c r="A1126" s="7"/>
      <c r="B1126" s="24"/>
    </row>
    <row r="1127" spans="1:2" ht="13.8" x14ac:dyDescent="0.25">
      <c r="A1127" s="7"/>
      <c r="B1127" s="24"/>
    </row>
    <row r="1128" spans="1:2" ht="13.8" x14ac:dyDescent="0.25">
      <c r="A1128" s="7"/>
      <c r="B1128" s="24"/>
    </row>
    <row r="1129" spans="1:2" ht="13.8" x14ac:dyDescent="0.25">
      <c r="A1129" s="7"/>
      <c r="B1129" s="24"/>
    </row>
    <row r="1130" spans="1:2" ht="13.8" x14ac:dyDescent="0.25">
      <c r="A1130" s="7"/>
      <c r="B1130" s="24"/>
    </row>
    <row r="1131" spans="1:2" ht="13.8" x14ac:dyDescent="0.25">
      <c r="A1131" s="7"/>
      <c r="B1131" s="24"/>
    </row>
    <row r="1132" spans="1:2" ht="13.8" x14ac:dyDescent="0.25">
      <c r="A1132" s="7"/>
      <c r="B1132" s="24"/>
    </row>
    <row r="1133" spans="1:2" ht="13.8" x14ac:dyDescent="0.25">
      <c r="A1133" s="7"/>
      <c r="B1133" s="24"/>
    </row>
    <row r="1134" spans="1:2" ht="13.8" x14ac:dyDescent="0.25">
      <c r="A1134" s="7"/>
      <c r="B1134" s="24"/>
    </row>
    <row r="1135" spans="1:2" ht="13.8" x14ac:dyDescent="0.25">
      <c r="A1135" s="7"/>
      <c r="B1135" s="24"/>
    </row>
    <row r="1136" spans="1:2" ht="13.8" x14ac:dyDescent="0.25">
      <c r="A1136" s="7"/>
      <c r="B1136" s="24"/>
    </row>
    <row r="1137" spans="1:2" ht="13.8" x14ac:dyDescent="0.25">
      <c r="A1137" s="7"/>
      <c r="B1137" s="24"/>
    </row>
    <row r="1138" spans="1:2" ht="13.8" x14ac:dyDescent="0.25">
      <c r="A1138" s="7"/>
      <c r="B1138" s="24"/>
    </row>
    <row r="1139" spans="1:2" ht="13.8" x14ac:dyDescent="0.25">
      <c r="A1139" s="7"/>
      <c r="B1139" s="24"/>
    </row>
    <row r="1140" spans="1:2" ht="13.8" x14ac:dyDescent="0.25">
      <c r="A1140" s="7"/>
      <c r="B1140" s="24"/>
    </row>
    <row r="1141" spans="1:2" ht="13.8" x14ac:dyDescent="0.25">
      <c r="A1141" s="7"/>
      <c r="B1141" s="24"/>
    </row>
    <row r="1142" spans="1:2" ht="13.8" x14ac:dyDescent="0.25">
      <c r="A1142" s="7"/>
      <c r="B1142" s="24"/>
    </row>
    <row r="1143" spans="1:2" ht="13.8" x14ac:dyDescent="0.25">
      <c r="A1143" s="7"/>
      <c r="B1143" s="24"/>
    </row>
    <row r="1144" spans="1:2" ht="13.8" x14ac:dyDescent="0.25">
      <c r="A1144" s="7"/>
      <c r="B1144" s="24"/>
    </row>
    <row r="1145" spans="1:2" ht="13.8" x14ac:dyDescent="0.25">
      <c r="A1145" s="7"/>
      <c r="B1145" s="24"/>
    </row>
    <row r="1146" spans="1:2" ht="13.8" x14ac:dyDescent="0.25">
      <c r="A1146" s="7"/>
      <c r="B1146" s="24"/>
    </row>
    <row r="1147" spans="1:2" ht="13.8" x14ac:dyDescent="0.25">
      <c r="A1147" s="7"/>
      <c r="B1147" s="24"/>
    </row>
    <row r="1148" spans="1:2" ht="13.8" x14ac:dyDescent="0.25">
      <c r="A1148" s="7"/>
      <c r="B1148" s="24"/>
    </row>
    <row r="1149" spans="1:2" ht="13.8" x14ac:dyDescent="0.25">
      <c r="A1149" s="7"/>
      <c r="B1149" s="24"/>
    </row>
    <row r="1150" spans="1:2" ht="13.8" x14ac:dyDescent="0.25">
      <c r="A1150" s="7"/>
      <c r="B1150" s="24"/>
    </row>
    <row r="1151" spans="1:2" ht="13.8" x14ac:dyDescent="0.25">
      <c r="A1151" s="7"/>
      <c r="B1151" s="24"/>
    </row>
    <row r="1152" spans="1:2" ht="13.8" x14ac:dyDescent="0.25">
      <c r="A1152" s="7"/>
      <c r="B1152" s="24"/>
    </row>
    <row r="1153" spans="1:2" ht="13.8" x14ac:dyDescent="0.25">
      <c r="A1153" s="7"/>
      <c r="B1153" s="24"/>
    </row>
    <row r="1154" spans="1:2" ht="13.8" x14ac:dyDescent="0.25">
      <c r="A1154" s="7"/>
      <c r="B1154" s="24"/>
    </row>
    <row r="1155" spans="1:2" ht="13.8" x14ac:dyDescent="0.25">
      <c r="A1155" s="7"/>
      <c r="B1155" s="24"/>
    </row>
    <row r="1156" spans="1:2" ht="13.8" x14ac:dyDescent="0.25">
      <c r="A1156" s="7"/>
      <c r="B1156" s="24"/>
    </row>
    <row r="1157" spans="1:2" ht="13.8" x14ac:dyDescent="0.25">
      <c r="A1157" s="7"/>
      <c r="B1157" s="24"/>
    </row>
    <row r="1158" spans="1:2" ht="13.8" x14ac:dyDescent="0.25">
      <c r="A1158" s="7"/>
      <c r="B1158" s="24"/>
    </row>
    <row r="1159" spans="1:2" ht="13.8" x14ac:dyDescent="0.25">
      <c r="A1159" s="7"/>
      <c r="B1159" s="24"/>
    </row>
    <row r="1160" spans="1:2" ht="13.8" x14ac:dyDescent="0.25">
      <c r="A1160" s="7"/>
      <c r="B1160" s="24"/>
    </row>
    <row r="1161" spans="1:2" ht="13.8" x14ac:dyDescent="0.25">
      <c r="A1161" s="7"/>
      <c r="B1161" s="24"/>
    </row>
    <row r="1162" spans="1:2" ht="13.8" x14ac:dyDescent="0.25">
      <c r="A1162" s="7"/>
      <c r="B1162" s="24"/>
    </row>
    <row r="1163" spans="1:2" ht="13.8" x14ac:dyDescent="0.25">
      <c r="A1163" s="7"/>
      <c r="B1163" s="24"/>
    </row>
    <row r="1164" spans="1:2" ht="13.8" x14ac:dyDescent="0.25">
      <c r="A1164" s="7"/>
      <c r="B1164" s="24"/>
    </row>
    <row r="1165" spans="1:2" ht="13.8" x14ac:dyDescent="0.25">
      <c r="A1165" s="7"/>
      <c r="B1165" s="24"/>
    </row>
    <row r="1166" spans="1:2" ht="13.8" x14ac:dyDescent="0.25">
      <c r="A1166" s="7"/>
      <c r="B1166" s="24"/>
    </row>
    <row r="1167" spans="1:2" ht="13.8" x14ac:dyDescent="0.25">
      <c r="A1167" s="7"/>
      <c r="B1167" s="24"/>
    </row>
    <row r="1168" spans="1:2" ht="13.8" x14ac:dyDescent="0.25">
      <c r="A1168" s="7"/>
      <c r="B1168" s="24"/>
    </row>
    <row r="1169" spans="1:2" ht="13.8" x14ac:dyDescent="0.25">
      <c r="A1169" s="7"/>
      <c r="B1169" s="24"/>
    </row>
    <row r="1170" spans="1:2" ht="13.8" x14ac:dyDescent="0.25">
      <c r="A1170" s="7"/>
      <c r="B1170" s="24"/>
    </row>
    <row r="1171" spans="1:2" ht="13.8" x14ac:dyDescent="0.25">
      <c r="A1171" s="7"/>
      <c r="B1171" s="24"/>
    </row>
    <row r="1172" spans="1:2" ht="13.8" x14ac:dyDescent="0.25">
      <c r="A1172" s="7"/>
      <c r="B1172" s="24"/>
    </row>
    <row r="1173" spans="1:2" ht="13.8" x14ac:dyDescent="0.25">
      <c r="A1173" s="7"/>
      <c r="B1173" s="24"/>
    </row>
    <row r="1174" spans="1:2" ht="13.8" x14ac:dyDescent="0.25">
      <c r="A1174" s="7"/>
      <c r="B1174" s="24"/>
    </row>
    <row r="1175" spans="1:2" ht="13.8" x14ac:dyDescent="0.25">
      <c r="A1175" s="7"/>
      <c r="B1175" s="24"/>
    </row>
    <row r="1176" spans="1:2" ht="13.8" x14ac:dyDescent="0.25">
      <c r="A1176" s="7"/>
      <c r="B1176" s="24"/>
    </row>
    <row r="1177" spans="1:2" ht="13.8" x14ac:dyDescent="0.25">
      <c r="A1177" s="7"/>
      <c r="B1177" s="24"/>
    </row>
    <row r="1178" spans="1:2" ht="13.8" x14ac:dyDescent="0.25">
      <c r="A1178" s="7"/>
      <c r="B1178" s="24"/>
    </row>
    <row r="1179" spans="1:2" ht="13.8" x14ac:dyDescent="0.25">
      <c r="A1179" s="7"/>
      <c r="B1179" s="24"/>
    </row>
    <row r="1180" spans="1:2" ht="13.8" x14ac:dyDescent="0.25">
      <c r="A1180" s="7"/>
      <c r="B1180" s="24"/>
    </row>
    <row r="1181" spans="1:2" ht="13.8" x14ac:dyDescent="0.25">
      <c r="A1181" s="7"/>
      <c r="B1181" s="24"/>
    </row>
    <row r="1182" spans="1:2" ht="13.8" x14ac:dyDescent="0.25">
      <c r="A1182" s="7"/>
      <c r="B1182" s="24"/>
    </row>
    <row r="1183" spans="1:2" ht="13.8" x14ac:dyDescent="0.25">
      <c r="A1183" s="7"/>
      <c r="B1183" s="24"/>
    </row>
    <row r="1184" spans="1:2" ht="13.8" x14ac:dyDescent="0.25">
      <c r="A1184" s="7"/>
      <c r="B1184" s="24"/>
    </row>
    <row r="1185" spans="1:2" ht="13.8" x14ac:dyDescent="0.25">
      <c r="A1185" s="7"/>
      <c r="B1185" s="24"/>
    </row>
    <row r="1186" spans="1:2" ht="13.8" x14ac:dyDescent="0.25">
      <c r="A1186" s="7"/>
      <c r="B1186" s="24"/>
    </row>
    <row r="1187" spans="1:2" ht="13.8" x14ac:dyDescent="0.25">
      <c r="A1187" s="7"/>
      <c r="B1187" s="24"/>
    </row>
    <row r="1188" spans="1:2" ht="13.8" x14ac:dyDescent="0.25">
      <c r="A1188" s="7"/>
      <c r="B1188" s="24"/>
    </row>
    <row r="1189" spans="1:2" ht="13.8" x14ac:dyDescent="0.25">
      <c r="A1189" s="7"/>
      <c r="B1189" s="24"/>
    </row>
    <row r="1190" spans="1:2" ht="13.8" x14ac:dyDescent="0.25">
      <c r="A1190" s="7"/>
      <c r="B1190" s="24"/>
    </row>
    <row r="1191" spans="1:2" ht="13.8" x14ac:dyDescent="0.25">
      <c r="A1191" s="7"/>
      <c r="B1191" s="24"/>
    </row>
    <row r="1192" spans="1:2" ht="13.8" x14ac:dyDescent="0.25">
      <c r="A1192" s="7"/>
      <c r="B1192" s="24"/>
    </row>
    <row r="1193" spans="1:2" ht="13.8" x14ac:dyDescent="0.25">
      <c r="A1193" s="7"/>
      <c r="B1193" s="24"/>
    </row>
    <row r="1194" spans="1:2" ht="13.8" x14ac:dyDescent="0.25">
      <c r="A1194" s="7"/>
      <c r="B1194" s="24"/>
    </row>
    <row r="1195" spans="1:2" ht="13.8" x14ac:dyDescent="0.25">
      <c r="A1195" s="7"/>
      <c r="B1195" s="24"/>
    </row>
    <row r="1196" spans="1:2" ht="13.8" x14ac:dyDescent="0.25">
      <c r="A1196" s="7"/>
      <c r="B1196" s="24"/>
    </row>
    <row r="1197" spans="1:2" ht="13.8" x14ac:dyDescent="0.25">
      <c r="A1197" s="7"/>
      <c r="B1197" s="24"/>
    </row>
    <row r="1198" spans="1:2" ht="13.8" x14ac:dyDescent="0.25">
      <c r="A1198" s="7"/>
      <c r="B1198" s="24"/>
    </row>
    <row r="1199" spans="1:2" ht="13.8" x14ac:dyDescent="0.25">
      <c r="A1199" s="7"/>
      <c r="B1199" s="24"/>
    </row>
    <row r="1200" spans="1:2" ht="13.8" x14ac:dyDescent="0.25">
      <c r="A1200" s="7"/>
      <c r="B1200" s="24"/>
    </row>
    <row r="1201" spans="1:2" ht="13.8" x14ac:dyDescent="0.25">
      <c r="A1201" s="7"/>
      <c r="B1201" s="24"/>
    </row>
    <row r="1202" spans="1:2" ht="13.8" x14ac:dyDescent="0.25">
      <c r="A1202" s="7"/>
      <c r="B1202" s="24"/>
    </row>
    <row r="1203" spans="1:2" ht="13.8" x14ac:dyDescent="0.25">
      <c r="A1203" s="7"/>
      <c r="B1203" s="24"/>
    </row>
    <row r="1204" spans="1:2" ht="13.8" x14ac:dyDescent="0.25">
      <c r="A1204" s="7"/>
      <c r="B1204" s="24"/>
    </row>
    <row r="1205" spans="1:2" ht="13.8" x14ac:dyDescent="0.25">
      <c r="A1205" s="7"/>
      <c r="B1205" s="24"/>
    </row>
    <row r="1206" spans="1:2" ht="13.8" x14ac:dyDescent="0.25">
      <c r="A1206" s="7"/>
      <c r="B1206" s="24"/>
    </row>
    <row r="1207" spans="1:2" ht="13.8" x14ac:dyDescent="0.25">
      <c r="A1207" s="7"/>
      <c r="B1207" s="24"/>
    </row>
    <row r="1208" spans="1:2" ht="13.8" x14ac:dyDescent="0.25">
      <c r="A1208" s="7"/>
      <c r="B1208" s="24"/>
    </row>
    <row r="1209" spans="1:2" ht="13.8" x14ac:dyDescent="0.25">
      <c r="A1209" s="7"/>
      <c r="B1209" s="24"/>
    </row>
    <row r="1210" spans="1:2" ht="13.8" x14ac:dyDescent="0.25">
      <c r="A1210" s="7"/>
      <c r="B1210" s="24"/>
    </row>
    <row r="1211" spans="1:2" ht="13.8" x14ac:dyDescent="0.25">
      <c r="A1211" s="7"/>
      <c r="B1211" s="24"/>
    </row>
    <row r="1212" spans="1:2" ht="13.8" x14ac:dyDescent="0.25">
      <c r="A1212" s="7"/>
      <c r="B1212" s="24"/>
    </row>
    <row r="1213" spans="1:2" ht="13.8" x14ac:dyDescent="0.25">
      <c r="A1213" s="7"/>
      <c r="B1213" s="24"/>
    </row>
    <row r="1214" spans="1:2" ht="13.8" x14ac:dyDescent="0.25">
      <c r="A1214" s="7"/>
      <c r="B1214" s="24"/>
    </row>
    <row r="1215" spans="1:2" ht="13.8" x14ac:dyDescent="0.25">
      <c r="A1215" s="7"/>
      <c r="B1215" s="24"/>
    </row>
    <row r="1216" spans="1:2" ht="13.8" x14ac:dyDescent="0.25">
      <c r="A1216" s="7"/>
      <c r="B1216" s="24"/>
    </row>
    <row r="1217" spans="1:2" ht="13.8" x14ac:dyDescent="0.25">
      <c r="A1217" s="7"/>
      <c r="B1217" s="24"/>
    </row>
    <row r="1218" spans="1:2" ht="13.8" x14ac:dyDescent="0.25">
      <c r="A1218" s="7"/>
      <c r="B1218" s="24"/>
    </row>
    <row r="1219" spans="1:2" ht="13.8" x14ac:dyDescent="0.25">
      <c r="A1219" s="7"/>
      <c r="B1219" s="24"/>
    </row>
    <row r="1220" spans="1:2" ht="13.8" x14ac:dyDescent="0.25">
      <c r="A1220" s="7"/>
      <c r="B1220" s="24"/>
    </row>
    <row r="1221" spans="1:2" ht="13.8" x14ac:dyDescent="0.25">
      <c r="A1221" s="7"/>
      <c r="B1221" s="24"/>
    </row>
    <row r="1222" spans="1:2" ht="13.8" x14ac:dyDescent="0.25">
      <c r="A1222" s="7"/>
      <c r="B1222" s="24"/>
    </row>
    <row r="1223" spans="1:2" ht="13.8" x14ac:dyDescent="0.25">
      <c r="A1223" s="7"/>
      <c r="B1223" s="24"/>
    </row>
    <row r="1224" spans="1:2" ht="13.8" x14ac:dyDescent="0.25">
      <c r="A1224" s="7"/>
      <c r="B1224" s="24"/>
    </row>
    <row r="1225" spans="1:2" ht="13.8" x14ac:dyDescent="0.25">
      <c r="A1225" s="7"/>
      <c r="B1225" s="24"/>
    </row>
    <row r="1226" spans="1:2" ht="13.8" x14ac:dyDescent="0.25">
      <c r="A1226" s="7"/>
      <c r="B1226" s="24"/>
    </row>
    <row r="1227" spans="1:2" ht="13.8" x14ac:dyDescent="0.25">
      <c r="A1227" s="7"/>
      <c r="B1227" s="24"/>
    </row>
    <row r="1228" spans="1:2" ht="13.8" x14ac:dyDescent="0.25">
      <c r="A1228" s="7"/>
      <c r="B1228" s="24"/>
    </row>
    <row r="1229" spans="1:2" ht="13.8" x14ac:dyDescent="0.25">
      <c r="A1229" s="7"/>
      <c r="B1229" s="24"/>
    </row>
    <row r="1230" spans="1:2" ht="13.8" x14ac:dyDescent="0.25">
      <c r="A1230" s="7"/>
      <c r="B1230" s="24"/>
    </row>
    <row r="1231" spans="1:2" ht="13.8" x14ac:dyDescent="0.25">
      <c r="A1231" s="7"/>
      <c r="B1231" s="24"/>
    </row>
    <row r="1232" spans="1:2" ht="13.8" x14ac:dyDescent="0.25">
      <c r="A1232" s="7"/>
      <c r="B1232" s="24"/>
    </row>
    <row r="1233" spans="1:2" ht="13.8" x14ac:dyDescent="0.25">
      <c r="A1233" s="7"/>
      <c r="B1233" s="24"/>
    </row>
    <row r="1234" spans="1:2" ht="13.8" x14ac:dyDescent="0.25">
      <c r="A1234" s="7"/>
      <c r="B1234" s="24"/>
    </row>
    <row r="1235" spans="1:2" ht="13.8" x14ac:dyDescent="0.25">
      <c r="A1235" s="7"/>
      <c r="B1235" s="24"/>
    </row>
    <row r="1236" spans="1:2" ht="13.8" x14ac:dyDescent="0.25">
      <c r="A1236" s="7"/>
      <c r="B1236" s="24"/>
    </row>
    <row r="1237" spans="1:2" ht="13.8" x14ac:dyDescent="0.25">
      <c r="A1237" s="7"/>
      <c r="B1237" s="24"/>
    </row>
    <row r="1238" spans="1:2" ht="13.8" x14ac:dyDescent="0.25">
      <c r="A1238" s="7"/>
      <c r="B1238" s="24"/>
    </row>
    <row r="1239" spans="1:2" ht="13.8" x14ac:dyDescent="0.25">
      <c r="A1239" s="7"/>
      <c r="B1239" s="24"/>
    </row>
    <row r="1240" spans="1:2" ht="13.8" x14ac:dyDescent="0.25">
      <c r="A1240" s="7"/>
      <c r="B1240" s="24"/>
    </row>
    <row r="1241" spans="1:2" ht="13.8" x14ac:dyDescent="0.25">
      <c r="A1241" s="7"/>
      <c r="B1241" s="24"/>
    </row>
    <row r="1242" spans="1:2" ht="13.8" x14ac:dyDescent="0.25">
      <c r="A1242" s="7"/>
      <c r="B1242" s="24"/>
    </row>
    <row r="1243" spans="1:2" ht="13.8" x14ac:dyDescent="0.25">
      <c r="A1243" s="7"/>
      <c r="B1243" s="24"/>
    </row>
    <row r="1244" spans="1:2" ht="13.8" x14ac:dyDescent="0.25">
      <c r="A1244" s="7"/>
      <c r="B1244" s="24"/>
    </row>
    <row r="1245" spans="1:2" ht="13.8" x14ac:dyDescent="0.25">
      <c r="A1245" s="7"/>
      <c r="B1245" s="24"/>
    </row>
    <row r="1246" spans="1:2" ht="13.8" x14ac:dyDescent="0.25">
      <c r="A1246" s="7"/>
      <c r="B1246" s="24"/>
    </row>
    <row r="1247" spans="1:2" ht="13.8" x14ac:dyDescent="0.25">
      <c r="A1247" s="7"/>
      <c r="B1247" s="24"/>
    </row>
    <row r="1248" spans="1:2" ht="13.8" x14ac:dyDescent="0.25">
      <c r="A1248" s="7"/>
      <c r="B1248" s="24"/>
    </row>
    <row r="1249" spans="1:2" ht="13.8" x14ac:dyDescent="0.25">
      <c r="A1249" s="7"/>
      <c r="B1249" s="24"/>
    </row>
    <row r="1250" spans="1:2" ht="13.8" x14ac:dyDescent="0.25">
      <c r="A1250" s="7"/>
      <c r="B1250" s="24"/>
    </row>
    <row r="1251" spans="1:2" ht="13.8" x14ac:dyDescent="0.25">
      <c r="A1251" s="7"/>
      <c r="B1251" s="24"/>
    </row>
    <row r="1252" spans="1:2" ht="13.8" x14ac:dyDescent="0.25">
      <c r="A1252" s="7"/>
      <c r="B1252" s="24"/>
    </row>
    <row r="1253" spans="1:2" ht="13.8" x14ac:dyDescent="0.25">
      <c r="A1253" s="7"/>
      <c r="B1253" s="24"/>
    </row>
    <row r="1254" spans="1:2" ht="13.8" x14ac:dyDescent="0.25">
      <c r="A1254" s="7"/>
      <c r="B1254" s="24"/>
    </row>
    <row r="1255" spans="1:2" ht="13.8" x14ac:dyDescent="0.25">
      <c r="A1255" s="7"/>
      <c r="B1255" s="24"/>
    </row>
    <row r="1256" spans="1:2" ht="13.8" x14ac:dyDescent="0.25">
      <c r="A1256" s="7"/>
      <c r="B1256" s="24"/>
    </row>
    <row r="1257" spans="1:2" ht="13.8" x14ac:dyDescent="0.25">
      <c r="A1257" s="7"/>
      <c r="B1257" s="24"/>
    </row>
    <row r="1258" spans="1:2" ht="13.8" x14ac:dyDescent="0.25">
      <c r="A1258" s="7"/>
      <c r="B1258" s="24"/>
    </row>
    <row r="1259" spans="1:2" ht="13.8" x14ac:dyDescent="0.25">
      <c r="A1259" s="7"/>
      <c r="B1259" s="24"/>
    </row>
    <row r="1260" spans="1:2" ht="13.8" x14ac:dyDescent="0.25">
      <c r="A1260" s="7"/>
      <c r="B1260" s="24"/>
    </row>
    <row r="1261" spans="1:2" ht="13.8" x14ac:dyDescent="0.25">
      <c r="A1261" s="7"/>
      <c r="B1261" s="24"/>
    </row>
    <row r="1262" spans="1:2" ht="13.8" x14ac:dyDescent="0.25">
      <c r="A1262" s="7"/>
      <c r="B1262" s="24"/>
    </row>
    <row r="1263" spans="1:2" ht="13.8" x14ac:dyDescent="0.25">
      <c r="A1263" s="7"/>
      <c r="B1263" s="24"/>
    </row>
    <row r="1264" spans="1:2" ht="13.8" x14ac:dyDescent="0.25">
      <c r="A1264" s="7"/>
      <c r="B1264" s="24"/>
    </row>
    <row r="1265" spans="1:2" ht="13.8" x14ac:dyDescent="0.25">
      <c r="A1265" s="7"/>
      <c r="B1265" s="24"/>
    </row>
    <row r="1266" spans="1:2" ht="13.8" x14ac:dyDescent="0.25">
      <c r="A1266" s="7"/>
      <c r="B1266" s="24"/>
    </row>
    <row r="1267" spans="1:2" ht="13.8" x14ac:dyDescent="0.25">
      <c r="A1267" s="7"/>
      <c r="B1267" s="24"/>
    </row>
    <row r="1268" spans="1:2" ht="13.8" x14ac:dyDescent="0.25">
      <c r="A1268" s="7"/>
      <c r="B1268" s="24"/>
    </row>
    <row r="1269" spans="1:2" ht="13.8" x14ac:dyDescent="0.25">
      <c r="A1269" s="7"/>
      <c r="B1269" s="24"/>
    </row>
    <row r="1270" spans="1:2" ht="13.8" x14ac:dyDescent="0.25">
      <c r="A1270" s="7"/>
      <c r="B1270" s="24"/>
    </row>
    <row r="1271" spans="1:2" ht="13.8" x14ac:dyDescent="0.25">
      <c r="A1271" s="7"/>
      <c r="B1271" s="24"/>
    </row>
    <row r="1272" spans="1:2" ht="13.8" x14ac:dyDescent="0.25">
      <c r="A1272" s="7"/>
      <c r="B1272" s="24"/>
    </row>
    <row r="1273" spans="1:2" ht="13.8" x14ac:dyDescent="0.25">
      <c r="A1273" s="7"/>
      <c r="B1273" s="24"/>
    </row>
    <row r="1274" spans="1:2" ht="13.8" x14ac:dyDescent="0.25">
      <c r="A1274" s="7"/>
      <c r="B1274" s="24"/>
    </row>
    <row r="1275" spans="1:2" ht="13.8" x14ac:dyDescent="0.25">
      <c r="A1275" s="7"/>
      <c r="B1275" s="24"/>
    </row>
    <row r="1276" spans="1:2" ht="13.8" x14ac:dyDescent="0.25">
      <c r="A1276" s="7"/>
      <c r="B1276" s="24"/>
    </row>
    <row r="1277" spans="1:2" ht="13.8" x14ac:dyDescent="0.25">
      <c r="A1277" s="7"/>
      <c r="B1277" s="24"/>
    </row>
    <row r="1278" spans="1:2" ht="13.8" x14ac:dyDescent="0.25">
      <c r="A1278" s="7"/>
      <c r="B1278" s="24"/>
    </row>
    <row r="1279" spans="1:2" ht="13.8" x14ac:dyDescent="0.25">
      <c r="A1279" s="7"/>
      <c r="B1279" s="24"/>
    </row>
    <row r="1280" spans="1:2" ht="13.8" x14ac:dyDescent="0.25">
      <c r="A1280" s="7"/>
      <c r="B1280" s="24"/>
    </row>
    <row r="1281" spans="1:2" ht="13.8" x14ac:dyDescent="0.25">
      <c r="A1281" s="7"/>
      <c r="B1281" s="24"/>
    </row>
    <row r="1282" spans="1:2" ht="13.8" x14ac:dyDescent="0.25">
      <c r="A1282" s="7"/>
      <c r="B1282" s="24"/>
    </row>
    <row r="1283" spans="1:2" ht="13.8" x14ac:dyDescent="0.25">
      <c r="A1283" s="7"/>
      <c r="B1283" s="24"/>
    </row>
    <row r="1284" spans="1:2" ht="13.8" x14ac:dyDescent="0.25">
      <c r="A1284" s="7"/>
      <c r="B1284" s="24"/>
    </row>
    <row r="1285" spans="1:2" ht="13.8" x14ac:dyDescent="0.25">
      <c r="A1285" s="7"/>
      <c r="B1285" s="24"/>
    </row>
    <row r="1286" spans="1:2" ht="13.8" x14ac:dyDescent="0.25">
      <c r="A1286" s="7"/>
      <c r="B1286" s="24"/>
    </row>
    <row r="1287" spans="1:2" ht="13.8" x14ac:dyDescent="0.25">
      <c r="A1287" s="7"/>
      <c r="B1287" s="24"/>
    </row>
    <row r="1288" spans="1:2" ht="13.8" x14ac:dyDescent="0.25">
      <c r="A1288" s="7"/>
      <c r="B1288" s="24"/>
    </row>
    <row r="1289" spans="1:2" ht="13.8" x14ac:dyDescent="0.25">
      <c r="A1289" s="7"/>
      <c r="B1289" s="24"/>
    </row>
    <row r="1290" spans="1:2" ht="13.8" x14ac:dyDescent="0.25">
      <c r="A1290" s="7"/>
      <c r="B1290" s="24"/>
    </row>
    <row r="1291" spans="1:2" ht="13.8" x14ac:dyDescent="0.25">
      <c r="A1291" s="7"/>
      <c r="B1291" s="24"/>
    </row>
    <row r="1292" spans="1:2" ht="13.8" x14ac:dyDescent="0.25">
      <c r="A1292" s="7"/>
      <c r="B1292" s="24"/>
    </row>
    <row r="1293" spans="1:2" ht="13.8" x14ac:dyDescent="0.25">
      <c r="A1293" s="7"/>
      <c r="B1293" s="24"/>
    </row>
    <row r="1294" spans="1:2" ht="13.8" x14ac:dyDescent="0.25">
      <c r="A1294" s="7"/>
      <c r="B1294" s="24"/>
    </row>
    <row r="1295" spans="1:2" ht="13.8" x14ac:dyDescent="0.25">
      <c r="A1295" s="7"/>
      <c r="B1295" s="24"/>
    </row>
    <row r="1296" spans="1:2" ht="13.8" x14ac:dyDescent="0.25">
      <c r="A1296" s="7"/>
      <c r="B1296" s="24"/>
    </row>
    <row r="1297" spans="1:2" ht="13.8" x14ac:dyDescent="0.25">
      <c r="A1297" s="7"/>
      <c r="B1297" s="24"/>
    </row>
    <row r="1298" spans="1:2" ht="13.8" x14ac:dyDescent="0.25">
      <c r="A1298" s="7"/>
      <c r="B1298" s="24"/>
    </row>
    <row r="1299" spans="1:2" ht="13.8" x14ac:dyDescent="0.25">
      <c r="A1299" s="7"/>
      <c r="B1299" s="24"/>
    </row>
    <row r="1300" spans="1:2" ht="13.8" x14ac:dyDescent="0.25">
      <c r="A1300" s="7"/>
      <c r="B1300" s="24"/>
    </row>
    <row r="1301" spans="1:2" ht="13.8" x14ac:dyDescent="0.25">
      <c r="A1301" s="7"/>
      <c r="B1301" s="24"/>
    </row>
    <row r="1302" spans="1:2" ht="13.8" x14ac:dyDescent="0.25">
      <c r="A1302" s="7"/>
      <c r="B1302" s="24"/>
    </row>
    <row r="1303" spans="1:2" ht="13.8" x14ac:dyDescent="0.25">
      <c r="A1303" s="7"/>
      <c r="B1303" s="24"/>
    </row>
    <row r="1304" spans="1:2" ht="13.8" x14ac:dyDescent="0.25">
      <c r="A1304" s="7"/>
      <c r="B1304" s="24"/>
    </row>
    <row r="1305" spans="1:2" ht="13.8" x14ac:dyDescent="0.25">
      <c r="A1305" s="7"/>
      <c r="B1305" s="24"/>
    </row>
    <row r="1306" spans="1:2" ht="13.8" x14ac:dyDescent="0.25">
      <c r="A1306" s="7"/>
      <c r="B1306" s="24"/>
    </row>
    <row r="1307" spans="1:2" ht="13.8" x14ac:dyDescent="0.25">
      <c r="A1307" s="7"/>
      <c r="B1307" s="24"/>
    </row>
    <row r="1308" spans="1:2" ht="13.8" x14ac:dyDescent="0.25">
      <c r="A1308" s="7"/>
      <c r="B1308" s="24"/>
    </row>
    <row r="1309" spans="1:2" ht="13.8" x14ac:dyDescent="0.25">
      <c r="A1309" s="7"/>
      <c r="B1309" s="24"/>
    </row>
    <row r="1310" spans="1:2" ht="13.8" x14ac:dyDescent="0.25">
      <c r="A1310" s="7"/>
      <c r="B1310" s="24"/>
    </row>
    <row r="1311" spans="1:2" ht="13.8" x14ac:dyDescent="0.25">
      <c r="A1311" s="7"/>
      <c r="B1311" s="24"/>
    </row>
    <row r="1312" spans="1:2" ht="13.8" x14ac:dyDescent="0.25">
      <c r="A1312" s="7"/>
      <c r="B1312" s="24"/>
    </row>
    <row r="1313" spans="1:2" ht="13.8" x14ac:dyDescent="0.25">
      <c r="A1313" s="7"/>
      <c r="B1313" s="24"/>
    </row>
    <row r="1314" spans="1:2" ht="13.8" x14ac:dyDescent="0.25">
      <c r="A1314" s="7"/>
      <c r="B1314" s="24"/>
    </row>
    <row r="1315" spans="1:2" ht="13.8" x14ac:dyDescent="0.25">
      <c r="A1315" s="7"/>
      <c r="B1315" s="24"/>
    </row>
    <row r="1316" spans="1:2" ht="13.8" x14ac:dyDescent="0.25">
      <c r="A1316" s="7"/>
      <c r="B1316" s="24"/>
    </row>
    <row r="1317" spans="1:2" ht="13.8" x14ac:dyDescent="0.25">
      <c r="A1317" s="7"/>
      <c r="B1317" s="24"/>
    </row>
    <row r="1318" spans="1:2" ht="13.8" x14ac:dyDescent="0.25">
      <c r="A1318" s="7"/>
      <c r="B1318" s="24"/>
    </row>
    <row r="1319" spans="1:2" ht="13.8" x14ac:dyDescent="0.25">
      <c r="A1319" s="7"/>
      <c r="B1319" s="24"/>
    </row>
    <row r="1320" spans="1:2" ht="13.8" x14ac:dyDescent="0.25">
      <c r="A1320" s="7"/>
      <c r="B1320" s="24"/>
    </row>
    <row r="1321" spans="1:2" ht="13.8" x14ac:dyDescent="0.25">
      <c r="A1321" s="7"/>
      <c r="B1321" s="24"/>
    </row>
    <row r="1322" spans="1:2" ht="13.8" x14ac:dyDescent="0.25">
      <c r="A1322" s="7"/>
      <c r="B1322" s="24"/>
    </row>
    <row r="1323" spans="1:2" ht="13.8" x14ac:dyDescent="0.25">
      <c r="A1323" s="7"/>
      <c r="B1323" s="24"/>
    </row>
    <row r="1324" spans="1:2" ht="13.8" x14ac:dyDescent="0.25">
      <c r="A1324" s="7"/>
      <c r="B1324" s="24"/>
    </row>
    <row r="1325" spans="1:2" ht="13.8" x14ac:dyDescent="0.25">
      <c r="A1325" s="7"/>
      <c r="B1325" s="24"/>
    </row>
    <row r="1326" spans="1:2" ht="13.8" x14ac:dyDescent="0.25">
      <c r="A1326" s="7"/>
      <c r="B1326" s="24"/>
    </row>
    <row r="1327" spans="1:2" ht="13.8" x14ac:dyDescent="0.25">
      <c r="A1327" s="7"/>
      <c r="B1327" s="24"/>
    </row>
    <row r="1328" spans="1:2" ht="13.8" x14ac:dyDescent="0.25">
      <c r="A1328" s="7"/>
      <c r="B1328" s="24"/>
    </row>
    <row r="1329" spans="1:2" ht="13.8" x14ac:dyDescent="0.25">
      <c r="A1329" s="7"/>
      <c r="B1329" s="24"/>
    </row>
    <row r="1330" spans="1:2" ht="13.8" x14ac:dyDescent="0.25">
      <c r="A1330" s="7"/>
      <c r="B1330" s="24"/>
    </row>
    <row r="1331" spans="1:2" ht="13.8" x14ac:dyDescent="0.25">
      <c r="A1331" s="7"/>
      <c r="B1331" s="24"/>
    </row>
    <row r="1332" spans="1:2" ht="13.8" x14ac:dyDescent="0.25">
      <c r="A1332" s="7"/>
      <c r="B1332" s="24"/>
    </row>
    <row r="1333" spans="1:2" ht="13.8" x14ac:dyDescent="0.25">
      <c r="A1333" s="7"/>
      <c r="B1333" s="24"/>
    </row>
    <row r="1334" spans="1:2" ht="13.8" x14ac:dyDescent="0.25">
      <c r="A1334" s="7"/>
      <c r="B1334" s="24"/>
    </row>
    <row r="1335" spans="1:2" ht="13.8" x14ac:dyDescent="0.25">
      <c r="A1335" s="7"/>
      <c r="B1335" s="24"/>
    </row>
    <row r="1336" spans="1:2" ht="13.8" x14ac:dyDescent="0.25">
      <c r="A1336" s="7"/>
      <c r="B1336" s="24"/>
    </row>
    <row r="1337" spans="1:2" ht="13.8" x14ac:dyDescent="0.25">
      <c r="A1337" s="7"/>
      <c r="B1337" s="24"/>
    </row>
    <row r="1338" spans="1:2" ht="13.8" x14ac:dyDescent="0.25">
      <c r="A1338" s="7"/>
      <c r="B1338" s="24"/>
    </row>
    <row r="1339" spans="1:2" ht="13.8" x14ac:dyDescent="0.25">
      <c r="A1339" s="7"/>
      <c r="B1339" s="24"/>
    </row>
    <row r="1340" spans="1:2" ht="13.8" x14ac:dyDescent="0.25">
      <c r="A1340" s="7"/>
      <c r="B1340" s="24"/>
    </row>
    <row r="1341" spans="1:2" ht="13.8" x14ac:dyDescent="0.25">
      <c r="A1341" s="7"/>
      <c r="B1341" s="24"/>
    </row>
    <row r="1342" spans="1:2" ht="13.8" x14ac:dyDescent="0.25">
      <c r="A1342" s="7"/>
      <c r="B1342" s="24"/>
    </row>
    <row r="1343" spans="1:2" ht="13.8" x14ac:dyDescent="0.25">
      <c r="A1343" s="7"/>
      <c r="B1343" s="24"/>
    </row>
    <row r="1344" spans="1:2" ht="13.8" x14ac:dyDescent="0.25">
      <c r="A1344" s="7"/>
      <c r="B1344" s="24"/>
    </row>
    <row r="1345" spans="1:2" ht="13.8" x14ac:dyDescent="0.25">
      <c r="A1345" s="7"/>
      <c r="B1345" s="24"/>
    </row>
    <row r="1346" spans="1:2" ht="13.8" x14ac:dyDescent="0.25">
      <c r="A1346" s="7"/>
      <c r="B1346" s="24"/>
    </row>
    <row r="1347" spans="1:2" ht="13.8" x14ac:dyDescent="0.25">
      <c r="A1347" s="7"/>
      <c r="B1347" s="24"/>
    </row>
    <row r="1348" spans="1:2" ht="13.8" x14ac:dyDescent="0.25">
      <c r="A1348" s="7"/>
      <c r="B1348" s="24"/>
    </row>
    <row r="1349" spans="1:2" ht="13.8" x14ac:dyDescent="0.25">
      <c r="A1349" s="7"/>
      <c r="B1349" s="24"/>
    </row>
    <row r="1350" spans="1:2" ht="13.8" x14ac:dyDescent="0.25">
      <c r="A1350" s="7"/>
      <c r="B1350" s="24"/>
    </row>
    <row r="1351" spans="1:2" ht="13.8" x14ac:dyDescent="0.25">
      <c r="A1351" s="7"/>
      <c r="B1351" s="24"/>
    </row>
    <row r="1352" spans="1:2" ht="13.8" x14ac:dyDescent="0.25">
      <c r="A1352" s="7"/>
      <c r="B1352" s="24"/>
    </row>
    <row r="1353" spans="1:2" ht="13.8" x14ac:dyDescent="0.25">
      <c r="A1353" s="7"/>
      <c r="B1353" s="24"/>
    </row>
    <row r="1354" spans="1:2" ht="13.8" x14ac:dyDescent="0.25">
      <c r="A1354" s="7"/>
      <c r="B1354" s="24"/>
    </row>
    <row r="1355" spans="1:2" ht="13.8" x14ac:dyDescent="0.25">
      <c r="A1355" s="7"/>
      <c r="B1355" s="24"/>
    </row>
    <row r="1356" spans="1:2" ht="13.8" x14ac:dyDescent="0.25">
      <c r="A1356" s="7"/>
      <c r="B1356" s="24"/>
    </row>
    <row r="1357" spans="1:2" ht="13.8" x14ac:dyDescent="0.25">
      <c r="A1357" s="7"/>
      <c r="B1357" s="24"/>
    </row>
    <row r="1358" spans="1:2" ht="13.8" x14ac:dyDescent="0.25">
      <c r="A1358" s="7"/>
      <c r="B1358" s="24"/>
    </row>
    <row r="1359" spans="1:2" ht="13.8" x14ac:dyDescent="0.25">
      <c r="A1359" s="7"/>
      <c r="B1359" s="24"/>
    </row>
    <row r="1360" spans="1:2" ht="13.8" x14ac:dyDescent="0.25">
      <c r="A1360" s="7"/>
      <c r="B1360" s="24"/>
    </row>
    <row r="1361" spans="1:2" ht="13.8" x14ac:dyDescent="0.25">
      <c r="A1361" s="7"/>
      <c r="B1361" s="24"/>
    </row>
    <row r="1362" spans="1:2" ht="13.8" x14ac:dyDescent="0.25">
      <c r="A1362" s="7"/>
      <c r="B1362" s="24"/>
    </row>
    <row r="1363" spans="1:2" ht="13.8" x14ac:dyDescent="0.25">
      <c r="A1363" s="7"/>
      <c r="B1363" s="24"/>
    </row>
    <row r="1364" spans="1:2" ht="13.8" x14ac:dyDescent="0.25">
      <c r="A1364" s="7"/>
      <c r="B1364" s="24"/>
    </row>
    <row r="1365" spans="1:2" ht="13.8" x14ac:dyDescent="0.25">
      <c r="A1365" s="7"/>
      <c r="B1365" s="24"/>
    </row>
    <row r="1366" spans="1:2" ht="13.8" x14ac:dyDescent="0.25">
      <c r="A1366" s="7"/>
      <c r="B1366" s="24"/>
    </row>
    <row r="1367" spans="1:2" ht="13.8" x14ac:dyDescent="0.25">
      <c r="A1367" s="7"/>
      <c r="B1367" s="24"/>
    </row>
    <row r="1368" spans="1:2" ht="13.8" x14ac:dyDescent="0.25">
      <c r="A1368" s="7"/>
      <c r="B1368" s="24"/>
    </row>
    <row r="1369" spans="1:2" ht="13.8" x14ac:dyDescent="0.25">
      <c r="A1369" s="7"/>
      <c r="B1369" s="24"/>
    </row>
    <row r="1370" spans="1:2" ht="13.8" x14ac:dyDescent="0.25">
      <c r="A1370" s="7"/>
      <c r="B1370" s="24"/>
    </row>
    <row r="1371" spans="1:2" ht="13.8" x14ac:dyDescent="0.25">
      <c r="A1371" s="7"/>
      <c r="B1371" s="24"/>
    </row>
    <row r="1372" spans="1:2" ht="13.8" x14ac:dyDescent="0.25">
      <c r="A1372" s="7"/>
      <c r="B1372" s="24"/>
    </row>
    <row r="1373" spans="1:2" ht="13.8" x14ac:dyDescent="0.25">
      <c r="A1373" s="7"/>
      <c r="B1373" s="24"/>
    </row>
    <row r="1374" spans="1:2" ht="13.8" x14ac:dyDescent="0.25">
      <c r="A1374" s="7"/>
      <c r="B1374" s="24"/>
    </row>
    <row r="1375" spans="1:2" ht="13.8" x14ac:dyDescent="0.25">
      <c r="A1375" s="7"/>
      <c r="B1375" s="24"/>
    </row>
    <row r="1376" spans="1:2" ht="13.8" x14ac:dyDescent="0.25">
      <c r="A1376" s="7"/>
      <c r="B1376" s="24"/>
    </row>
    <row r="1377" spans="1:2" ht="13.8" x14ac:dyDescent="0.25">
      <c r="A1377" s="7"/>
      <c r="B1377" s="24"/>
    </row>
    <row r="1378" spans="1:2" ht="13.8" x14ac:dyDescent="0.25">
      <c r="A1378" s="7"/>
      <c r="B1378" s="24"/>
    </row>
    <row r="1379" spans="1:2" ht="13.8" x14ac:dyDescent="0.25">
      <c r="A1379" s="7"/>
      <c r="B1379" s="24"/>
    </row>
    <row r="1380" spans="1:2" ht="13.8" x14ac:dyDescent="0.25">
      <c r="A1380" s="7"/>
      <c r="B1380" s="24"/>
    </row>
    <row r="1381" spans="1:2" ht="13.8" x14ac:dyDescent="0.25">
      <c r="A1381" s="7"/>
      <c r="B1381" s="24"/>
    </row>
    <row r="1382" spans="1:2" ht="13.8" x14ac:dyDescent="0.25">
      <c r="A1382" s="7"/>
      <c r="B1382" s="24"/>
    </row>
    <row r="1383" spans="1:2" ht="13.8" x14ac:dyDescent="0.25">
      <c r="A1383" s="7"/>
      <c r="B1383" s="24"/>
    </row>
    <row r="1384" spans="1:2" ht="13.8" x14ac:dyDescent="0.25">
      <c r="A1384" s="7"/>
      <c r="B1384" s="24"/>
    </row>
    <row r="1385" spans="1:2" ht="13.8" x14ac:dyDescent="0.25">
      <c r="A1385" s="7"/>
      <c r="B1385" s="24"/>
    </row>
    <row r="1386" spans="1:2" ht="13.8" x14ac:dyDescent="0.25">
      <c r="A1386" s="7"/>
      <c r="B1386" s="24"/>
    </row>
    <row r="1387" spans="1:2" ht="13.8" x14ac:dyDescent="0.25">
      <c r="A1387" s="7"/>
      <c r="B1387" s="24"/>
    </row>
    <row r="1388" spans="1:2" ht="13.8" x14ac:dyDescent="0.25">
      <c r="A1388" s="7"/>
      <c r="B1388" s="24"/>
    </row>
    <row r="1389" spans="1:2" ht="13.8" x14ac:dyDescent="0.25">
      <c r="A1389" s="7"/>
      <c r="B1389" s="24"/>
    </row>
    <row r="1390" spans="1:2" ht="13.8" x14ac:dyDescent="0.25">
      <c r="A1390" s="7"/>
      <c r="B1390" s="24"/>
    </row>
    <row r="1391" spans="1:2" ht="13.8" x14ac:dyDescent="0.25">
      <c r="A1391" s="7"/>
      <c r="B1391" s="24"/>
    </row>
    <row r="1392" spans="1:2" ht="13.8" x14ac:dyDescent="0.25">
      <c r="A1392" s="7"/>
      <c r="B1392" s="24"/>
    </row>
    <row r="1393" spans="1:2" ht="13.8" x14ac:dyDescent="0.25">
      <c r="A1393" s="7"/>
      <c r="B1393" s="24"/>
    </row>
    <row r="1394" spans="1:2" ht="13.8" x14ac:dyDescent="0.25">
      <c r="A1394" s="7"/>
      <c r="B1394" s="24"/>
    </row>
    <row r="1395" spans="1:2" ht="13.8" x14ac:dyDescent="0.25">
      <c r="A1395" s="7"/>
      <c r="B1395" s="24"/>
    </row>
    <row r="1396" spans="1:2" ht="13.8" x14ac:dyDescent="0.25">
      <c r="A1396" s="7"/>
      <c r="B1396" s="24"/>
    </row>
    <row r="1397" spans="1:2" ht="13.8" x14ac:dyDescent="0.25">
      <c r="A1397" s="7"/>
      <c r="B1397" s="24"/>
    </row>
    <row r="1398" spans="1:2" ht="13.8" x14ac:dyDescent="0.25">
      <c r="A1398" s="7"/>
      <c r="B1398" s="24"/>
    </row>
    <row r="1399" spans="1:2" ht="13.8" x14ac:dyDescent="0.25">
      <c r="A1399" s="7"/>
      <c r="B1399" s="24"/>
    </row>
    <row r="1400" spans="1:2" ht="13.8" x14ac:dyDescent="0.25">
      <c r="A1400" s="7"/>
      <c r="B1400" s="24"/>
    </row>
    <row r="1401" spans="1:2" ht="13.8" x14ac:dyDescent="0.25">
      <c r="A1401" s="7"/>
      <c r="B1401" s="24"/>
    </row>
    <row r="1402" spans="1:2" ht="13.8" x14ac:dyDescent="0.25">
      <c r="A1402" s="7"/>
      <c r="B1402" s="24"/>
    </row>
    <row r="1403" spans="1:2" ht="13.8" x14ac:dyDescent="0.25">
      <c r="A1403" s="7"/>
      <c r="B1403" s="24"/>
    </row>
    <row r="1404" spans="1:2" ht="13.8" x14ac:dyDescent="0.25">
      <c r="A1404" s="7"/>
      <c r="B1404" s="24"/>
    </row>
    <row r="1405" spans="1:2" ht="13.8" x14ac:dyDescent="0.25">
      <c r="A1405" s="7"/>
      <c r="B1405" s="24"/>
    </row>
    <row r="1406" spans="1:2" ht="13.8" x14ac:dyDescent="0.25">
      <c r="A1406" s="7"/>
      <c r="B1406" s="24"/>
    </row>
    <row r="1407" spans="1:2" ht="13.8" x14ac:dyDescent="0.25">
      <c r="A1407" s="7"/>
      <c r="B1407" s="24"/>
    </row>
    <row r="1408" spans="1:2" ht="13.8" x14ac:dyDescent="0.25">
      <c r="A1408" s="7"/>
      <c r="B1408" s="24"/>
    </row>
    <row r="1409" spans="1:2" ht="13.8" x14ac:dyDescent="0.25">
      <c r="A1409" s="7"/>
      <c r="B1409" s="24"/>
    </row>
    <row r="1410" spans="1:2" ht="13.8" x14ac:dyDescent="0.25">
      <c r="A1410" s="7"/>
      <c r="B1410" s="24"/>
    </row>
    <row r="1411" spans="1:2" ht="13.8" x14ac:dyDescent="0.25">
      <c r="A1411" s="7"/>
      <c r="B1411" s="24"/>
    </row>
    <row r="1412" spans="1:2" ht="13.8" x14ac:dyDescent="0.25">
      <c r="A1412" s="7"/>
      <c r="B1412" s="24"/>
    </row>
    <row r="1413" spans="1:2" ht="13.8" x14ac:dyDescent="0.25">
      <c r="A1413" s="7"/>
      <c r="B1413" s="24"/>
    </row>
    <row r="1414" spans="1:2" ht="13.8" x14ac:dyDescent="0.25">
      <c r="A1414" s="7"/>
      <c r="B1414" s="24"/>
    </row>
    <row r="1415" spans="1:2" ht="13.8" x14ac:dyDescent="0.25">
      <c r="A1415" s="7"/>
      <c r="B1415" s="24"/>
    </row>
    <row r="1416" spans="1:2" ht="13.8" x14ac:dyDescent="0.25">
      <c r="A1416" s="7"/>
      <c r="B1416" s="24"/>
    </row>
    <row r="1417" spans="1:2" ht="13.8" x14ac:dyDescent="0.25">
      <c r="A1417" s="7"/>
      <c r="B1417" s="24"/>
    </row>
    <row r="1418" spans="1:2" ht="13.8" x14ac:dyDescent="0.25">
      <c r="A1418" s="7"/>
      <c r="B1418" s="24"/>
    </row>
    <row r="1419" spans="1:2" ht="13.8" x14ac:dyDescent="0.25">
      <c r="A1419" s="7"/>
      <c r="B1419" s="24"/>
    </row>
    <row r="1420" spans="1:2" ht="13.8" x14ac:dyDescent="0.25">
      <c r="A1420" s="7"/>
      <c r="B1420" s="24"/>
    </row>
    <row r="1421" spans="1:2" ht="13.8" x14ac:dyDescent="0.25">
      <c r="A1421" s="7"/>
      <c r="B1421" s="24"/>
    </row>
    <row r="1422" spans="1:2" ht="13.8" x14ac:dyDescent="0.25">
      <c r="A1422" s="7"/>
      <c r="B1422" s="24"/>
    </row>
    <row r="1423" spans="1:2" ht="13.8" x14ac:dyDescent="0.25">
      <c r="A1423" s="7"/>
      <c r="B1423" s="24"/>
    </row>
    <row r="1424" spans="1:2" ht="13.8" x14ac:dyDescent="0.25">
      <c r="A1424" s="7"/>
      <c r="B1424" s="24"/>
    </row>
    <row r="1425" spans="1:2" ht="13.8" x14ac:dyDescent="0.25">
      <c r="A1425" s="7"/>
      <c r="B1425" s="24"/>
    </row>
    <row r="1426" spans="1:2" ht="13.8" x14ac:dyDescent="0.25">
      <c r="A1426" s="7"/>
      <c r="B1426" s="24"/>
    </row>
    <row r="1427" spans="1:2" ht="13.8" x14ac:dyDescent="0.25">
      <c r="A1427" s="7"/>
      <c r="B1427" s="24"/>
    </row>
    <row r="1428" spans="1:2" ht="13.8" x14ac:dyDescent="0.25">
      <c r="A1428" s="7"/>
      <c r="B1428" s="24"/>
    </row>
    <row r="1429" spans="1:2" ht="13.8" x14ac:dyDescent="0.25">
      <c r="A1429" s="7"/>
      <c r="B1429" s="24"/>
    </row>
    <row r="1430" spans="1:2" ht="13.8" x14ac:dyDescent="0.25">
      <c r="A1430" s="7"/>
      <c r="B1430" s="24"/>
    </row>
    <row r="1431" spans="1:2" ht="13.8" x14ac:dyDescent="0.25">
      <c r="A1431" s="7"/>
      <c r="B1431" s="24"/>
    </row>
    <row r="1432" spans="1:2" ht="13.8" x14ac:dyDescent="0.25">
      <c r="A1432" s="7"/>
      <c r="B1432" s="24"/>
    </row>
    <row r="1433" spans="1:2" ht="13.8" x14ac:dyDescent="0.25">
      <c r="A1433" s="7"/>
      <c r="B1433" s="24"/>
    </row>
    <row r="1434" spans="1:2" ht="13.8" x14ac:dyDescent="0.25">
      <c r="A1434" s="7"/>
      <c r="B1434" s="24"/>
    </row>
    <row r="1435" spans="1:2" ht="13.8" x14ac:dyDescent="0.25">
      <c r="A1435" s="7"/>
      <c r="B1435" s="24"/>
    </row>
    <row r="1436" spans="1:2" ht="13.8" x14ac:dyDescent="0.25">
      <c r="A1436" s="7"/>
      <c r="B1436" s="24"/>
    </row>
    <row r="1437" spans="1:2" ht="13.8" x14ac:dyDescent="0.25">
      <c r="A1437" s="7"/>
      <c r="B1437" s="24"/>
    </row>
    <row r="1438" spans="1:2" ht="13.8" x14ac:dyDescent="0.25">
      <c r="A1438" s="7"/>
      <c r="B1438" s="24"/>
    </row>
    <row r="1439" spans="1:2" ht="13.8" x14ac:dyDescent="0.25">
      <c r="A1439" s="7"/>
      <c r="B1439" s="24"/>
    </row>
    <row r="1440" spans="1:2" ht="13.8" x14ac:dyDescent="0.25">
      <c r="A1440" s="7"/>
      <c r="B1440" s="24"/>
    </row>
    <row r="1441" spans="1:2" ht="13.8" x14ac:dyDescent="0.25">
      <c r="A1441" s="7"/>
      <c r="B1441" s="24"/>
    </row>
    <row r="1442" spans="1:2" ht="13.8" x14ac:dyDescent="0.25">
      <c r="A1442" s="7"/>
      <c r="B1442" s="24"/>
    </row>
    <row r="1443" spans="1:2" ht="13.8" x14ac:dyDescent="0.25">
      <c r="A1443" s="7"/>
      <c r="B1443" s="24"/>
    </row>
    <row r="1444" spans="1:2" ht="13.8" x14ac:dyDescent="0.25">
      <c r="A1444" s="7"/>
      <c r="B1444" s="24"/>
    </row>
    <row r="1445" spans="1:2" ht="13.8" x14ac:dyDescent="0.25">
      <c r="A1445" s="7"/>
      <c r="B1445" s="24"/>
    </row>
    <row r="1446" spans="1:2" ht="13.8" x14ac:dyDescent="0.25">
      <c r="A1446" s="7"/>
      <c r="B1446" s="24"/>
    </row>
    <row r="1447" spans="1:2" ht="13.8" x14ac:dyDescent="0.25">
      <c r="A1447" s="7"/>
      <c r="B1447" s="24"/>
    </row>
    <row r="1448" spans="1:2" ht="13.8" x14ac:dyDescent="0.25">
      <c r="A1448" s="7"/>
      <c r="B1448" s="24"/>
    </row>
    <row r="1449" spans="1:2" ht="13.8" x14ac:dyDescent="0.25">
      <c r="A1449" s="7"/>
      <c r="B1449" s="24"/>
    </row>
    <row r="1450" spans="1:2" ht="13.8" x14ac:dyDescent="0.25">
      <c r="A1450" s="7"/>
      <c r="B1450" s="24"/>
    </row>
    <row r="1451" spans="1:2" ht="13.8" x14ac:dyDescent="0.25">
      <c r="A1451" s="7"/>
      <c r="B1451" s="24"/>
    </row>
    <row r="1452" spans="1:2" ht="13.8" x14ac:dyDescent="0.25">
      <c r="A1452" s="7"/>
      <c r="B1452" s="24"/>
    </row>
    <row r="1453" spans="1:2" ht="13.8" x14ac:dyDescent="0.25">
      <c r="A1453" s="7"/>
      <c r="B1453" s="24"/>
    </row>
    <row r="1454" spans="1:2" ht="13.8" x14ac:dyDescent="0.25">
      <c r="A1454" s="7"/>
      <c r="B1454" s="24"/>
    </row>
    <row r="1455" spans="1:2" ht="13.8" x14ac:dyDescent="0.25">
      <c r="A1455" s="7"/>
      <c r="B1455" s="24"/>
    </row>
    <row r="1456" spans="1:2" ht="13.8" x14ac:dyDescent="0.25">
      <c r="A1456" s="7"/>
      <c r="B1456" s="24"/>
    </row>
    <row r="1457" spans="1:2" ht="13.8" x14ac:dyDescent="0.25">
      <c r="A1457" s="7"/>
      <c r="B1457" s="24"/>
    </row>
    <row r="1458" spans="1:2" ht="13.8" x14ac:dyDescent="0.25">
      <c r="A1458" s="7"/>
      <c r="B1458" s="24"/>
    </row>
    <row r="1459" spans="1:2" ht="13.8" x14ac:dyDescent="0.25">
      <c r="A1459" s="7"/>
      <c r="B1459" s="24"/>
    </row>
    <row r="1460" spans="1:2" ht="13.8" x14ac:dyDescent="0.25">
      <c r="A1460" s="7"/>
      <c r="B1460" s="24"/>
    </row>
    <row r="1461" spans="1:2" ht="13.8" x14ac:dyDescent="0.25">
      <c r="A1461" s="7"/>
      <c r="B1461" s="24"/>
    </row>
    <row r="1462" spans="1:2" ht="13.8" x14ac:dyDescent="0.25">
      <c r="A1462" s="7"/>
      <c r="B1462" s="24"/>
    </row>
    <row r="1463" spans="1:2" ht="13.8" x14ac:dyDescent="0.25">
      <c r="A1463" s="7"/>
      <c r="B1463" s="24"/>
    </row>
    <row r="1464" spans="1:2" ht="13.8" x14ac:dyDescent="0.25">
      <c r="A1464" s="7"/>
      <c r="B1464" s="24"/>
    </row>
    <row r="1465" spans="1:2" ht="13.8" x14ac:dyDescent="0.25">
      <c r="A1465" s="7"/>
      <c r="B1465" s="24"/>
    </row>
    <row r="1466" spans="1:2" ht="13.8" x14ac:dyDescent="0.25">
      <c r="A1466" s="7"/>
      <c r="B1466" s="24"/>
    </row>
    <row r="1467" spans="1:2" ht="13.8" x14ac:dyDescent="0.25">
      <c r="A1467" s="7"/>
      <c r="B1467" s="24"/>
    </row>
    <row r="1468" spans="1:2" ht="13.8" x14ac:dyDescent="0.25">
      <c r="A1468" s="7"/>
      <c r="B1468" s="24"/>
    </row>
    <row r="1469" spans="1:2" ht="13.8" x14ac:dyDescent="0.25">
      <c r="A1469" s="7"/>
      <c r="B1469" s="24"/>
    </row>
    <row r="1470" spans="1:2" ht="13.8" x14ac:dyDescent="0.25">
      <c r="A1470" s="7"/>
      <c r="B1470" s="24"/>
    </row>
    <row r="1471" spans="1:2" ht="13.8" x14ac:dyDescent="0.25">
      <c r="A1471" s="7"/>
      <c r="B1471" s="24"/>
    </row>
    <row r="1472" spans="1:2" ht="13.8" x14ac:dyDescent="0.25">
      <c r="A1472" s="7"/>
      <c r="B1472" s="24"/>
    </row>
    <row r="1473" spans="1:2" ht="13.8" x14ac:dyDescent="0.25">
      <c r="A1473" s="7"/>
      <c r="B1473" s="24"/>
    </row>
    <row r="1474" spans="1:2" ht="13.8" x14ac:dyDescent="0.25">
      <c r="A1474" s="7"/>
      <c r="B1474" s="24"/>
    </row>
    <row r="1475" spans="1:2" ht="13.8" x14ac:dyDescent="0.25">
      <c r="A1475" s="7"/>
      <c r="B1475" s="24"/>
    </row>
    <row r="1476" spans="1:2" ht="13.8" x14ac:dyDescent="0.25">
      <c r="A1476" s="7"/>
      <c r="B1476" s="24"/>
    </row>
    <row r="1477" spans="1:2" ht="13.8" x14ac:dyDescent="0.25">
      <c r="A1477" s="7"/>
      <c r="B1477" s="24"/>
    </row>
    <row r="1478" spans="1:2" ht="13.8" x14ac:dyDescent="0.25">
      <c r="A1478" s="7"/>
      <c r="B1478" s="24"/>
    </row>
    <row r="1479" spans="1:2" ht="13.8" x14ac:dyDescent="0.25">
      <c r="A1479" s="7"/>
      <c r="B1479" s="24"/>
    </row>
    <row r="1480" spans="1:2" ht="13.8" x14ac:dyDescent="0.25">
      <c r="A1480" s="7"/>
      <c r="B1480" s="24"/>
    </row>
    <row r="1481" spans="1:2" ht="13.8" x14ac:dyDescent="0.25">
      <c r="A1481" s="7"/>
      <c r="B1481" s="24"/>
    </row>
    <row r="1482" spans="1:2" ht="13.8" x14ac:dyDescent="0.25">
      <c r="A1482" s="7"/>
      <c r="B1482" s="24"/>
    </row>
    <row r="1483" spans="1:2" ht="13.8" x14ac:dyDescent="0.25">
      <c r="A1483" s="7"/>
      <c r="B1483" s="24"/>
    </row>
    <row r="1484" spans="1:2" ht="13.8" x14ac:dyDescent="0.25">
      <c r="A1484" s="7"/>
      <c r="B1484" s="24"/>
    </row>
    <row r="1485" spans="1:2" ht="13.8" x14ac:dyDescent="0.25">
      <c r="A1485" s="7"/>
      <c r="B1485" s="24"/>
    </row>
    <row r="1486" spans="1:2" ht="13.8" x14ac:dyDescent="0.25">
      <c r="A1486" s="7"/>
      <c r="B1486" s="24"/>
    </row>
    <row r="1487" spans="1:2" ht="13.8" x14ac:dyDescent="0.25">
      <c r="A1487" s="7"/>
      <c r="B1487" s="24"/>
    </row>
    <row r="1488" spans="1:2" ht="13.8" x14ac:dyDescent="0.25">
      <c r="A1488" s="7"/>
      <c r="B1488" s="24"/>
    </row>
    <row r="1489" spans="1:2" ht="13.8" x14ac:dyDescent="0.25">
      <c r="A1489" s="7"/>
      <c r="B1489" s="24"/>
    </row>
    <row r="1490" spans="1:2" ht="13.8" x14ac:dyDescent="0.25">
      <c r="A1490" s="7"/>
      <c r="B1490" s="24"/>
    </row>
    <row r="1491" spans="1:2" ht="13.8" x14ac:dyDescent="0.25">
      <c r="A1491" s="7"/>
      <c r="B1491" s="24"/>
    </row>
    <row r="1492" spans="1:2" ht="13.8" x14ac:dyDescent="0.25">
      <c r="A1492" s="7"/>
      <c r="B1492" s="24"/>
    </row>
    <row r="1493" spans="1:2" ht="13.8" x14ac:dyDescent="0.25">
      <c r="A1493" s="7"/>
      <c r="B1493" s="24"/>
    </row>
    <row r="1494" spans="1:2" ht="13.8" x14ac:dyDescent="0.25">
      <c r="A1494" s="7"/>
      <c r="B1494" s="24"/>
    </row>
    <row r="1495" spans="1:2" ht="13.8" x14ac:dyDescent="0.25">
      <c r="A1495" s="7"/>
      <c r="B1495" s="24"/>
    </row>
    <row r="1496" spans="1:2" ht="13.8" x14ac:dyDescent="0.25">
      <c r="A1496" s="7"/>
      <c r="B1496" s="24"/>
    </row>
    <row r="1497" spans="1:2" ht="13.8" x14ac:dyDescent="0.25">
      <c r="A1497" s="7"/>
      <c r="B1497" s="24"/>
    </row>
    <row r="1498" spans="1:2" ht="13.8" x14ac:dyDescent="0.25">
      <c r="A1498" s="7"/>
      <c r="B1498" s="24"/>
    </row>
    <row r="1499" spans="1:2" ht="13.8" x14ac:dyDescent="0.25">
      <c r="A1499" s="7"/>
      <c r="B1499" s="24"/>
    </row>
    <row r="1500" spans="1:2" ht="13.8" x14ac:dyDescent="0.25">
      <c r="A1500" s="7"/>
      <c r="B1500" s="24"/>
    </row>
    <row r="1501" spans="1:2" ht="13.8" x14ac:dyDescent="0.25">
      <c r="A1501" s="7"/>
      <c r="B1501" s="24"/>
    </row>
    <row r="1502" spans="1:2" ht="13.8" x14ac:dyDescent="0.25">
      <c r="A1502" s="7"/>
      <c r="B1502" s="24"/>
    </row>
    <row r="1503" spans="1:2" ht="13.8" x14ac:dyDescent="0.25">
      <c r="A1503" s="7"/>
      <c r="B1503" s="24"/>
    </row>
    <row r="1504" spans="1:2" ht="13.8" x14ac:dyDescent="0.25">
      <c r="A1504" s="7"/>
      <c r="B1504" s="24"/>
    </row>
    <row r="1505" spans="1:2" ht="13.8" x14ac:dyDescent="0.25">
      <c r="A1505" s="7"/>
      <c r="B1505" s="24"/>
    </row>
    <row r="1506" spans="1:2" ht="13.8" x14ac:dyDescent="0.25">
      <c r="A1506" s="7"/>
      <c r="B1506" s="24"/>
    </row>
    <row r="1507" spans="1:2" ht="13.8" x14ac:dyDescent="0.25">
      <c r="A1507" s="7"/>
      <c r="B1507" s="24"/>
    </row>
    <row r="1508" spans="1:2" ht="13.8" x14ac:dyDescent="0.25">
      <c r="A1508" s="7"/>
      <c r="B1508" s="24"/>
    </row>
    <row r="1509" spans="1:2" ht="13.8" x14ac:dyDescent="0.25">
      <c r="A1509" s="7"/>
      <c r="B1509" s="24"/>
    </row>
    <row r="1510" spans="1:2" ht="13.8" x14ac:dyDescent="0.25">
      <c r="A1510" s="7"/>
      <c r="B1510" s="24"/>
    </row>
    <row r="1511" spans="1:2" ht="13.8" x14ac:dyDescent="0.25">
      <c r="A1511" s="7"/>
      <c r="B1511" s="24"/>
    </row>
    <row r="1512" spans="1:2" ht="13.8" x14ac:dyDescent="0.25">
      <c r="A1512" s="7"/>
      <c r="B1512" s="24"/>
    </row>
    <row r="1513" spans="1:2" ht="13.8" x14ac:dyDescent="0.25">
      <c r="A1513" s="7"/>
      <c r="B1513" s="24"/>
    </row>
    <row r="1514" spans="1:2" ht="13.8" x14ac:dyDescent="0.25">
      <c r="A1514" s="7"/>
      <c r="B1514" s="24"/>
    </row>
    <row r="1515" spans="1:2" ht="13.8" x14ac:dyDescent="0.25">
      <c r="A1515" s="7"/>
      <c r="B1515" s="24"/>
    </row>
    <row r="1516" spans="1:2" ht="13.8" x14ac:dyDescent="0.25">
      <c r="A1516" s="7"/>
      <c r="B1516" s="24"/>
    </row>
    <row r="1517" spans="1:2" ht="13.8" x14ac:dyDescent="0.25">
      <c r="A1517" s="7"/>
      <c r="B1517" s="24"/>
    </row>
    <row r="1518" spans="1:2" ht="13.8" x14ac:dyDescent="0.25">
      <c r="A1518" s="7"/>
      <c r="B1518" s="24"/>
    </row>
    <row r="1519" spans="1:2" ht="13.8" x14ac:dyDescent="0.25">
      <c r="A1519" s="7"/>
      <c r="B1519" s="24"/>
    </row>
    <row r="1520" spans="1:2" ht="13.8" x14ac:dyDescent="0.25">
      <c r="A1520" s="7"/>
      <c r="B1520" s="24"/>
    </row>
    <row r="1521" spans="1:2" ht="13.8" x14ac:dyDescent="0.25">
      <c r="A1521" s="7"/>
      <c r="B1521" s="24"/>
    </row>
    <row r="1522" spans="1:2" ht="13.8" x14ac:dyDescent="0.25">
      <c r="A1522" s="7"/>
      <c r="B1522" s="24"/>
    </row>
    <row r="1523" spans="1:2" ht="13.8" x14ac:dyDescent="0.25">
      <c r="A1523" s="7"/>
      <c r="B1523" s="24"/>
    </row>
    <row r="1524" spans="1:2" ht="13.8" x14ac:dyDescent="0.25">
      <c r="A1524" s="7"/>
      <c r="B1524" s="24"/>
    </row>
    <row r="1525" spans="1:2" ht="13.8" x14ac:dyDescent="0.25">
      <c r="A1525" s="7"/>
      <c r="B1525" s="24"/>
    </row>
    <row r="1526" spans="1:2" ht="13.8" x14ac:dyDescent="0.25">
      <c r="A1526" s="7"/>
      <c r="B1526" s="24"/>
    </row>
    <row r="1527" spans="1:2" ht="13.8" x14ac:dyDescent="0.25">
      <c r="A1527" s="7"/>
      <c r="B1527" s="24"/>
    </row>
    <row r="1528" spans="1:2" ht="13.8" x14ac:dyDescent="0.25">
      <c r="A1528" s="7"/>
      <c r="B1528" s="24"/>
    </row>
    <row r="1529" spans="1:2" ht="13.8" x14ac:dyDescent="0.25">
      <c r="A1529" s="7"/>
      <c r="B1529" s="24"/>
    </row>
    <row r="1530" spans="1:2" ht="13.8" x14ac:dyDescent="0.25">
      <c r="A1530" s="7"/>
      <c r="B1530" s="24"/>
    </row>
    <row r="1531" spans="1:2" ht="13.8" x14ac:dyDescent="0.25">
      <c r="A1531" s="7"/>
      <c r="B1531" s="24"/>
    </row>
    <row r="1532" spans="1:2" ht="13.8" x14ac:dyDescent="0.25">
      <c r="A1532" s="7"/>
      <c r="B1532" s="24"/>
    </row>
    <row r="1533" spans="1:2" ht="13.8" x14ac:dyDescent="0.25">
      <c r="A1533" s="7"/>
      <c r="B1533" s="24"/>
    </row>
    <row r="1534" spans="1:2" ht="13.8" x14ac:dyDescent="0.25">
      <c r="A1534" s="7"/>
      <c r="B1534" s="24"/>
    </row>
    <row r="1535" spans="1:2" ht="13.8" x14ac:dyDescent="0.25">
      <c r="A1535" s="7"/>
      <c r="B1535" s="24"/>
    </row>
    <row r="1536" spans="1:2" ht="13.8" x14ac:dyDescent="0.25">
      <c r="A1536" s="7"/>
      <c r="B1536" s="24"/>
    </row>
    <row r="1537" spans="1:2" ht="13.8" x14ac:dyDescent="0.25">
      <c r="A1537" s="7"/>
      <c r="B1537" s="24"/>
    </row>
    <row r="1538" spans="1:2" ht="13.8" x14ac:dyDescent="0.25">
      <c r="A1538" s="7"/>
      <c r="B1538" s="24"/>
    </row>
    <row r="1539" spans="1:2" ht="13.8" x14ac:dyDescent="0.25">
      <c r="A1539" s="7"/>
      <c r="B1539" s="24"/>
    </row>
    <row r="1540" spans="1:2" ht="13.8" x14ac:dyDescent="0.25">
      <c r="A1540" s="7"/>
      <c r="B1540" s="24"/>
    </row>
    <row r="1541" spans="1:2" ht="13.8" x14ac:dyDescent="0.25">
      <c r="A1541" s="7"/>
      <c r="B1541" s="24"/>
    </row>
    <row r="1542" spans="1:2" ht="13.8" x14ac:dyDescent="0.25">
      <c r="A1542" s="7"/>
      <c r="B1542" s="24"/>
    </row>
    <row r="1543" spans="1:2" ht="13.8" x14ac:dyDescent="0.25">
      <c r="A1543" s="7"/>
      <c r="B1543" s="24"/>
    </row>
    <row r="1544" spans="1:2" ht="13.8" x14ac:dyDescent="0.25">
      <c r="A1544" s="7"/>
      <c r="B1544" s="24"/>
    </row>
    <row r="1545" spans="1:2" ht="13.8" x14ac:dyDescent="0.25">
      <c r="A1545" s="7"/>
      <c r="B1545" s="24"/>
    </row>
    <row r="1546" spans="1:2" ht="13.8" x14ac:dyDescent="0.25">
      <c r="A1546" s="7"/>
      <c r="B1546" s="24"/>
    </row>
    <row r="1547" spans="1:2" ht="13.8" x14ac:dyDescent="0.25">
      <c r="A1547" s="7"/>
      <c r="B1547" s="24"/>
    </row>
    <row r="1548" spans="1:2" ht="13.8" x14ac:dyDescent="0.25">
      <c r="A1548" s="7"/>
      <c r="B1548" s="24"/>
    </row>
    <row r="1549" spans="1:2" ht="13.8" x14ac:dyDescent="0.25">
      <c r="A1549" s="7"/>
      <c r="B1549" s="24"/>
    </row>
    <row r="1550" spans="1:2" ht="13.8" x14ac:dyDescent="0.25">
      <c r="A1550" s="7"/>
      <c r="B1550" s="24"/>
    </row>
    <row r="1551" spans="1:2" ht="13.8" x14ac:dyDescent="0.25">
      <c r="A1551" s="7"/>
      <c r="B1551" s="24"/>
    </row>
    <row r="1552" spans="1:2" ht="13.8" x14ac:dyDescent="0.25">
      <c r="A1552" s="7"/>
      <c r="B1552" s="24"/>
    </row>
    <row r="1553" spans="1:2" ht="13.8" x14ac:dyDescent="0.25">
      <c r="A1553" s="7"/>
      <c r="B1553" s="24"/>
    </row>
    <row r="1554" spans="1:2" ht="13.8" x14ac:dyDescent="0.25">
      <c r="A1554" s="7"/>
      <c r="B1554" s="24"/>
    </row>
    <row r="1555" spans="1:2" ht="13.8" x14ac:dyDescent="0.25">
      <c r="A1555" s="7"/>
      <c r="B1555" s="24"/>
    </row>
    <row r="1556" spans="1:2" ht="13.8" x14ac:dyDescent="0.25">
      <c r="A1556" s="7"/>
      <c r="B1556" s="24"/>
    </row>
    <row r="1557" spans="1:2" ht="13.8" x14ac:dyDescent="0.25">
      <c r="A1557" s="7"/>
      <c r="B1557" s="24"/>
    </row>
    <row r="1558" spans="1:2" ht="13.8" x14ac:dyDescent="0.25">
      <c r="A1558" s="7"/>
      <c r="B1558" s="24"/>
    </row>
    <row r="1559" spans="1:2" ht="13.8" x14ac:dyDescent="0.25">
      <c r="A1559" s="7"/>
      <c r="B1559" s="24"/>
    </row>
    <row r="1560" spans="1:2" ht="13.8" x14ac:dyDescent="0.25">
      <c r="A1560" s="7"/>
      <c r="B1560" s="24"/>
    </row>
    <row r="1561" spans="1:2" ht="13.8" x14ac:dyDescent="0.25">
      <c r="A1561" s="7"/>
      <c r="B1561" s="24"/>
    </row>
    <row r="1562" spans="1:2" ht="13.8" x14ac:dyDescent="0.25">
      <c r="A1562" s="7"/>
      <c r="B1562" s="24"/>
    </row>
    <row r="1563" spans="1:2" ht="13.8" x14ac:dyDescent="0.25">
      <c r="A1563" s="7"/>
      <c r="B1563" s="24"/>
    </row>
    <row r="1564" spans="1:2" ht="13.8" x14ac:dyDescent="0.25">
      <c r="A1564" s="7"/>
      <c r="B1564" s="24"/>
    </row>
    <row r="1565" spans="1:2" ht="13.8" x14ac:dyDescent="0.25">
      <c r="A1565" s="7"/>
      <c r="B1565" s="24"/>
    </row>
    <row r="1566" spans="1:2" ht="13.8" x14ac:dyDescent="0.25">
      <c r="A1566" s="7"/>
      <c r="B1566" s="24"/>
    </row>
    <row r="1567" spans="1:2" ht="13.8" x14ac:dyDescent="0.25">
      <c r="A1567" s="7"/>
      <c r="B1567" s="24"/>
    </row>
    <row r="1568" spans="1:2" ht="13.8" x14ac:dyDescent="0.25">
      <c r="A1568" s="7"/>
      <c r="B1568" s="24"/>
    </row>
    <row r="1569" spans="1:2" ht="13.8" x14ac:dyDescent="0.25">
      <c r="A1569" s="7"/>
      <c r="B1569" s="24"/>
    </row>
    <row r="1570" spans="1:2" ht="13.8" x14ac:dyDescent="0.25">
      <c r="A1570" s="7"/>
      <c r="B1570" s="24"/>
    </row>
    <row r="1571" spans="1:2" ht="13.8" x14ac:dyDescent="0.25">
      <c r="A1571" s="7"/>
      <c r="B1571" s="24"/>
    </row>
    <row r="1572" spans="1:2" ht="13.8" x14ac:dyDescent="0.25">
      <c r="A1572" s="7"/>
      <c r="B1572" s="24"/>
    </row>
    <row r="1573" spans="1:2" ht="13.8" x14ac:dyDescent="0.25">
      <c r="A1573" s="7"/>
      <c r="B1573" s="24"/>
    </row>
    <row r="1574" spans="1:2" ht="13.8" x14ac:dyDescent="0.25">
      <c r="A1574" s="7"/>
      <c r="B1574" s="24"/>
    </row>
    <row r="1575" spans="1:2" ht="13.8" x14ac:dyDescent="0.25">
      <c r="A1575" s="7"/>
      <c r="B1575" s="24"/>
    </row>
    <row r="1576" spans="1:2" ht="13.8" x14ac:dyDescent="0.25">
      <c r="A1576" s="7"/>
      <c r="B1576" s="24"/>
    </row>
    <row r="1577" spans="1:2" ht="13.8" x14ac:dyDescent="0.25">
      <c r="A1577" s="7"/>
      <c r="B1577" s="24"/>
    </row>
    <row r="1578" spans="1:2" ht="13.8" x14ac:dyDescent="0.25">
      <c r="A1578" s="7"/>
      <c r="B1578" s="24"/>
    </row>
    <row r="1579" spans="1:2" ht="13.8" x14ac:dyDescent="0.25">
      <c r="A1579" s="7"/>
      <c r="B1579" s="24"/>
    </row>
    <row r="1580" spans="1:2" ht="13.8" x14ac:dyDescent="0.25">
      <c r="A1580" s="7"/>
      <c r="B1580" s="24"/>
    </row>
    <row r="1581" spans="1:2" ht="13.8" x14ac:dyDescent="0.25">
      <c r="A1581" s="7"/>
      <c r="B1581" s="24"/>
    </row>
    <row r="1582" spans="1:2" ht="13.8" x14ac:dyDescent="0.25">
      <c r="A1582" s="7"/>
      <c r="B1582" s="24"/>
    </row>
    <row r="1583" spans="1:2" ht="13.8" x14ac:dyDescent="0.25">
      <c r="A1583" s="7"/>
      <c r="B1583" s="24"/>
    </row>
    <row r="1584" spans="1:2" ht="13.8" x14ac:dyDescent="0.25">
      <c r="A1584" s="7"/>
      <c r="B1584" s="24"/>
    </row>
    <row r="1585" spans="1:2" ht="13.8" x14ac:dyDescent="0.25">
      <c r="A1585" s="7"/>
      <c r="B1585" s="24"/>
    </row>
    <row r="1586" spans="1:2" ht="13.8" x14ac:dyDescent="0.25">
      <c r="A1586" s="7"/>
      <c r="B1586" s="24"/>
    </row>
    <row r="1587" spans="1:2" ht="13.8" x14ac:dyDescent="0.25">
      <c r="A1587" s="7"/>
      <c r="B1587" s="24"/>
    </row>
    <row r="1588" spans="1:2" ht="13.8" x14ac:dyDescent="0.25">
      <c r="A1588" s="7"/>
      <c r="B1588" s="24"/>
    </row>
    <row r="1589" spans="1:2" ht="13.8" x14ac:dyDescent="0.25">
      <c r="A1589" s="7"/>
      <c r="B1589" s="24"/>
    </row>
    <row r="1590" spans="1:2" ht="13.8" x14ac:dyDescent="0.25">
      <c r="A1590" s="7"/>
      <c r="B1590" s="24"/>
    </row>
    <row r="1591" spans="1:2" ht="13.8" x14ac:dyDescent="0.25">
      <c r="A1591" s="7"/>
      <c r="B1591" s="24"/>
    </row>
    <row r="1592" spans="1:2" ht="13.8" x14ac:dyDescent="0.25">
      <c r="A1592" s="7"/>
      <c r="B1592" s="24"/>
    </row>
    <row r="1593" spans="1:2" ht="13.8" x14ac:dyDescent="0.25">
      <c r="A1593" s="7"/>
      <c r="B1593" s="24"/>
    </row>
    <row r="1594" spans="1:2" ht="13.8" x14ac:dyDescent="0.25">
      <c r="A1594" s="7"/>
      <c r="B1594" s="24"/>
    </row>
    <row r="1595" spans="1:2" ht="13.8" x14ac:dyDescent="0.25">
      <c r="A1595" s="7"/>
      <c r="B1595" s="24"/>
    </row>
    <row r="1596" spans="1:2" ht="13.8" x14ac:dyDescent="0.25">
      <c r="A1596" s="7"/>
      <c r="B1596" s="24"/>
    </row>
    <row r="1597" spans="1:2" ht="13.8" x14ac:dyDescent="0.25">
      <c r="A1597" s="7"/>
      <c r="B1597" s="24"/>
    </row>
    <row r="1598" spans="1:2" ht="13.8" x14ac:dyDescent="0.25">
      <c r="A1598" s="7"/>
      <c r="B1598" s="24"/>
    </row>
    <row r="1599" spans="1:2" ht="13.8" x14ac:dyDescent="0.25">
      <c r="A1599" s="7"/>
      <c r="B1599" s="24"/>
    </row>
    <row r="1600" spans="1:2" ht="13.8" x14ac:dyDescent="0.25">
      <c r="A1600" s="7"/>
      <c r="B1600" s="24"/>
    </row>
    <row r="1601" spans="1:2" ht="13.8" x14ac:dyDescent="0.25">
      <c r="A1601" s="7"/>
      <c r="B1601" s="24"/>
    </row>
    <row r="1602" spans="1:2" ht="13.8" x14ac:dyDescent="0.25">
      <c r="A1602" s="7"/>
      <c r="B1602" s="24"/>
    </row>
    <row r="1603" spans="1:2" ht="13.8" x14ac:dyDescent="0.25">
      <c r="A1603" s="7"/>
      <c r="B1603" s="24"/>
    </row>
    <row r="1604" spans="1:2" ht="13.8" x14ac:dyDescent="0.25">
      <c r="A1604" s="7"/>
      <c r="B1604" s="24"/>
    </row>
    <row r="1605" spans="1:2" ht="13.8" x14ac:dyDescent="0.25">
      <c r="A1605" s="7"/>
      <c r="B1605" s="24"/>
    </row>
    <row r="1606" spans="1:2" ht="13.8" x14ac:dyDescent="0.25">
      <c r="A1606" s="7"/>
      <c r="B1606" s="24"/>
    </row>
    <row r="1607" spans="1:2" ht="13.8" x14ac:dyDescent="0.25">
      <c r="A1607" s="7"/>
      <c r="B1607" s="24"/>
    </row>
    <row r="1608" spans="1:2" ht="13.8" x14ac:dyDescent="0.25">
      <c r="A1608" s="7"/>
      <c r="B1608" s="24"/>
    </row>
    <row r="1609" spans="1:2" ht="13.8" x14ac:dyDescent="0.25">
      <c r="A1609" s="7"/>
      <c r="B1609" s="24"/>
    </row>
    <row r="1610" spans="1:2" ht="13.8" x14ac:dyDescent="0.25">
      <c r="A1610" s="7"/>
      <c r="B1610" s="24"/>
    </row>
    <row r="1611" spans="1:2" ht="13.8" x14ac:dyDescent="0.25">
      <c r="A1611" s="7"/>
      <c r="B1611" s="24"/>
    </row>
    <row r="1612" spans="1:2" ht="13.8" x14ac:dyDescent="0.25">
      <c r="A1612" s="7"/>
      <c r="B1612" s="24"/>
    </row>
    <row r="1613" spans="1:2" ht="13.8" x14ac:dyDescent="0.25">
      <c r="A1613" s="7"/>
      <c r="B1613" s="24"/>
    </row>
    <row r="1614" spans="1:2" ht="13.8" x14ac:dyDescent="0.25">
      <c r="A1614" s="7"/>
      <c r="B1614" s="24"/>
    </row>
    <row r="1615" spans="1:2" ht="13.8" x14ac:dyDescent="0.25">
      <c r="A1615" s="7"/>
      <c r="B1615" s="24"/>
    </row>
    <row r="1616" spans="1:2" ht="13.8" x14ac:dyDescent="0.25">
      <c r="A1616" s="7"/>
      <c r="B1616" s="24"/>
    </row>
    <row r="1617" spans="1:2" ht="13.8" x14ac:dyDescent="0.25">
      <c r="A1617" s="7"/>
      <c r="B1617" s="24"/>
    </row>
    <row r="1618" spans="1:2" ht="13.8" x14ac:dyDescent="0.25">
      <c r="A1618" s="7"/>
      <c r="B1618" s="24"/>
    </row>
    <row r="1619" spans="1:2" ht="13.8" x14ac:dyDescent="0.25">
      <c r="A1619" s="7"/>
      <c r="B1619" s="24"/>
    </row>
    <row r="1620" spans="1:2" ht="13.8" x14ac:dyDescent="0.25">
      <c r="A1620" s="7"/>
      <c r="B1620" s="24"/>
    </row>
    <row r="1621" spans="1:2" ht="13.8" x14ac:dyDescent="0.25">
      <c r="A1621" s="7"/>
      <c r="B1621" s="24"/>
    </row>
    <row r="1622" spans="1:2" ht="13.8" x14ac:dyDescent="0.25">
      <c r="A1622" s="7"/>
      <c r="B1622" s="24"/>
    </row>
    <row r="1623" spans="1:2" ht="13.8" x14ac:dyDescent="0.25">
      <c r="A1623" s="7"/>
      <c r="B1623" s="24"/>
    </row>
    <row r="1624" spans="1:2" ht="13.8" x14ac:dyDescent="0.25">
      <c r="A1624" s="7"/>
      <c r="B1624" s="24"/>
    </row>
    <row r="1625" spans="1:2" ht="13.8" x14ac:dyDescent="0.25">
      <c r="A1625" s="7"/>
      <c r="B1625" s="24"/>
    </row>
    <row r="1626" spans="1:2" ht="13.8" x14ac:dyDescent="0.25">
      <c r="A1626" s="7"/>
      <c r="B1626" s="24"/>
    </row>
    <row r="1627" spans="1:2" ht="13.8" x14ac:dyDescent="0.25">
      <c r="A1627" s="7"/>
      <c r="B1627" s="24"/>
    </row>
    <row r="1628" spans="1:2" ht="13.8" x14ac:dyDescent="0.25">
      <c r="A1628" s="7"/>
      <c r="B1628" s="24"/>
    </row>
    <row r="1629" spans="1:2" ht="13.8" x14ac:dyDescent="0.25">
      <c r="A1629" s="7"/>
      <c r="B1629" s="24"/>
    </row>
    <row r="1630" spans="1:2" ht="13.8" x14ac:dyDescent="0.25">
      <c r="A1630" s="7"/>
      <c r="B1630" s="24"/>
    </row>
    <row r="1631" spans="1:2" ht="13.8" x14ac:dyDescent="0.25">
      <c r="A1631" s="7"/>
      <c r="B1631" s="24"/>
    </row>
    <row r="1632" spans="1:2" ht="13.8" x14ac:dyDescent="0.25">
      <c r="A1632" s="7"/>
      <c r="B1632" s="24"/>
    </row>
    <row r="1633" spans="1:2" ht="13.8" x14ac:dyDescent="0.25">
      <c r="A1633" s="7"/>
      <c r="B1633" s="24"/>
    </row>
    <row r="1634" spans="1:2" ht="13.8" x14ac:dyDescent="0.25">
      <c r="A1634" s="7"/>
      <c r="B1634" s="24"/>
    </row>
    <row r="1635" spans="1:2" ht="13.8" x14ac:dyDescent="0.25">
      <c r="A1635" s="7"/>
      <c r="B1635" s="24"/>
    </row>
    <row r="1636" spans="1:2" ht="13.8" x14ac:dyDescent="0.25">
      <c r="A1636" s="7"/>
      <c r="B1636" s="24"/>
    </row>
    <row r="1637" spans="1:2" ht="13.8" x14ac:dyDescent="0.25">
      <c r="A1637" s="7"/>
      <c r="B1637" s="24"/>
    </row>
    <row r="1638" spans="1:2" ht="13.8" x14ac:dyDescent="0.25">
      <c r="A1638" s="7"/>
      <c r="B1638" s="24"/>
    </row>
    <row r="1639" spans="1:2" ht="13.8" x14ac:dyDescent="0.25">
      <c r="A1639" s="7"/>
      <c r="B1639" s="24"/>
    </row>
    <row r="1640" spans="1:2" ht="13.8" x14ac:dyDescent="0.25">
      <c r="A1640" s="7"/>
      <c r="B1640" s="24"/>
    </row>
    <row r="1641" spans="1:2" ht="13.8" x14ac:dyDescent="0.25">
      <c r="A1641" s="7"/>
      <c r="B1641" s="24"/>
    </row>
    <row r="1642" spans="1:2" ht="13.8" x14ac:dyDescent="0.25">
      <c r="A1642" s="7"/>
      <c r="B1642" s="24"/>
    </row>
    <row r="1643" spans="1:2" ht="13.8" x14ac:dyDescent="0.25">
      <c r="A1643" s="7"/>
      <c r="B1643" s="24"/>
    </row>
    <row r="1644" spans="1:2" ht="13.8" x14ac:dyDescent="0.25">
      <c r="A1644" s="7"/>
      <c r="B1644" s="24"/>
    </row>
    <row r="1645" spans="1:2" ht="13.8" x14ac:dyDescent="0.25">
      <c r="A1645" s="7"/>
      <c r="B1645" s="24"/>
    </row>
    <row r="1646" spans="1:2" ht="13.8" x14ac:dyDescent="0.25">
      <c r="A1646" s="7"/>
      <c r="B1646" s="24"/>
    </row>
    <row r="1647" spans="1:2" ht="13.8" x14ac:dyDescent="0.25">
      <c r="A1647" s="7"/>
      <c r="B1647" s="24"/>
    </row>
    <row r="1648" spans="1:2" ht="13.8" x14ac:dyDescent="0.25">
      <c r="A1648" s="7"/>
      <c r="B1648" s="24"/>
    </row>
    <row r="1649" spans="1:2" ht="13.8" x14ac:dyDescent="0.25">
      <c r="A1649" s="7"/>
      <c r="B1649" s="24"/>
    </row>
    <row r="1650" spans="1:2" ht="13.8" x14ac:dyDescent="0.25">
      <c r="A1650" s="7"/>
      <c r="B1650" s="24"/>
    </row>
    <row r="1651" spans="1:2" ht="13.8" x14ac:dyDescent="0.25">
      <c r="A1651" s="7"/>
      <c r="B1651" s="24"/>
    </row>
    <row r="1652" spans="1:2" ht="13.8" x14ac:dyDescent="0.25">
      <c r="A1652" s="7"/>
      <c r="B1652" s="24"/>
    </row>
    <row r="1653" spans="1:2" ht="13.8" x14ac:dyDescent="0.25">
      <c r="A1653" s="7"/>
      <c r="B1653" s="24"/>
    </row>
    <row r="1654" spans="1:2" ht="13.8" x14ac:dyDescent="0.25">
      <c r="A1654" s="7"/>
      <c r="B1654" s="24"/>
    </row>
    <row r="1655" spans="1:2" ht="13.8" x14ac:dyDescent="0.25">
      <c r="A1655" s="7"/>
      <c r="B1655" s="24"/>
    </row>
    <row r="1656" spans="1:2" ht="13.8" x14ac:dyDescent="0.25">
      <c r="A1656" s="7"/>
      <c r="B1656" s="24"/>
    </row>
    <row r="1657" spans="1:2" ht="13.8" x14ac:dyDescent="0.25">
      <c r="A1657" s="7"/>
      <c r="B1657" s="24"/>
    </row>
    <row r="1658" spans="1:2" ht="13.8" x14ac:dyDescent="0.25">
      <c r="A1658" s="7"/>
      <c r="B1658" s="24"/>
    </row>
    <row r="1659" spans="1:2" ht="13.8" x14ac:dyDescent="0.25">
      <c r="A1659" s="7"/>
      <c r="B1659" s="24"/>
    </row>
    <row r="1660" spans="1:2" ht="13.8" x14ac:dyDescent="0.25">
      <c r="A1660" s="7"/>
      <c r="B1660" s="24"/>
    </row>
    <row r="1661" spans="1:2" ht="13.8" x14ac:dyDescent="0.25">
      <c r="A1661" s="7"/>
      <c r="B1661" s="24"/>
    </row>
    <row r="1662" spans="1:2" ht="13.8" x14ac:dyDescent="0.25">
      <c r="A1662" s="7"/>
      <c r="B1662" s="24"/>
    </row>
    <row r="1663" spans="1:2" ht="13.8" x14ac:dyDescent="0.25">
      <c r="A1663" s="7"/>
      <c r="B1663" s="24"/>
    </row>
    <row r="1664" spans="1:2" ht="13.8" x14ac:dyDescent="0.25">
      <c r="A1664" s="7"/>
      <c r="B1664" s="24"/>
    </row>
    <row r="1665" spans="1:2" ht="13.8" x14ac:dyDescent="0.25">
      <c r="A1665" s="7"/>
      <c r="B1665" s="24"/>
    </row>
    <row r="1666" spans="1:2" ht="13.8" x14ac:dyDescent="0.25">
      <c r="A1666" s="7"/>
      <c r="B1666" s="24"/>
    </row>
    <row r="1667" spans="1:2" ht="13.8" x14ac:dyDescent="0.25">
      <c r="A1667" s="7"/>
      <c r="B1667" s="24"/>
    </row>
    <row r="1668" spans="1:2" ht="13.8" x14ac:dyDescent="0.25">
      <c r="A1668" s="7"/>
      <c r="B1668" s="24"/>
    </row>
    <row r="1669" spans="1:2" ht="13.8" x14ac:dyDescent="0.25">
      <c r="A1669" s="7"/>
      <c r="B1669" s="24"/>
    </row>
    <row r="1670" spans="1:2" ht="13.8" x14ac:dyDescent="0.25">
      <c r="A1670" s="7"/>
      <c r="B1670" s="24"/>
    </row>
    <row r="1671" spans="1:2" ht="13.8" x14ac:dyDescent="0.25">
      <c r="A1671" s="7"/>
      <c r="B1671" s="24"/>
    </row>
    <row r="1672" spans="1:2" ht="13.8" x14ac:dyDescent="0.25">
      <c r="A1672" s="7"/>
      <c r="B1672" s="24"/>
    </row>
    <row r="1673" spans="1:2" ht="13.8" x14ac:dyDescent="0.25">
      <c r="A1673" s="7"/>
      <c r="B1673" s="24"/>
    </row>
    <row r="1674" spans="1:2" ht="13.8" x14ac:dyDescent="0.25">
      <c r="A1674" s="7"/>
      <c r="B1674" s="24"/>
    </row>
    <row r="1675" spans="1:2" ht="13.8" x14ac:dyDescent="0.25">
      <c r="A1675" s="7"/>
      <c r="B1675" s="24"/>
    </row>
    <row r="1676" spans="1:2" ht="13.8" x14ac:dyDescent="0.25">
      <c r="A1676" s="7"/>
      <c r="B1676" s="24"/>
    </row>
    <row r="1677" spans="1:2" ht="13.8" x14ac:dyDescent="0.25">
      <c r="A1677" s="7"/>
      <c r="B1677" s="24"/>
    </row>
    <row r="1678" spans="1:2" ht="13.8" x14ac:dyDescent="0.25">
      <c r="A1678" s="7"/>
      <c r="B1678" s="24"/>
    </row>
    <row r="1679" spans="1:2" ht="13.8" x14ac:dyDescent="0.25">
      <c r="A1679" s="7"/>
      <c r="B1679" s="24"/>
    </row>
    <row r="1680" spans="1:2" ht="13.8" x14ac:dyDescent="0.25">
      <c r="A1680" s="7"/>
      <c r="B1680" s="24"/>
    </row>
    <row r="1681" spans="1:2" ht="13.8" x14ac:dyDescent="0.25">
      <c r="A1681" s="7"/>
      <c r="B1681" s="24"/>
    </row>
    <row r="1682" spans="1:2" ht="13.8" x14ac:dyDescent="0.25">
      <c r="A1682" s="7"/>
      <c r="B1682" s="24"/>
    </row>
    <row r="1683" spans="1:2" ht="13.8" x14ac:dyDescent="0.25">
      <c r="A1683" s="7"/>
      <c r="B1683" s="24"/>
    </row>
    <row r="1684" spans="1:2" ht="13.8" x14ac:dyDescent="0.25">
      <c r="A1684" s="7"/>
      <c r="B1684" s="24"/>
    </row>
    <row r="1685" spans="1:2" ht="13.8" x14ac:dyDescent="0.25">
      <c r="A1685" s="7"/>
      <c r="B1685" s="24"/>
    </row>
    <row r="1686" spans="1:2" ht="13.8" x14ac:dyDescent="0.25">
      <c r="A1686" s="7"/>
      <c r="B1686" s="24"/>
    </row>
    <row r="1687" spans="1:2" ht="13.8" x14ac:dyDescent="0.25">
      <c r="A1687" s="7"/>
      <c r="B1687" s="24"/>
    </row>
    <row r="1688" spans="1:2" ht="13.8" x14ac:dyDescent="0.25">
      <c r="A1688" s="7"/>
      <c r="B1688" s="24"/>
    </row>
    <row r="1689" spans="1:2" ht="13.8" x14ac:dyDescent="0.25">
      <c r="A1689" s="7"/>
      <c r="B1689" s="24"/>
    </row>
    <row r="1690" spans="1:2" ht="13.8" x14ac:dyDescent="0.25">
      <c r="A1690" s="7"/>
      <c r="B1690" s="24"/>
    </row>
    <row r="1691" spans="1:2" ht="13.8" x14ac:dyDescent="0.25">
      <c r="A1691" s="7"/>
      <c r="B1691" s="24"/>
    </row>
    <row r="1692" spans="1:2" ht="13.8" x14ac:dyDescent="0.25">
      <c r="A1692" s="7"/>
      <c r="B1692" s="24"/>
    </row>
    <row r="1693" spans="1:2" ht="13.8" x14ac:dyDescent="0.25">
      <c r="A1693" s="7"/>
      <c r="B1693" s="24"/>
    </row>
    <row r="1694" spans="1:2" ht="13.8" x14ac:dyDescent="0.25">
      <c r="A1694" s="7"/>
      <c r="B1694" s="24"/>
    </row>
    <row r="1695" spans="1:2" ht="13.8" x14ac:dyDescent="0.25">
      <c r="A1695" s="7"/>
      <c r="B1695" s="24"/>
    </row>
    <row r="1696" spans="1:2" ht="13.8" x14ac:dyDescent="0.25">
      <c r="A1696" s="7"/>
      <c r="B1696" s="24"/>
    </row>
    <row r="1697" spans="1:2" ht="13.8" x14ac:dyDescent="0.25">
      <c r="A1697" s="7"/>
      <c r="B1697" s="24"/>
    </row>
    <row r="1698" spans="1:2" ht="13.8" x14ac:dyDescent="0.25">
      <c r="A1698" s="7"/>
      <c r="B1698" s="24"/>
    </row>
    <row r="1699" spans="1:2" ht="13.8" x14ac:dyDescent="0.25">
      <c r="A1699" s="7"/>
      <c r="B1699" s="24"/>
    </row>
    <row r="1700" spans="1:2" ht="13.8" x14ac:dyDescent="0.25">
      <c r="A1700" s="7"/>
      <c r="B1700" s="24"/>
    </row>
    <row r="1701" spans="1:2" ht="13.8" x14ac:dyDescent="0.25">
      <c r="A1701" s="7"/>
      <c r="B1701" s="24"/>
    </row>
    <row r="1702" spans="1:2" ht="13.8" x14ac:dyDescent="0.25">
      <c r="A1702" s="7"/>
      <c r="B1702" s="24"/>
    </row>
    <row r="1703" spans="1:2" ht="13.8" x14ac:dyDescent="0.25">
      <c r="A1703" s="7"/>
      <c r="B1703" s="24"/>
    </row>
    <row r="1704" spans="1:2" ht="13.8" x14ac:dyDescent="0.25">
      <c r="A1704" s="7"/>
      <c r="B1704" s="24"/>
    </row>
    <row r="1705" spans="1:2" ht="13.8" x14ac:dyDescent="0.25">
      <c r="A1705" s="7"/>
      <c r="B1705" s="24"/>
    </row>
    <row r="1706" spans="1:2" ht="13.8" x14ac:dyDescent="0.25">
      <c r="A1706" s="7"/>
      <c r="B1706" s="24"/>
    </row>
    <row r="1707" spans="1:2" ht="13.8" x14ac:dyDescent="0.25">
      <c r="A1707" s="7"/>
      <c r="B1707" s="24"/>
    </row>
    <row r="1708" spans="1:2" ht="13.8" x14ac:dyDescent="0.25">
      <c r="A1708" s="7"/>
      <c r="B1708" s="24"/>
    </row>
    <row r="1709" spans="1:2" ht="13.8" x14ac:dyDescent="0.25">
      <c r="A1709" s="7"/>
      <c r="B1709" s="24"/>
    </row>
    <row r="1710" spans="1:2" ht="13.8" x14ac:dyDescent="0.25">
      <c r="A1710" s="7"/>
      <c r="B1710" s="24"/>
    </row>
    <row r="1711" spans="1:2" ht="13.8" x14ac:dyDescent="0.25">
      <c r="A1711" s="7"/>
      <c r="B1711" s="24"/>
    </row>
    <row r="1712" spans="1:2" ht="13.8" x14ac:dyDescent="0.25">
      <c r="A1712" s="7"/>
      <c r="B1712" s="24"/>
    </row>
    <row r="1713" spans="1:2" ht="13.8" x14ac:dyDescent="0.25">
      <c r="A1713" s="7"/>
      <c r="B1713" s="24"/>
    </row>
    <row r="1714" spans="1:2" ht="13.8" x14ac:dyDescent="0.25">
      <c r="A1714" s="7"/>
      <c r="B1714" s="24"/>
    </row>
    <row r="1715" spans="1:2" ht="13.8" x14ac:dyDescent="0.25">
      <c r="A1715" s="7"/>
      <c r="B1715" s="24"/>
    </row>
    <row r="1716" spans="1:2" ht="13.8" x14ac:dyDescent="0.25">
      <c r="A1716" s="7"/>
      <c r="B1716" s="24"/>
    </row>
    <row r="1717" spans="1:2" ht="13.8" x14ac:dyDescent="0.25">
      <c r="A1717" s="7"/>
      <c r="B1717" s="24"/>
    </row>
    <row r="1718" spans="1:2" ht="13.8" x14ac:dyDescent="0.25">
      <c r="A1718" s="7"/>
      <c r="B1718" s="24"/>
    </row>
    <row r="1719" spans="1:2" ht="13.8" x14ac:dyDescent="0.25">
      <c r="A1719" s="7"/>
      <c r="B1719" s="24"/>
    </row>
    <row r="1720" spans="1:2" ht="13.8" x14ac:dyDescent="0.25">
      <c r="A1720" s="7"/>
      <c r="B1720" s="24"/>
    </row>
    <row r="1721" spans="1:2" ht="13.8" x14ac:dyDescent="0.25">
      <c r="A1721" s="7"/>
      <c r="B1721" s="24"/>
    </row>
    <row r="1722" spans="1:2" ht="13.8" x14ac:dyDescent="0.25">
      <c r="A1722" s="7"/>
      <c r="B1722" s="24"/>
    </row>
    <row r="1723" spans="1:2" ht="13.8" x14ac:dyDescent="0.25">
      <c r="A1723" s="7"/>
      <c r="B1723" s="24"/>
    </row>
    <row r="1724" spans="1:2" ht="13.8" x14ac:dyDescent="0.25">
      <c r="A1724" s="7"/>
      <c r="B1724" s="24"/>
    </row>
    <row r="1725" spans="1:2" ht="13.8" x14ac:dyDescent="0.25">
      <c r="A1725" s="7"/>
      <c r="B1725" s="24"/>
    </row>
    <row r="1726" spans="1:2" ht="13.8" x14ac:dyDescent="0.25">
      <c r="A1726" s="7"/>
      <c r="B1726" s="24"/>
    </row>
    <row r="1727" spans="1:2" ht="13.8" x14ac:dyDescent="0.25">
      <c r="A1727" s="7"/>
      <c r="B1727" s="24"/>
    </row>
    <row r="1728" spans="1:2" ht="13.8" x14ac:dyDescent="0.25">
      <c r="A1728" s="7"/>
      <c r="B1728" s="24"/>
    </row>
    <row r="1729" spans="1:2" ht="13.8" x14ac:dyDescent="0.25">
      <c r="A1729" s="7"/>
      <c r="B1729" s="24"/>
    </row>
    <row r="1730" spans="1:2" ht="13.8" x14ac:dyDescent="0.25">
      <c r="A1730" s="7"/>
      <c r="B1730" s="24"/>
    </row>
    <row r="1731" spans="1:2" ht="13.8" x14ac:dyDescent="0.25">
      <c r="A1731" s="7"/>
      <c r="B1731" s="24"/>
    </row>
    <row r="1732" spans="1:2" ht="13.8" x14ac:dyDescent="0.25">
      <c r="A1732" s="7"/>
      <c r="B1732" s="24"/>
    </row>
    <row r="1733" spans="1:2" ht="13.8" x14ac:dyDescent="0.25">
      <c r="A1733" s="7"/>
      <c r="B1733" s="24"/>
    </row>
    <row r="1734" spans="1:2" ht="13.8" x14ac:dyDescent="0.25">
      <c r="A1734" s="7"/>
      <c r="B1734" s="24"/>
    </row>
    <row r="1735" spans="1:2" ht="13.8" x14ac:dyDescent="0.25">
      <c r="A1735" s="7"/>
      <c r="B1735" s="24"/>
    </row>
    <row r="1736" spans="1:2" ht="13.8" x14ac:dyDescent="0.25">
      <c r="A1736" s="7"/>
      <c r="B1736" s="24"/>
    </row>
    <row r="1737" spans="1:2" ht="13.8" x14ac:dyDescent="0.25">
      <c r="A1737" s="7"/>
      <c r="B1737" s="24"/>
    </row>
    <row r="1738" spans="1:2" ht="13.8" x14ac:dyDescent="0.25">
      <c r="A1738" s="7"/>
      <c r="B1738" s="24"/>
    </row>
    <row r="1739" spans="1:2" ht="13.8" x14ac:dyDescent="0.25">
      <c r="A1739" s="7"/>
      <c r="B1739" s="24"/>
    </row>
    <row r="1740" spans="1:2" ht="13.8" x14ac:dyDescent="0.25">
      <c r="A1740" s="7"/>
      <c r="B1740" s="24"/>
    </row>
    <row r="1741" spans="1:2" ht="13.8" x14ac:dyDescent="0.25">
      <c r="A1741" s="7"/>
      <c r="B1741" s="24"/>
    </row>
    <row r="1742" spans="1:2" ht="13.8" x14ac:dyDescent="0.25">
      <c r="A1742" s="7"/>
      <c r="B1742" s="24"/>
    </row>
    <row r="1743" spans="1:2" ht="13.8" x14ac:dyDescent="0.25">
      <c r="A1743" s="7"/>
      <c r="B1743" s="24"/>
    </row>
    <row r="1744" spans="1:2" ht="13.8" x14ac:dyDescent="0.25">
      <c r="A1744" s="7"/>
      <c r="B1744" s="24"/>
    </row>
    <row r="1745" spans="1:2" ht="13.8" x14ac:dyDescent="0.25">
      <c r="A1745" s="7"/>
      <c r="B1745" s="24"/>
    </row>
    <row r="1746" spans="1:2" ht="13.8" x14ac:dyDescent="0.25">
      <c r="A1746" s="7"/>
      <c r="B1746" s="24"/>
    </row>
    <row r="1747" spans="1:2" ht="13.8" x14ac:dyDescent="0.25">
      <c r="A1747" s="7"/>
      <c r="B1747" s="24"/>
    </row>
    <row r="1748" spans="1:2" ht="13.8" x14ac:dyDescent="0.25">
      <c r="A1748" s="7"/>
      <c r="B1748" s="24"/>
    </row>
    <row r="1749" spans="1:2" ht="13.8" x14ac:dyDescent="0.25">
      <c r="A1749" s="7"/>
      <c r="B1749" s="24"/>
    </row>
    <row r="1750" spans="1:2" ht="13.8" x14ac:dyDescent="0.25">
      <c r="A1750" s="7"/>
      <c r="B1750" s="24"/>
    </row>
    <row r="1751" spans="1:2" ht="13.8" x14ac:dyDescent="0.25">
      <c r="A1751" s="7"/>
      <c r="B1751" s="24"/>
    </row>
    <row r="1752" spans="1:2" ht="13.8" x14ac:dyDescent="0.25">
      <c r="A1752" s="7"/>
      <c r="B1752" s="24"/>
    </row>
    <row r="1753" spans="1:2" ht="13.8" x14ac:dyDescent="0.25">
      <c r="A1753" s="7"/>
      <c r="B1753" s="24"/>
    </row>
    <row r="1754" spans="1:2" ht="13.8" x14ac:dyDescent="0.25">
      <c r="A1754" s="7"/>
      <c r="B1754" s="24"/>
    </row>
    <row r="1755" spans="1:2" ht="13.8" x14ac:dyDescent="0.25">
      <c r="A1755" s="7"/>
      <c r="B1755" s="24"/>
    </row>
    <row r="1756" spans="1:2" ht="13.8" x14ac:dyDescent="0.25">
      <c r="A1756" s="7"/>
      <c r="B1756" s="24"/>
    </row>
    <row r="1757" spans="1:2" ht="13.8" x14ac:dyDescent="0.25">
      <c r="A1757" s="7"/>
      <c r="B1757" s="24"/>
    </row>
    <row r="1758" spans="1:2" ht="13.8" x14ac:dyDescent="0.25">
      <c r="A1758" s="7"/>
      <c r="B1758" s="24"/>
    </row>
    <row r="1759" spans="1:2" ht="13.8" x14ac:dyDescent="0.25">
      <c r="A1759" s="7"/>
      <c r="B1759" s="24"/>
    </row>
    <row r="1760" spans="1:2" ht="13.8" x14ac:dyDescent="0.25">
      <c r="A1760" s="7"/>
      <c r="B1760" s="24"/>
    </row>
    <row r="1761" spans="1:2" ht="13.8" x14ac:dyDescent="0.25">
      <c r="A1761" s="7"/>
      <c r="B1761" s="24"/>
    </row>
    <row r="1762" spans="1:2" ht="13.8" x14ac:dyDescent="0.25">
      <c r="A1762" s="7"/>
      <c r="B1762" s="24"/>
    </row>
    <row r="1763" spans="1:2" ht="13.8" x14ac:dyDescent="0.25">
      <c r="A1763" s="7"/>
      <c r="B1763" s="24"/>
    </row>
    <row r="1764" spans="1:2" ht="13.8" x14ac:dyDescent="0.25">
      <c r="A1764" s="7"/>
      <c r="B1764" s="24"/>
    </row>
    <row r="1765" spans="1:2" ht="13.8" x14ac:dyDescent="0.25">
      <c r="A1765" s="7"/>
      <c r="B1765" s="24"/>
    </row>
    <row r="1766" spans="1:2" ht="13.8" x14ac:dyDescent="0.25">
      <c r="A1766" s="7"/>
      <c r="B1766" s="24"/>
    </row>
    <row r="1767" spans="1:2" ht="13.8" x14ac:dyDescent="0.25">
      <c r="A1767" s="7"/>
      <c r="B1767" s="24"/>
    </row>
    <row r="1768" spans="1:2" ht="13.8" x14ac:dyDescent="0.25">
      <c r="A1768" s="7"/>
      <c r="B1768" s="24"/>
    </row>
    <row r="1769" spans="1:2" ht="13.8" x14ac:dyDescent="0.25">
      <c r="A1769" s="7"/>
      <c r="B1769" s="24"/>
    </row>
    <row r="1770" spans="1:2" ht="13.8" x14ac:dyDescent="0.25">
      <c r="A1770" s="7"/>
      <c r="B1770" s="24"/>
    </row>
    <row r="1771" spans="1:2" ht="13.8" x14ac:dyDescent="0.25">
      <c r="A1771" s="7"/>
      <c r="B1771" s="24"/>
    </row>
    <row r="1772" spans="1:2" ht="13.8" x14ac:dyDescent="0.25">
      <c r="A1772" s="7"/>
      <c r="B1772" s="24"/>
    </row>
    <row r="1773" spans="1:2" ht="13.8" x14ac:dyDescent="0.25">
      <c r="A1773" s="7"/>
      <c r="B1773" s="24"/>
    </row>
    <row r="1774" spans="1:2" ht="13.8" x14ac:dyDescent="0.25">
      <c r="A1774" s="7"/>
      <c r="B1774" s="24"/>
    </row>
    <row r="1775" spans="1:2" ht="13.8" x14ac:dyDescent="0.25">
      <c r="A1775" s="7"/>
      <c r="B1775" s="24"/>
    </row>
    <row r="1776" spans="1:2" ht="13.8" x14ac:dyDescent="0.25">
      <c r="A1776" s="7"/>
      <c r="B1776" s="24"/>
    </row>
    <row r="1777" spans="1:2" ht="13.8" x14ac:dyDescent="0.25">
      <c r="A1777" s="7"/>
      <c r="B1777" s="24"/>
    </row>
    <row r="1778" spans="1:2" ht="13.8" x14ac:dyDescent="0.25">
      <c r="A1778" s="7"/>
      <c r="B1778" s="24"/>
    </row>
    <row r="1779" spans="1:2" ht="13.8" x14ac:dyDescent="0.25">
      <c r="A1779" s="7"/>
      <c r="B1779" s="24"/>
    </row>
    <row r="1780" spans="1:2" ht="13.8" x14ac:dyDescent="0.25">
      <c r="A1780" s="7"/>
      <c r="B1780" s="24"/>
    </row>
    <row r="1781" spans="1:2" ht="13.8" x14ac:dyDescent="0.25">
      <c r="A1781" s="7"/>
      <c r="B1781" s="24"/>
    </row>
    <row r="1782" spans="1:2" ht="13.8" x14ac:dyDescent="0.25">
      <c r="A1782" s="7"/>
      <c r="B1782" s="24"/>
    </row>
    <row r="1783" spans="1:2" ht="13.8" x14ac:dyDescent="0.25">
      <c r="A1783" s="7"/>
      <c r="B1783" s="24"/>
    </row>
    <row r="1784" spans="1:2" ht="13.8" x14ac:dyDescent="0.25">
      <c r="A1784" s="7"/>
      <c r="B1784" s="24"/>
    </row>
    <row r="1785" spans="1:2" ht="13.8" x14ac:dyDescent="0.25">
      <c r="A1785" s="7"/>
      <c r="B1785" s="24"/>
    </row>
    <row r="1786" spans="1:2" ht="13.8" x14ac:dyDescent="0.25">
      <c r="A1786" s="7"/>
      <c r="B1786" s="24"/>
    </row>
    <row r="1787" spans="1:2" ht="13.8" x14ac:dyDescent="0.25">
      <c r="A1787" s="7"/>
      <c r="B1787" s="24"/>
    </row>
    <row r="1788" spans="1:2" ht="13.8" x14ac:dyDescent="0.25">
      <c r="A1788" s="7"/>
      <c r="B1788" s="24"/>
    </row>
    <row r="1789" spans="1:2" ht="13.8" x14ac:dyDescent="0.25">
      <c r="A1789" s="7"/>
      <c r="B1789" s="24"/>
    </row>
    <row r="1790" spans="1:2" ht="13.8" x14ac:dyDescent="0.25">
      <c r="A1790" s="7"/>
      <c r="B1790" s="24"/>
    </row>
    <row r="1791" spans="1:2" ht="13.8" x14ac:dyDescent="0.25">
      <c r="A1791" s="7"/>
      <c r="B1791" s="24"/>
    </row>
    <row r="1792" spans="1:2" ht="13.8" x14ac:dyDescent="0.25">
      <c r="A1792" s="7"/>
      <c r="B1792" s="24"/>
    </row>
    <row r="1793" spans="1:2" ht="13.8" x14ac:dyDescent="0.25">
      <c r="A1793" s="7"/>
      <c r="B1793" s="24"/>
    </row>
    <row r="1794" spans="1:2" ht="13.8" x14ac:dyDescent="0.25">
      <c r="A1794" s="7"/>
      <c r="B1794" s="24"/>
    </row>
    <row r="1795" spans="1:2" ht="13.8" x14ac:dyDescent="0.25">
      <c r="A1795" s="7"/>
      <c r="B1795" s="24"/>
    </row>
    <row r="1796" spans="1:2" ht="13.8" x14ac:dyDescent="0.25">
      <c r="A1796" s="7"/>
      <c r="B1796" s="24"/>
    </row>
    <row r="1797" spans="1:2" ht="13.8" x14ac:dyDescent="0.25">
      <c r="A1797" s="7"/>
      <c r="B1797" s="24"/>
    </row>
    <row r="1798" spans="1:2" ht="13.8" x14ac:dyDescent="0.25">
      <c r="A1798" s="7"/>
      <c r="B1798" s="24"/>
    </row>
    <row r="1799" spans="1:2" ht="13.8" x14ac:dyDescent="0.25">
      <c r="A1799" s="7"/>
      <c r="B1799" s="24"/>
    </row>
    <row r="1800" spans="1:2" ht="13.8" x14ac:dyDescent="0.25">
      <c r="A1800" s="7"/>
      <c r="B1800" s="24"/>
    </row>
    <row r="1801" spans="1:2" ht="13.8" x14ac:dyDescent="0.25">
      <c r="A1801" s="7"/>
      <c r="B1801" s="24"/>
    </row>
    <row r="1802" spans="1:2" ht="13.8" x14ac:dyDescent="0.25">
      <c r="A1802" s="7"/>
      <c r="B1802" s="24"/>
    </row>
    <row r="1803" spans="1:2" ht="13.8" x14ac:dyDescent="0.25">
      <c r="A1803" s="7"/>
      <c r="B1803" s="24"/>
    </row>
    <row r="1804" spans="1:2" ht="13.8" x14ac:dyDescent="0.25">
      <c r="A1804" s="7"/>
      <c r="B1804" s="24"/>
    </row>
    <row r="1805" spans="1:2" ht="13.8" x14ac:dyDescent="0.25">
      <c r="A1805" s="7"/>
      <c r="B1805" s="24"/>
    </row>
    <row r="1806" spans="1:2" ht="13.8" x14ac:dyDescent="0.25">
      <c r="A1806" s="7"/>
      <c r="B1806" s="24"/>
    </row>
    <row r="1807" spans="1:2" ht="13.8" x14ac:dyDescent="0.25">
      <c r="A1807" s="7"/>
      <c r="B1807" s="24"/>
    </row>
    <row r="1808" spans="1:2" ht="13.8" x14ac:dyDescent="0.25">
      <c r="A1808" s="7"/>
      <c r="B1808" s="24"/>
    </row>
    <row r="1809" spans="1:2" ht="13.8" x14ac:dyDescent="0.25">
      <c r="A1809" s="7"/>
      <c r="B1809" s="24"/>
    </row>
    <row r="1810" spans="1:2" ht="13.8" x14ac:dyDescent="0.25">
      <c r="A1810" s="7"/>
      <c r="B1810" s="24"/>
    </row>
    <row r="1811" spans="1:2" ht="13.8" x14ac:dyDescent="0.25">
      <c r="A1811" s="7"/>
      <c r="B1811" s="24"/>
    </row>
    <row r="1812" spans="1:2" ht="13.8" x14ac:dyDescent="0.25">
      <c r="A1812" s="7"/>
      <c r="B1812" s="24"/>
    </row>
    <row r="1813" spans="1:2" ht="13.8" x14ac:dyDescent="0.25">
      <c r="A1813" s="7"/>
      <c r="B1813" s="24"/>
    </row>
    <row r="1814" spans="1:2" ht="13.8" x14ac:dyDescent="0.25">
      <c r="A1814" s="7"/>
      <c r="B1814" s="24"/>
    </row>
    <row r="1815" spans="1:2" ht="13.8" x14ac:dyDescent="0.25">
      <c r="A1815" s="7"/>
      <c r="B1815" s="24"/>
    </row>
    <row r="1816" spans="1:2" ht="13.8" x14ac:dyDescent="0.25">
      <c r="A1816" s="7"/>
      <c r="B1816" s="24"/>
    </row>
    <row r="1817" spans="1:2" ht="13.8" x14ac:dyDescent="0.25">
      <c r="A1817" s="7"/>
      <c r="B1817" s="24"/>
    </row>
    <row r="1818" spans="1:2" ht="13.8" x14ac:dyDescent="0.25">
      <c r="A1818" s="7"/>
      <c r="B1818" s="24"/>
    </row>
    <row r="1819" spans="1:2" ht="13.8" x14ac:dyDescent="0.25">
      <c r="A1819" s="7"/>
      <c r="B1819" s="24"/>
    </row>
    <row r="1820" spans="1:2" ht="13.8" x14ac:dyDescent="0.25">
      <c r="A1820" s="7"/>
      <c r="B1820" s="24"/>
    </row>
    <row r="1821" spans="1:2" ht="13.8" x14ac:dyDescent="0.25">
      <c r="A1821" s="7"/>
      <c r="B1821" s="24"/>
    </row>
    <row r="1822" spans="1:2" ht="13.8" x14ac:dyDescent="0.25">
      <c r="A1822" s="7"/>
      <c r="B1822" s="24"/>
    </row>
    <row r="1823" spans="1:2" ht="13.8" x14ac:dyDescent="0.25">
      <c r="A1823" s="7"/>
      <c r="B1823" s="24"/>
    </row>
    <row r="1824" spans="1:2" ht="13.8" x14ac:dyDescent="0.25">
      <c r="A1824" s="7"/>
      <c r="B1824" s="24"/>
    </row>
    <row r="1825" spans="1:2" ht="13.8" x14ac:dyDescent="0.25">
      <c r="A1825" s="7"/>
      <c r="B1825" s="24"/>
    </row>
    <row r="1826" spans="1:2" ht="13.8" x14ac:dyDescent="0.25">
      <c r="A1826" s="7"/>
      <c r="B1826" s="24"/>
    </row>
    <row r="1827" spans="1:2" ht="13.8" x14ac:dyDescent="0.25">
      <c r="A1827" s="7"/>
      <c r="B1827" s="24"/>
    </row>
    <row r="1828" spans="1:2" ht="13.8" x14ac:dyDescent="0.25">
      <c r="A1828" s="7"/>
      <c r="B1828" s="24"/>
    </row>
    <row r="1829" spans="1:2" ht="13.8" x14ac:dyDescent="0.25">
      <c r="A1829" s="7"/>
      <c r="B1829" s="24"/>
    </row>
    <row r="1830" spans="1:2" ht="13.8" x14ac:dyDescent="0.25">
      <c r="A1830" s="7"/>
      <c r="B1830" s="24"/>
    </row>
    <row r="1831" spans="1:2" ht="13.8" x14ac:dyDescent="0.25">
      <c r="A1831" s="7"/>
      <c r="B1831" s="24"/>
    </row>
    <row r="1832" spans="1:2" ht="13.8" x14ac:dyDescent="0.25">
      <c r="A1832" s="7"/>
      <c r="B1832" s="24"/>
    </row>
    <row r="1833" spans="1:2" ht="13.8" x14ac:dyDescent="0.25">
      <c r="A1833" s="7"/>
      <c r="B1833" s="24"/>
    </row>
    <row r="1834" spans="1:2" ht="13.8" x14ac:dyDescent="0.25">
      <c r="A1834" s="7"/>
      <c r="B1834" s="24"/>
    </row>
    <row r="1835" spans="1:2" ht="13.8" x14ac:dyDescent="0.25">
      <c r="A1835" s="7"/>
      <c r="B1835" s="24"/>
    </row>
    <row r="1836" spans="1:2" ht="13.8" x14ac:dyDescent="0.25">
      <c r="A1836" s="7"/>
      <c r="B1836" s="24"/>
    </row>
    <row r="1837" spans="1:2" ht="13.8" x14ac:dyDescent="0.25">
      <c r="A1837" s="7"/>
      <c r="B1837" s="24"/>
    </row>
    <row r="1838" spans="1:2" ht="13.8" x14ac:dyDescent="0.25">
      <c r="A1838" s="7"/>
      <c r="B1838" s="24"/>
    </row>
    <row r="1839" spans="1:2" ht="13.8" x14ac:dyDescent="0.25">
      <c r="A1839" s="7"/>
      <c r="B1839" s="24"/>
    </row>
    <row r="1840" spans="1:2" ht="13.8" x14ac:dyDescent="0.25">
      <c r="A1840" s="7"/>
      <c r="B1840" s="24"/>
    </row>
    <row r="1841" spans="1:2" ht="13.8" x14ac:dyDescent="0.25">
      <c r="A1841" s="7"/>
      <c r="B1841" s="24"/>
    </row>
    <row r="1842" spans="1:2" ht="13.8" x14ac:dyDescent="0.25">
      <c r="A1842" s="7"/>
      <c r="B1842" s="24"/>
    </row>
    <row r="1843" spans="1:2" ht="13.8" x14ac:dyDescent="0.25">
      <c r="A1843" s="7"/>
      <c r="B1843" s="24"/>
    </row>
    <row r="1844" spans="1:2" ht="13.8" x14ac:dyDescent="0.25">
      <c r="A1844" s="7"/>
      <c r="B1844" s="24"/>
    </row>
    <row r="1845" spans="1:2" ht="13.8" x14ac:dyDescent="0.25">
      <c r="A1845" s="7"/>
      <c r="B1845" s="24"/>
    </row>
    <row r="1846" spans="1:2" ht="13.8" x14ac:dyDescent="0.25">
      <c r="A1846" s="7"/>
      <c r="B1846" s="24"/>
    </row>
    <row r="1847" spans="1:2" ht="13.8" x14ac:dyDescent="0.25">
      <c r="A1847" s="7"/>
      <c r="B1847" s="24"/>
    </row>
    <row r="1848" spans="1:2" ht="13.8" x14ac:dyDescent="0.25">
      <c r="A1848" s="7"/>
      <c r="B1848" s="24"/>
    </row>
    <row r="1849" spans="1:2" ht="13.8" x14ac:dyDescent="0.25">
      <c r="A1849" s="7"/>
      <c r="B1849" s="24"/>
    </row>
    <row r="1850" spans="1:2" ht="13.8" x14ac:dyDescent="0.25">
      <c r="A1850" s="7"/>
      <c r="B1850" s="24"/>
    </row>
    <row r="1851" spans="1:2" ht="13.8" x14ac:dyDescent="0.25">
      <c r="A1851" s="7"/>
      <c r="B1851" s="24"/>
    </row>
    <row r="1852" spans="1:2" ht="13.8" x14ac:dyDescent="0.25">
      <c r="A1852" s="7"/>
      <c r="B1852" s="24"/>
    </row>
    <row r="1853" spans="1:2" ht="13.8" x14ac:dyDescent="0.25">
      <c r="A1853" s="7"/>
      <c r="B1853" s="24"/>
    </row>
    <row r="1854" spans="1:2" ht="13.8" x14ac:dyDescent="0.25">
      <c r="A1854" s="7"/>
      <c r="B1854" s="24"/>
    </row>
    <row r="1855" spans="1:2" ht="13.8" x14ac:dyDescent="0.25">
      <c r="A1855" s="7"/>
      <c r="B1855" s="24"/>
    </row>
    <row r="1856" spans="1:2" ht="13.8" x14ac:dyDescent="0.25">
      <c r="A1856" s="7"/>
      <c r="B1856" s="24"/>
    </row>
    <row r="1857" spans="1:2" ht="13.8" x14ac:dyDescent="0.25">
      <c r="A1857" s="7"/>
      <c r="B1857" s="24"/>
    </row>
    <row r="1858" spans="1:2" ht="13.8" x14ac:dyDescent="0.25">
      <c r="A1858" s="7"/>
      <c r="B1858" s="24"/>
    </row>
    <row r="1859" spans="1:2" ht="13.8" x14ac:dyDescent="0.25">
      <c r="A1859" s="7"/>
      <c r="B1859" s="24"/>
    </row>
    <row r="1860" spans="1:2" ht="13.8" x14ac:dyDescent="0.25">
      <c r="A1860" s="7"/>
      <c r="B1860" s="24"/>
    </row>
    <row r="1861" spans="1:2" ht="13.8" x14ac:dyDescent="0.25">
      <c r="A1861" s="7"/>
      <c r="B1861" s="24"/>
    </row>
    <row r="1862" spans="1:2" ht="13.8" x14ac:dyDescent="0.25">
      <c r="A1862" s="7"/>
      <c r="B1862" s="24"/>
    </row>
    <row r="1863" spans="1:2" ht="13.8" x14ac:dyDescent="0.25">
      <c r="A1863" s="7"/>
      <c r="B1863" s="24"/>
    </row>
    <row r="1864" spans="1:2" ht="13.8" x14ac:dyDescent="0.25">
      <c r="A1864" s="7"/>
      <c r="B1864" s="24"/>
    </row>
    <row r="1865" spans="1:2" ht="13.8" x14ac:dyDescent="0.25">
      <c r="A1865" s="7"/>
      <c r="B1865" s="24"/>
    </row>
    <row r="1866" spans="1:2" ht="13.8" x14ac:dyDescent="0.25">
      <c r="A1866" s="7"/>
      <c r="B1866" s="24"/>
    </row>
    <row r="1867" spans="1:2" ht="13.8" x14ac:dyDescent="0.25">
      <c r="A1867" s="7"/>
      <c r="B1867" s="24"/>
    </row>
    <row r="1868" spans="1:2" ht="13.8" x14ac:dyDescent="0.25">
      <c r="A1868" s="7"/>
      <c r="B1868" s="24"/>
    </row>
    <row r="1869" spans="1:2" ht="13.8" x14ac:dyDescent="0.25">
      <c r="A1869" s="7"/>
      <c r="B1869" s="24"/>
    </row>
    <row r="1870" spans="1:2" ht="13.8" x14ac:dyDescent="0.25">
      <c r="A1870" s="7"/>
      <c r="B1870" s="24"/>
    </row>
    <row r="1871" spans="1:2" ht="13.8" x14ac:dyDescent="0.25">
      <c r="A1871" s="7"/>
      <c r="B1871" s="24"/>
    </row>
    <row r="1872" spans="1:2" ht="13.8" x14ac:dyDescent="0.25">
      <c r="A1872" s="7"/>
      <c r="B1872" s="24"/>
    </row>
    <row r="1873" spans="1:2" ht="13.8" x14ac:dyDescent="0.25">
      <c r="A1873" s="7"/>
      <c r="B1873" s="24"/>
    </row>
    <row r="1874" spans="1:2" ht="13.8" x14ac:dyDescent="0.25">
      <c r="A1874" s="7"/>
      <c r="B1874" s="24"/>
    </row>
    <row r="1875" spans="1:2" ht="13.8" x14ac:dyDescent="0.25">
      <c r="A1875" s="7"/>
      <c r="B1875" s="24"/>
    </row>
    <row r="1876" spans="1:2" ht="13.8" x14ac:dyDescent="0.25">
      <c r="A1876" s="7"/>
      <c r="B1876" s="24"/>
    </row>
    <row r="1877" spans="1:2" ht="13.8" x14ac:dyDescent="0.25">
      <c r="A1877" s="7"/>
      <c r="B1877" s="24"/>
    </row>
    <row r="1878" spans="1:2" ht="13.8" x14ac:dyDescent="0.25">
      <c r="A1878" s="7"/>
      <c r="B1878" s="24"/>
    </row>
    <row r="1879" spans="1:2" ht="13.8" x14ac:dyDescent="0.25">
      <c r="A1879" s="7"/>
      <c r="B1879" s="24"/>
    </row>
    <row r="1880" spans="1:2" ht="13.8" x14ac:dyDescent="0.25">
      <c r="A1880" s="7"/>
      <c r="B1880" s="24"/>
    </row>
    <row r="1881" spans="1:2" ht="13.8" x14ac:dyDescent="0.25">
      <c r="A1881" s="7"/>
      <c r="B1881" s="24"/>
    </row>
    <row r="1882" spans="1:2" ht="13.8" x14ac:dyDescent="0.25">
      <c r="A1882" s="7"/>
      <c r="B1882" s="24"/>
    </row>
    <row r="1883" spans="1:2" ht="13.8" x14ac:dyDescent="0.25">
      <c r="A1883" s="7"/>
      <c r="B1883" s="24"/>
    </row>
    <row r="1884" spans="1:2" ht="13.8" x14ac:dyDescent="0.25">
      <c r="A1884" s="7"/>
      <c r="B1884" s="24"/>
    </row>
    <row r="1885" spans="1:2" ht="13.8" x14ac:dyDescent="0.25">
      <c r="A1885" s="7"/>
      <c r="B1885" s="24"/>
    </row>
    <row r="1886" spans="1:2" ht="13.8" x14ac:dyDescent="0.25">
      <c r="A1886" s="7"/>
      <c r="B1886" s="24"/>
    </row>
    <row r="1887" spans="1:2" ht="13.8" x14ac:dyDescent="0.25">
      <c r="A1887" s="7"/>
      <c r="B1887" s="24"/>
    </row>
    <row r="1888" spans="1:2" ht="13.8" x14ac:dyDescent="0.25">
      <c r="A1888" s="7"/>
      <c r="B1888" s="24"/>
    </row>
    <row r="1889" spans="1:2" ht="13.8" x14ac:dyDescent="0.25">
      <c r="A1889" s="7"/>
      <c r="B1889" s="24"/>
    </row>
    <row r="1890" spans="1:2" ht="13.8" x14ac:dyDescent="0.25">
      <c r="A1890" s="7"/>
      <c r="B1890" s="24"/>
    </row>
    <row r="1891" spans="1:2" ht="13.8" x14ac:dyDescent="0.25">
      <c r="A1891" s="7"/>
      <c r="B1891" s="24"/>
    </row>
    <row r="1892" spans="1:2" ht="13.8" x14ac:dyDescent="0.25">
      <c r="A1892" s="7"/>
      <c r="B1892" s="24"/>
    </row>
    <row r="1893" spans="1:2" ht="13.8" x14ac:dyDescent="0.25">
      <c r="A1893" s="7"/>
      <c r="B1893" s="24"/>
    </row>
    <row r="1894" spans="1:2" ht="13.8" x14ac:dyDescent="0.25">
      <c r="A1894" s="7"/>
      <c r="B1894" s="24"/>
    </row>
    <row r="1895" spans="1:2" ht="13.8" x14ac:dyDescent="0.25">
      <c r="A1895" s="7"/>
      <c r="B1895" s="24"/>
    </row>
    <row r="1896" spans="1:2" ht="13.8" x14ac:dyDescent="0.25">
      <c r="A1896" s="7"/>
      <c r="B1896" s="24"/>
    </row>
    <row r="1897" spans="1:2" ht="13.8" x14ac:dyDescent="0.25">
      <c r="A1897" s="7"/>
      <c r="B1897" s="24"/>
    </row>
    <row r="1898" spans="1:2" ht="13.8" x14ac:dyDescent="0.25">
      <c r="A1898" s="7"/>
      <c r="B1898" s="24"/>
    </row>
    <row r="1899" spans="1:2" ht="13.8" x14ac:dyDescent="0.25">
      <c r="A1899" s="7"/>
      <c r="B1899" s="24"/>
    </row>
    <row r="1900" spans="1:2" ht="13.8" x14ac:dyDescent="0.25">
      <c r="A1900" s="7"/>
      <c r="B1900" s="24"/>
    </row>
    <row r="1901" spans="1:2" ht="13.8" x14ac:dyDescent="0.25">
      <c r="A1901" s="7"/>
      <c r="B1901" s="24"/>
    </row>
    <row r="1902" spans="1:2" ht="13.8" x14ac:dyDescent="0.25">
      <c r="A1902" s="7"/>
      <c r="B1902" s="24"/>
    </row>
    <row r="1903" spans="1:2" ht="13.8" x14ac:dyDescent="0.25">
      <c r="A1903" s="7"/>
      <c r="B1903" s="24"/>
    </row>
    <row r="1904" spans="1:2" ht="13.8" x14ac:dyDescent="0.25">
      <c r="A1904" s="7"/>
      <c r="B1904" s="24"/>
    </row>
    <row r="1905" spans="1:2" ht="13.8" x14ac:dyDescent="0.25">
      <c r="A1905" s="7"/>
      <c r="B1905" s="24"/>
    </row>
    <row r="1906" spans="1:2" ht="13.8" x14ac:dyDescent="0.25">
      <c r="A1906" s="7"/>
      <c r="B1906" s="24"/>
    </row>
    <row r="1907" spans="1:2" ht="13.8" x14ac:dyDescent="0.25">
      <c r="A1907" s="7"/>
      <c r="B1907" s="24"/>
    </row>
    <row r="1908" spans="1:2" ht="13.8" x14ac:dyDescent="0.25">
      <c r="A1908" s="7"/>
      <c r="B1908" s="24"/>
    </row>
    <row r="1909" spans="1:2" ht="13.8" x14ac:dyDescent="0.25">
      <c r="A1909" s="7"/>
      <c r="B1909" s="24"/>
    </row>
    <row r="1910" spans="1:2" ht="13.8" x14ac:dyDescent="0.25">
      <c r="A1910" s="7"/>
      <c r="B1910" s="24"/>
    </row>
    <row r="1911" spans="1:2" ht="13.8" x14ac:dyDescent="0.25">
      <c r="A1911" s="7"/>
      <c r="B1911" s="24"/>
    </row>
    <row r="1912" spans="1:2" ht="13.8" x14ac:dyDescent="0.25">
      <c r="A1912" s="7"/>
      <c r="B1912" s="24"/>
    </row>
    <row r="1913" spans="1:2" ht="13.8" x14ac:dyDescent="0.25">
      <c r="A1913" s="7"/>
      <c r="B1913" s="24"/>
    </row>
    <row r="1914" spans="1:2" ht="13.8" x14ac:dyDescent="0.25">
      <c r="A1914" s="7"/>
      <c r="B1914" s="24"/>
    </row>
    <row r="1915" spans="1:2" ht="13.8" x14ac:dyDescent="0.25">
      <c r="A1915" s="7"/>
      <c r="B1915" s="24"/>
    </row>
    <row r="1916" spans="1:2" ht="13.8" x14ac:dyDescent="0.25">
      <c r="A1916" s="7"/>
      <c r="B1916" s="24"/>
    </row>
    <row r="1917" spans="1:2" ht="13.8" x14ac:dyDescent="0.25">
      <c r="A1917" s="7"/>
      <c r="B1917" s="24"/>
    </row>
    <row r="1918" spans="1:2" ht="13.8" x14ac:dyDescent="0.25">
      <c r="A1918" s="7"/>
      <c r="B1918" s="24"/>
    </row>
    <row r="1919" spans="1:2" ht="13.8" x14ac:dyDescent="0.25">
      <c r="A1919" s="7"/>
      <c r="B1919" s="24"/>
    </row>
    <row r="1920" spans="1:2" ht="13.8" x14ac:dyDescent="0.25">
      <c r="A1920" s="7"/>
      <c r="B1920" s="24"/>
    </row>
    <row r="1921" spans="1:2" ht="13.8" x14ac:dyDescent="0.25">
      <c r="A1921" s="7"/>
      <c r="B1921" s="24"/>
    </row>
    <row r="1922" spans="1:2" ht="13.8" x14ac:dyDescent="0.25">
      <c r="A1922" s="7"/>
      <c r="B1922" s="24"/>
    </row>
    <row r="1923" spans="1:2" ht="13.8" x14ac:dyDescent="0.25">
      <c r="A1923" s="7"/>
      <c r="B1923" s="24"/>
    </row>
    <row r="1924" spans="1:2" ht="13.8" x14ac:dyDescent="0.25">
      <c r="A1924" s="7"/>
      <c r="B1924" s="24"/>
    </row>
    <row r="1925" spans="1:2" ht="13.8" x14ac:dyDescent="0.25">
      <c r="A1925" s="7"/>
      <c r="B1925" s="24"/>
    </row>
    <row r="1926" spans="1:2" ht="13.8" x14ac:dyDescent="0.25">
      <c r="A1926" s="7"/>
      <c r="B1926" s="24"/>
    </row>
    <row r="1927" spans="1:2" ht="13.8" x14ac:dyDescent="0.25">
      <c r="A1927" s="7"/>
      <c r="B1927" s="24"/>
    </row>
    <row r="1928" spans="1:2" ht="13.8" x14ac:dyDescent="0.25">
      <c r="A1928" s="7"/>
      <c r="B1928" s="24"/>
    </row>
    <row r="1929" spans="1:2" ht="13.8" x14ac:dyDescent="0.25">
      <c r="A1929" s="7"/>
      <c r="B1929" s="24"/>
    </row>
    <row r="1930" spans="1:2" ht="13.8" x14ac:dyDescent="0.25">
      <c r="A1930" s="7"/>
      <c r="B1930" s="24"/>
    </row>
    <row r="1931" spans="1:2" ht="13.8" x14ac:dyDescent="0.25">
      <c r="A1931" s="7"/>
      <c r="B1931" s="24"/>
    </row>
    <row r="1932" spans="1:2" ht="13.8" x14ac:dyDescent="0.25">
      <c r="A1932" s="7"/>
      <c r="B1932" s="24"/>
    </row>
    <row r="1933" spans="1:2" ht="13.8" x14ac:dyDescent="0.25">
      <c r="A1933" s="7"/>
      <c r="B1933" s="24"/>
    </row>
    <row r="1934" spans="1:2" ht="13.8" x14ac:dyDescent="0.25">
      <c r="A1934" s="7"/>
      <c r="B1934" s="24"/>
    </row>
    <row r="1935" spans="1:2" ht="13.8" x14ac:dyDescent="0.25">
      <c r="A1935" s="7"/>
      <c r="B1935" s="24"/>
    </row>
    <row r="1936" spans="1:2" ht="13.8" x14ac:dyDescent="0.25">
      <c r="A1936" s="7"/>
      <c r="B1936" s="24"/>
    </row>
    <row r="1937" spans="1:2" ht="13.8" x14ac:dyDescent="0.25">
      <c r="A1937" s="7"/>
      <c r="B1937" s="24"/>
    </row>
    <row r="1938" spans="1:2" ht="13.8" x14ac:dyDescent="0.25">
      <c r="A1938" s="7"/>
      <c r="B1938" s="24"/>
    </row>
    <row r="1939" spans="1:2" ht="13.8" x14ac:dyDescent="0.25">
      <c r="A1939" s="7"/>
      <c r="B1939" s="24"/>
    </row>
    <row r="1940" spans="1:2" ht="13.8" x14ac:dyDescent="0.25">
      <c r="A1940" s="7"/>
      <c r="B1940" s="24"/>
    </row>
    <row r="1941" spans="1:2" ht="13.8" x14ac:dyDescent="0.25">
      <c r="A1941" s="7"/>
      <c r="B1941" s="24"/>
    </row>
    <row r="1942" spans="1:2" ht="13.8" x14ac:dyDescent="0.25">
      <c r="A1942" s="7"/>
      <c r="B1942" s="24"/>
    </row>
    <row r="1943" spans="1:2" ht="13.8" x14ac:dyDescent="0.25">
      <c r="A1943" s="7"/>
      <c r="B1943" s="24"/>
    </row>
    <row r="1944" spans="1:2" ht="13.8" x14ac:dyDescent="0.25">
      <c r="A1944" s="7"/>
      <c r="B1944" s="24"/>
    </row>
    <row r="1945" spans="1:2" ht="13.8" x14ac:dyDescent="0.25">
      <c r="A1945" s="7"/>
      <c r="B1945" s="24"/>
    </row>
    <row r="1946" spans="1:2" ht="13.8" x14ac:dyDescent="0.25">
      <c r="A1946" s="7"/>
      <c r="B1946" s="24"/>
    </row>
    <row r="1947" spans="1:2" ht="13.8" x14ac:dyDescent="0.25">
      <c r="A1947" s="7"/>
      <c r="B1947" s="24"/>
    </row>
    <row r="1948" spans="1:2" ht="13.8" x14ac:dyDescent="0.25">
      <c r="A1948" s="7"/>
      <c r="B1948" s="24"/>
    </row>
    <row r="1949" spans="1:2" ht="13.8" x14ac:dyDescent="0.25">
      <c r="A1949" s="7"/>
      <c r="B1949" s="24"/>
    </row>
    <row r="1950" spans="1:2" ht="13.8" x14ac:dyDescent="0.25">
      <c r="A1950" s="7"/>
      <c r="B1950" s="24"/>
    </row>
    <row r="1951" spans="1:2" ht="13.8" x14ac:dyDescent="0.25">
      <c r="A1951" s="7"/>
      <c r="B1951" s="24"/>
    </row>
    <row r="1952" spans="1:2" ht="13.8" x14ac:dyDescent="0.25">
      <c r="A1952" s="7"/>
      <c r="B1952" s="24"/>
    </row>
    <row r="1953" spans="1:2" ht="13.8" x14ac:dyDescent="0.25">
      <c r="A1953" s="7"/>
      <c r="B1953" s="24"/>
    </row>
    <row r="1954" spans="1:2" ht="13.8" x14ac:dyDescent="0.25">
      <c r="A1954" s="7"/>
      <c r="B1954" s="24"/>
    </row>
    <row r="1955" spans="1:2" ht="13.8" x14ac:dyDescent="0.25">
      <c r="A1955" s="7"/>
      <c r="B1955" s="24"/>
    </row>
    <row r="1956" spans="1:2" ht="13.8" x14ac:dyDescent="0.25">
      <c r="A1956" s="7"/>
      <c r="B1956" s="24"/>
    </row>
    <row r="1957" spans="1:2" ht="13.8" x14ac:dyDescent="0.25">
      <c r="A1957" s="7"/>
      <c r="B1957" s="24"/>
    </row>
    <row r="1958" spans="1:2" ht="13.8" x14ac:dyDescent="0.25">
      <c r="A1958" s="7"/>
      <c r="B1958" s="24"/>
    </row>
    <row r="1959" spans="1:2" ht="13.8" x14ac:dyDescent="0.25">
      <c r="A1959" s="7"/>
      <c r="B1959" s="24"/>
    </row>
    <row r="1960" spans="1:2" ht="13.8" x14ac:dyDescent="0.25">
      <c r="A1960" s="7"/>
      <c r="B1960" s="24"/>
    </row>
    <row r="1961" spans="1:2" ht="13.8" x14ac:dyDescent="0.25">
      <c r="A1961" s="7"/>
      <c r="B1961" s="24"/>
    </row>
    <row r="1962" spans="1:2" ht="13.8" x14ac:dyDescent="0.25">
      <c r="A1962" s="7"/>
      <c r="B1962" s="24"/>
    </row>
    <row r="1963" spans="1:2" ht="13.8" x14ac:dyDescent="0.25">
      <c r="A1963" s="7"/>
      <c r="B1963" s="24"/>
    </row>
    <row r="1964" spans="1:2" ht="13.8" x14ac:dyDescent="0.25">
      <c r="A1964" s="7"/>
      <c r="B1964" s="24"/>
    </row>
    <row r="1965" spans="1:2" ht="13.8" x14ac:dyDescent="0.25">
      <c r="A1965" s="7"/>
      <c r="B1965" s="24"/>
    </row>
    <row r="1966" spans="1:2" ht="13.8" x14ac:dyDescent="0.25">
      <c r="A1966" s="7"/>
      <c r="B1966" s="24"/>
    </row>
    <row r="1967" spans="1:2" ht="13.8" x14ac:dyDescent="0.25">
      <c r="A1967" s="7"/>
      <c r="B1967" s="24"/>
    </row>
    <row r="1968" spans="1:2" ht="13.8" x14ac:dyDescent="0.25">
      <c r="A1968" s="7"/>
      <c r="B1968" s="24"/>
    </row>
    <row r="1969" spans="1:2" ht="13.8" x14ac:dyDescent="0.25">
      <c r="A1969" s="7"/>
      <c r="B1969" s="24"/>
    </row>
    <row r="1970" spans="1:2" ht="13.8" x14ac:dyDescent="0.25">
      <c r="A1970" s="7"/>
      <c r="B1970" s="24"/>
    </row>
    <row r="1971" spans="1:2" ht="13.8" x14ac:dyDescent="0.25">
      <c r="A1971" s="7"/>
      <c r="B1971" s="24"/>
    </row>
    <row r="1972" spans="1:2" ht="13.8" x14ac:dyDescent="0.25">
      <c r="A1972" s="7"/>
      <c r="B1972" s="24"/>
    </row>
    <row r="1973" spans="1:2" ht="13.8" x14ac:dyDescent="0.25">
      <c r="A1973" s="7"/>
      <c r="B1973" s="24"/>
    </row>
    <row r="1974" spans="1:2" ht="13.8" x14ac:dyDescent="0.25">
      <c r="A1974" s="7"/>
      <c r="B1974" s="24"/>
    </row>
    <row r="1975" spans="1:2" ht="13.8" x14ac:dyDescent="0.25">
      <c r="A1975" s="7"/>
      <c r="B1975" s="24"/>
    </row>
    <row r="1976" spans="1:2" ht="13.8" x14ac:dyDescent="0.25">
      <c r="A1976" s="7"/>
      <c r="B1976" s="24"/>
    </row>
    <row r="1977" spans="1:2" ht="13.8" x14ac:dyDescent="0.25">
      <c r="A1977" s="7"/>
      <c r="B1977" s="24"/>
    </row>
    <row r="1978" spans="1:2" ht="13.8" x14ac:dyDescent="0.25">
      <c r="A1978" s="7"/>
      <c r="B1978" s="24"/>
    </row>
    <row r="1979" spans="1:2" ht="13.8" x14ac:dyDescent="0.25">
      <c r="A1979" s="7"/>
      <c r="B1979" s="24"/>
    </row>
    <row r="1980" spans="1:2" ht="13.8" x14ac:dyDescent="0.25">
      <c r="A1980" s="7"/>
      <c r="B1980" s="24"/>
    </row>
    <row r="1981" spans="1:2" ht="13.8" x14ac:dyDescent="0.25">
      <c r="A1981" s="7"/>
      <c r="B1981" s="24"/>
    </row>
    <row r="1982" spans="1:2" ht="13.8" x14ac:dyDescent="0.25">
      <c r="A1982" s="7"/>
      <c r="B1982" s="24"/>
    </row>
    <row r="1983" spans="1:2" ht="13.8" x14ac:dyDescent="0.25">
      <c r="A1983" s="7"/>
      <c r="B1983" s="24"/>
    </row>
    <row r="1984" spans="1:2" ht="13.8" x14ac:dyDescent="0.25">
      <c r="A1984" s="7"/>
      <c r="B1984" s="24"/>
    </row>
    <row r="1985" spans="1:2" ht="13.8" x14ac:dyDescent="0.25">
      <c r="A1985" s="7"/>
      <c r="B1985" s="24"/>
    </row>
    <row r="1986" spans="1:2" ht="13.8" x14ac:dyDescent="0.25">
      <c r="A1986" s="7"/>
      <c r="B1986" s="24"/>
    </row>
    <row r="1987" spans="1:2" ht="13.8" x14ac:dyDescent="0.25">
      <c r="A1987" s="7"/>
      <c r="B1987" s="24"/>
    </row>
    <row r="1988" spans="1:2" ht="13.8" x14ac:dyDescent="0.25">
      <c r="A1988" s="7"/>
      <c r="B1988" s="24"/>
    </row>
    <row r="1989" spans="1:2" ht="13.8" x14ac:dyDescent="0.25">
      <c r="A1989" s="7"/>
      <c r="B1989" s="24"/>
    </row>
    <row r="1990" spans="1:2" ht="13.8" x14ac:dyDescent="0.25">
      <c r="A1990" s="7"/>
      <c r="B1990" s="24"/>
    </row>
    <row r="1991" spans="1:2" ht="13.8" x14ac:dyDescent="0.25">
      <c r="A1991" s="7"/>
      <c r="B1991" s="24"/>
    </row>
    <row r="1992" spans="1:2" ht="13.8" x14ac:dyDescent="0.25">
      <c r="A1992" s="7"/>
      <c r="B1992" s="24"/>
    </row>
    <row r="1993" spans="1:2" ht="13.8" x14ac:dyDescent="0.25">
      <c r="A1993" s="7"/>
      <c r="B1993" s="24"/>
    </row>
    <row r="1994" spans="1:2" ht="13.8" x14ac:dyDescent="0.25">
      <c r="A1994" s="7"/>
      <c r="B1994" s="24"/>
    </row>
    <row r="1995" spans="1:2" ht="13.8" x14ac:dyDescent="0.25">
      <c r="A1995" s="7"/>
      <c r="B1995" s="24"/>
    </row>
    <row r="1996" spans="1:2" ht="13.8" x14ac:dyDescent="0.25">
      <c r="A1996" s="7"/>
      <c r="B1996" s="24"/>
    </row>
    <row r="1997" spans="1:2" ht="13.8" x14ac:dyDescent="0.25">
      <c r="A1997" s="7"/>
      <c r="B1997" s="24"/>
    </row>
    <row r="1998" spans="1:2" ht="13.8" x14ac:dyDescent="0.25">
      <c r="A1998" s="7"/>
      <c r="B1998" s="24"/>
    </row>
    <row r="1999" spans="1:2" ht="13.8" x14ac:dyDescent="0.25">
      <c r="A1999" s="7"/>
      <c r="B1999" s="24"/>
    </row>
    <row r="2000" spans="1:2" ht="13.8" x14ac:dyDescent="0.25">
      <c r="A2000" s="7"/>
      <c r="B2000" s="24"/>
    </row>
    <row r="2001" spans="1:2" ht="13.8" x14ac:dyDescent="0.25">
      <c r="A2001" s="7"/>
      <c r="B2001" s="24"/>
    </row>
    <row r="2002" spans="1:2" ht="13.8" x14ac:dyDescent="0.25">
      <c r="A2002" s="7"/>
      <c r="B2002" s="24"/>
    </row>
    <row r="2003" spans="1:2" ht="13.8" x14ac:dyDescent="0.25">
      <c r="A2003" s="7"/>
      <c r="B2003" s="24"/>
    </row>
    <row r="2004" spans="1:2" ht="13.8" x14ac:dyDescent="0.25">
      <c r="A2004" s="7"/>
      <c r="B2004" s="24"/>
    </row>
    <row r="2005" spans="1:2" ht="13.8" x14ac:dyDescent="0.25">
      <c r="A2005" s="7"/>
      <c r="B2005" s="24"/>
    </row>
    <row r="2006" spans="1:2" ht="13.8" x14ac:dyDescent="0.25">
      <c r="A2006" s="7"/>
      <c r="B2006" s="24"/>
    </row>
    <row r="2007" spans="1:2" ht="13.8" x14ac:dyDescent="0.25">
      <c r="A2007" s="7"/>
      <c r="B2007" s="24"/>
    </row>
    <row r="2008" spans="1:2" ht="13.8" x14ac:dyDescent="0.25">
      <c r="A2008" s="7"/>
      <c r="B2008" s="24"/>
    </row>
    <row r="2009" spans="1:2" ht="13.8" x14ac:dyDescent="0.25">
      <c r="A2009" s="7"/>
      <c r="B2009" s="24"/>
    </row>
    <row r="2010" spans="1:2" ht="13.8" x14ac:dyDescent="0.25">
      <c r="A2010" s="7"/>
      <c r="B2010" s="24"/>
    </row>
    <row r="2011" spans="1:2" ht="13.8" x14ac:dyDescent="0.25">
      <c r="A2011" s="7"/>
      <c r="B2011" s="24"/>
    </row>
    <row r="2012" spans="1:2" ht="13.8" x14ac:dyDescent="0.25">
      <c r="A2012" s="7"/>
      <c r="B2012" s="24"/>
    </row>
    <row r="2013" spans="1:2" ht="13.8" x14ac:dyDescent="0.25">
      <c r="A2013" s="7"/>
      <c r="B2013" s="24"/>
    </row>
    <row r="2014" spans="1:2" ht="13.8" x14ac:dyDescent="0.25">
      <c r="A2014" s="7"/>
      <c r="B2014" s="24"/>
    </row>
    <row r="2015" spans="1:2" ht="13.8" x14ac:dyDescent="0.25">
      <c r="A2015" s="7"/>
      <c r="B2015" s="24"/>
    </row>
    <row r="2016" spans="1:2" ht="13.8" x14ac:dyDescent="0.25">
      <c r="A2016" s="7"/>
      <c r="B2016" s="24"/>
    </row>
    <row r="2017" spans="1:2" ht="13.8" x14ac:dyDescent="0.25">
      <c r="A2017" s="7"/>
      <c r="B2017" s="24"/>
    </row>
    <row r="2018" spans="1:2" ht="13.8" x14ac:dyDescent="0.25">
      <c r="A2018" s="7"/>
      <c r="B2018" s="24"/>
    </row>
    <row r="2019" spans="1:2" ht="13.8" x14ac:dyDescent="0.25">
      <c r="A2019" s="7"/>
      <c r="B2019" s="24"/>
    </row>
    <row r="2020" spans="1:2" ht="13.8" x14ac:dyDescent="0.25">
      <c r="A2020" s="7"/>
      <c r="B2020" s="24"/>
    </row>
    <row r="2021" spans="1:2" ht="13.8" x14ac:dyDescent="0.25">
      <c r="A2021" s="7"/>
      <c r="B2021" s="24"/>
    </row>
    <row r="2022" spans="1:2" ht="13.8" x14ac:dyDescent="0.25">
      <c r="A2022" s="7"/>
      <c r="B2022" s="24"/>
    </row>
    <row r="2023" spans="1:2" ht="13.8" x14ac:dyDescent="0.25">
      <c r="A2023" s="7"/>
      <c r="B2023" s="24"/>
    </row>
    <row r="2024" spans="1:2" ht="13.8" x14ac:dyDescent="0.25">
      <c r="A2024" s="7"/>
      <c r="B2024" s="24"/>
    </row>
    <row r="2025" spans="1:2" ht="13.8" x14ac:dyDescent="0.25">
      <c r="A2025" s="7"/>
      <c r="B2025" s="24"/>
    </row>
    <row r="2026" spans="1:2" ht="13.8" x14ac:dyDescent="0.25">
      <c r="A2026" s="7"/>
      <c r="B2026" s="24"/>
    </row>
    <row r="2027" spans="1:2" ht="13.8" x14ac:dyDescent="0.25">
      <c r="A2027" s="7"/>
      <c r="B2027" s="24"/>
    </row>
    <row r="2028" spans="1:2" ht="13.8" x14ac:dyDescent="0.25">
      <c r="A2028" s="7"/>
      <c r="B2028" s="24"/>
    </row>
    <row r="2029" spans="1:2" ht="13.8" x14ac:dyDescent="0.25">
      <c r="A2029" s="7"/>
      <c r="B2029" s="24"/>
    </row>
    <row r="2030" spans="1:2" ht="13.8" x14ac:dyDescent="0.25">
      <c r="A2030" s="7"/>
      <c r="B2030" s="24"/>
    </row>
    <row r="2031" spans="1:2" ht="13.8" x14ac:dyDescent="0.25">
      <c r="A2031" s="7"/>
      <c r="B2031" s="24"/>
    </row>
    <row r="2032" spans="1:2" ht="13.8" x14ac:dyDescent="0.25">
      <c r="A2032" s="7"/>
      <c r="B2032" s="24"/>
    </row>
    <row r="2033" spans="1:2" ht="13.8" x14ac:dyDescent="0.25">
      <c r="A2033" s="7"/>
      <c r="B2033" s="24"/>
    </row>
    <row r="2034" spans="1:2" ht="13.8" x14ac:dyDescent="0.25">
      <c r="A2034" s="7"/>
      <c r="B2034" s="24"/>
    </row>
    <row r="2035" spans="1:2" ht="13.8" x14ac:dyDescent="0.25">
      <c r="A2035" s="7"/>
      <c r="B2035" s="24"/>
    </row>
    <row r="2036" spans="1:2" ht="13.8" x14ac:dyDescent="0.25">
      <c r="A2036" s="7"/>
      <c r="B2036" s="24"/>
    </row>
    <row r="2037" spans="1:2" ht="13.8" x14ac:dyDescent="0.25">
      <c r="A2037" s="7"/>
      <c r="B2037" s="24"/>
    </row>
    <row r="2038" spans="1:2" ht="13.8" x14ac:dyDescent="0.25">
      <c r="A2038" s="7"/>
      <c r="B2038" s="24"/>
    </row>
    <row r="2039" spans="1:2" ht="13.8" x14ac:dyDescent="0.25">
      <c r="A2039" s="7"/>
      <c r="B2039" s="24"/>
    </row>
    <row r="2040" spans="1:2" ht="13.8" x14ac:dyDescent="0.25">
      <c r="A2040" s="7"/>
      <c r="B2040" s="24"/>
    </row>
    <row r="2041" spans="1:2" ht="13.8" x14ac:dyDescent="0.25">
      <c r="A2041" s="7"/>
      <c r="B2041" s="24"/>
    </row>
    <row r="2042" spans="1:2" ht="13.8" x14ac:dyDescent="0.25">
      <c r="A2042" s="7"/>
      <c r="B2042" s="24"/>
    </row>
    <row r="2043" spans="1:2" ht="13.8" x14ac:dyDescent="0.25">
      <c r="A2043" s="7"/>
      <c r="B2043" s="24"/>
    </row>
    <row r="2044" spans="1:2" ht="13.8" x14ac:dyDescent="0.25">
      <c r="A2044" s="7"/>
      <c r="B2044" s="24"/>
    </row>
    <row r="2045" spans="1:2" ht="13.8" x14ac:dyDescent="0.25">
      <c r="A2045" s="7"/>
      <c r="B2045" s="24"/>
    </row>
    <row r="2046" spans="1:2" ht="13.8" x14ac:dyDescent="0.25">
      <c r="A2046" s="7"/>
      <c r="B2046" s="24"/>
    </row>
    <row r="2047" spans="1:2" ht="13.8" x14ac:dyDescent="0.25">
      <c r="A2047" s="7"/>
      <c r="B2047" s="24"/>
    </row>
    <row r="2048" spans="1:2" ht="13.8" x14ac:dyDescent="0.25">
      <c r="A2048" s="7"/>
      <c r="B2048" s="24"/>
    </row>
    <row r="2049" spans="1:2" ht="13.8" x14ac:dyDescent="0.25">
      <c r="A2049" s="7"/>
      <c r="B2049" s="24"/>
    </row>
    <row r="2050" spans="1:2" ht="13.8" x14ac:dyDescent="0.25">
      <c r="A2050" s="7"/>
      <c r="B2050" s="24"/>
    </row>
    <row r="2051" spans="1:2" ht="13.8" x14ac:dyDescent="0.25">
      <c r="A2051" s="7"/>
      <c r="B2051" s="24"/>
    </row>
    <row r="2052" spans="1:2" ht="13.8" x14ac:dyDescent="0.25">
      <c r="A2052" s="7"/>
      <c r="B2052" s="24"/>
    </row>
    <row r="2053" spans="1:2" ht="13.8" x14ac:dyDescent="0.25">
      <c r="A2053" s="7"/>
      <c r="B2053" s="24"/>
    </row>
    <row r="2054" spans="1:2" ht="13.8" x14ac:dyDescent="0.25">
      <c r="A2054" s="7"/>
      <c r="B2054" s="24"/>
    </row>
    <row r="2055" spans="1:2" ht="13.8" x14ac:dyDescent="0.25">
      <c r="A2055" s="7"/>
      <c r="B2055" s="24"/>
    </row>
    <row r="2056" spans="1:2" ht="13.8" x14ac:dyDescent="0.25">
      <c r="A2056" s="7"/>
      <c r="B2056" s="24"/>
    </row>
    <row r="2057" spans="1:2" ht="13.8" x14ac:dyDescent="0.25">
      <c r="A2057" s="7"/>
      <c r="B2057" s="24"/>
    </row>
    <row r="2058" spans="1:2" ht="13.8" x14ac:dyDescent="0.25">
      <c r="A2058" s="7"/>
      <c r="B2058" s="24"/>
    </row>
    <row r="2059" spans="1:2" ht="13.8" x14ac:dyDescent="0.25">
      <c r="A2059" s="7"/>
      <c r="B2059" s="24"/>
    </row>
    <row r="2060" spans="1:2" ht="13.8" x14ac:dyDescent="0.25">
      <c r="A2060" s="7"/>
      <c r="B2060" s="24"/>
    </row>
    <row r="2061" spans="1:2" ht="13.8" x14ac:dyDescent="0.25">
      <c r="A2061" s="7"/>
      <c r="B2061" s="24"/>
    </row>
    <row r="2062" spans="1:2" ht="13.8" x14ac:dyDescent="0.25">
      <c r="A2062" s="7"/>
      <c r="B2062" s="24"/>
    </row>
    <row r="2063" spans="1:2" ht="13.8" x14ac:dyDescent="0.25">
      <c r="A2063" s="7"/>
      <c r="B2063" s="24"/>
    </row>
    <row r="2064" spans="1:2" ht="13.8" x14ac:dyDescent="0.25">
      <c r="A2064" s="7"/>
      <c r="B2064" s="24"/>
    </row>
    <row r="2065" spans="1:2" ht="13.8" x14ac:dyDescent="0.25">
      <c r="A2065" s="7"/>
      <c r="B2065" s="24"/>
    </row>
    <row r="2066" spans="1:2" ht="13.8" x14ac:dyDescent="0.25">
      <c r="A2066" s="7"/>
      <c r="B2066" s="24"/>
    </row>
    <row r="2067" spans="1:2" ht="13.8" x14ac:dyDescent="0.25">
      <c r="A2067" s="7"/>
      <c r="B2067" s="24"/>
    </row>
    <row r="2068" spans="1:2" ht="13.8" x14ac:dyDescent="0.25">
      <c r="A2068" s="7"/>
      <c r="B2068" s="24"/>
    </row>
    <row r="2069" spans="1:2" ht="13.8" x14ac:dyDescent="0.25">
      <c r="A2069" s="7"/>
      <c r="B2069" s="24"/>
    </row>
    <row r="2070" spans="1:2" ht="13.8" x14ac:dyDescent="0.25">
      <c r="A2070" s="7"/>
      <c r="B2070" s="24"/>
    </row>
    <row r="2071" spans="1:2" ht="13.8" x14ac:dyDescent="0.25">
      <c r="A2071" s="7"/>
      <c r="B2071" s="24"/>
    </row>
    <row r="2072" spans="1:2" ht="13.8" x14ac:dyDescent="0.25">
      <c r="A2072" s="7"/>
      <c r="B2072" s="24"/>
    </row>
    <row r="2073" spans="1:2" ht="13.8" x14ac:dyDescent="0.25">
      <c r="A2073" s="7"/>
      <c r="B2073" s="24"/>
    </row>
    <row r="2074" spans="1:2" ht="13.8" x14ac:dyDescent="0.25">
      <c r="A2074" s="7"/>
      <c r="B2074" s="24"/>
    </row>
    <row r="2075" spans="1:2" ht="13.8" x14ac:dyDescent="0.25">
      <c r="A2075" s="7"/>
      <c r="B2075" s="24"/>
    </row>
    <row r="2076" spans="1:2" ht="13.8" x14ac:dyDescent="0.25">
      <c r="A2076" s="7"/>
      <c r="B2076" s="24"/>
    </row>
    <row r="2077" spans="1:2" ht="13.8" x14ac:dyDescent="0.25">
      <c r="A2077" s="7"/>
      <c r="B2077" s="24"/>
    </row>
    <row r="2078" spans="1:2" ht="13.8" x14ac:dyDescent="0.25">
      <c r="A2078" s="7"/>
      <c r="B2078" s="24"/>
    </row>
    <row r="2079" spans="1:2" ht="13.8" x14ac:dyDescent="0.25">
      <c r="A2079" s="7"/>
      <c r="B2079" s="24"/>
    </row>
    <row r="2080" spans="1:2" ht="13.8" x14ac:dyDescent="0.25">
      <c r="A2080" s="7"/>
      <c r="B2080" s="24"/>
    </row>
    <row r="2081" spans="1:2" ht="13.8" x14ac:dyDescent="0.25">
      <c r="A2081" s="7"/>
      <c r="B2081" s="24"/>
    </row>
    <row r="2082" spans="1:2" ht="13.8" x14ac:dyDescent="0.25">
      <c r="A2082" s="7"/>
      <c r="B2082" s="24"/>
    </row>
    <row r="2083" spans="1:2" ht="13.8" x14ac:dyDescent="0.25">
      <c r="A2083" s="7"/>
      <c r="B2083" s="24"/>
    </row>
    <row r="2084" spans="1:2" ht="13.8" x14ac:dyDescent="0.25">
      <c r="A2084" s="7"/>
      <c r="B2084" s="24"/>
    </row>
    <row r="2085" spans="1:2" ht="13.8" x14ac:dyDescent="0.25">
      <c r="A2085" s="7"/>
      <c r="B2085" s="24"/>
    </row>
    <row r="2086" spans="1:2" ht="13.8" x14ac:dyDescent="0.25">
      <c r="A2086" s="7"/>
      <c r="B2086" s="24"/>
    </row>
    <row r="2087" spans="1:2" ht="13.8" x14ac:dyDescent="0.25">
      <c r="A2087" s="7"/>
      <c r="B2087" s="24"/>
    </row>
    <row r="2088" spans="1:2" ht="13.8" x14ac:dyDescent="0.25">
      <c r="A2088" s="7"/>
      <c r="B2088" s="24"/>
    </row>
    <row r="2089" spans="1:2" ht="13.8" x14ac:dyDescent="0.25">
      <c r="A2089" s="7"/>
      <c r="B2089" s="24"/>
    </row>
    <row r="2090" spans="1:2" ht="13.8" x14ac:dyDescent="0.25">
      <c r="A2090" s="7"/>
      <c r="B2090" s="24"/>
    </row>
    <row r="2091" spans="1:2" ht="13.8" x14ac:dyDescent="0.25">
      <c r="A2091" s="7"/>
      <c r="B2091" s="24"/>
    </row>
    <row r="2092" spans="1:2" ht="13.8" x14ac:dyDescent="0.25">
      <c r="A2092" s="7"/>
      <c r="B2092" s="24"/>
    </row>
    <row r="2093" spans="1:2" ht="13.8" x14ac:dyDescent="0.25">
      <c r="A2093" s="7"/>
      <c r="B2093" s="24"/>
    </row>
    <row r="2094" spans="1:2" ht="13.8" x14ac:dyDescent="0.25">
      <c r="A2094" s="7"/>
      <c r="B2094" s="24"/>
    </row>
    <row r="2095" spans="1:2" ht="13.8" x14ac:dyDescent="0.25">
      <c r="A2095" s="7"/>
      <c r="B2095" s="24"/>
    </row>
    <row r="2096" spans="1:2" ht="13.8" x14ac:dyDescent="0.25">
      <c r="A2096" s="7"/>
      <c r="B2096" s="24"/>
    </row>
    <row r="2097" spans="1:2" ht="13.8" x14ac:dyDescent="0.25">
      <c r="A2097" s="7"/>
      <c r="B2097" s="24"/>
    </row>
    <row r="2098" spans="1:2" ht="13.8" x14ac:dyDescent="0.25">
      <c r="A2098" s="7"/>
      <c r="B2098" s="24"/>
    </row>
    <row r="2099" spans="1:2" ht="13.8" x14ac:dyDescent="0.25">
      <c r="A2099" s="7"/>
      <c r="B2099" s="24"/>
    </row>
    <row r="2100" spans="1:2" ht="13.8" x14ac:dyDescent="0.25">
      <c r="A2100" s="7"/>
      <c r="B2100" s="24"/>
    </row>
    <row r="2101" spans="1:2" ht="13.8" x14ac:dyDescent="0.25">
      <c r="A2101" s="7"/>
      <c r="B2101" s="24"/>
    </row>
    <row r="2102" spans="1:2" ht="13.8" x14ac:dyDescent="0.25">
      <c r="A2102" s="7"/>
      <c r="B2102" s="24"/>
    </row>
    <row r="2103" spans="1:2" ht="13.8" x14ac:dyDescent="0.25">
      <c r="A2103" s="7"/>
      <c r="B2103" s="24"/>
    </row>
    <row r="2104" spans="1:2" ht="13.8" x14ac:dyDescent="0.25">
      <c r="A2104" s="7"/>
      <c r="B2104" s="24"/>
    </row>
    <row r="2105" spans="1:2" ht="13.8" x14ac:dyDescent="0.25">
      <c r="A2105" s="7"/>
      <c r="B2105" s="24"/>
    </row>
    <row r="2106" spans="1:2" ht="13.8" x14ac:dyDescent="0.25">
      <c r="A2106" s="7"/>
      <c r="B2106" s="24"/>
    </row>
    <row r="2107" spans="1:2" ht="13.8" x14ac:dyDescent="0.25">
      <c r="A2107" s="7"/>
      <c r="B2107" s="24"/>
    </row>
    <row r="2108" spans="1:2" ht="13.8" x14ac:dyDescent="0.25">
      <c r="A2108" s="7"/>
      <c r="B2108" s="24"/>
    </row>
    <row r="2109" spans="1:2" ht="13.8" x14ac:dyDescent="0.25">
      <c r="A2109" s="7"/>
      <c r="B2109" s="24"/>
    </row>
    <row r="2110" spans="1:2" ht="13.8" x14ac:dyDescent="0.25">
      <c r="A2110" s="7"/>
      <c r="B2110" s="24"/>
    </row>
    <row r="2111" spans="1:2" ht="13.8" x14ac:dyDescent="0.25">
      <c r="A2111" s="7"/>
      <c r="B2111" s="24"/>
    </row>
    <row r="2112" spans="1:2" ht="13.8" x14ac:dyDescent="0.25">
      <c r="A2112" s="7"/>
      <c r="B2112" s="24"/>
    </row>
    <row r="2113" spans="1:2" ht="13.8" x14ac:dyDescent="0.25">
      <c r="A2113" s="7"/>
      <c r="B2113" s="24"/>
    </row>
    <row r="2114" spans="1:2" ht="13.8" x14ac:dyDescent="0.25">
      <c r="A2114" s="7"/>
      <c r="B2114" s="24"/>
    </row>
    <row r="2115" spans="1:2" ht="13.8" x14ac:dyDescent="0.25">
      <c r="A2115" s="7"/>
      <c r="B2115" s="24"/>
    </row>
    <row r="2116" spans="1:2" ht="13.8" x14ac:dyDescent="0.25">
      <c r="A2116" s="7"/>
      <c r="B2116" s="24"/>
    </row>
    <row r="2117" spans="1:2" ht="13.8" x14ac:dyDescent="0.25">
      <c r="A2117" s="7"/>
      <c r="B2117" s="24"/>
    </row>
    <row r="2118" spans="1:2" ht="13.8" x14ac:dyDescent="0.25">
      <c r="A2118" s="7"/>
      <c r="B2118" s="24"/>
    </row>
    <row r="2119" spans="1:2" ht="13.8" x14ac:dyDescent="0.25">
      <c r="A2119" s="7"/>
      <c r="B2119" s="24"/>
    </row>
    <row r="2120" spans="1:2" ht="13.8" x14ac:dyDescent="0.25">
      <c r="A2120" s="7"/>
      <c r="B2120" s="24"/>
    </row>
    <row r="2121" spans="1:2" ht="13.8" x14ac:dyDescent="0.25">
      <c r="A2121" s="7"/>
      <c r="B2121" s="24"/>
    </row>
    <row r="2122" spans="1:2" ht="13.8" x14ac:dyDescent="0.25">
      <c r="A2122" s="7"/>
      <c r="B2122" s="24"/>
    </row>
    <row r="2123" spans="1:2" ht="13.8" x14ac:dyDescent="0.25">
      <c r="A2123" s="7"/>
      <c r="B2123" s="24"/>
    </row>
    <row r="2124" spans="1:2" ht="13.8" x14ac:dyDescent="0.25">
      <c r="A2124" s="7"/>
      <c r="B2124" s="24"/>
    </row>
    <row r="2125" spans="1:2" ht="13.8" x14ac:dyDescent="0.25">
      <c r="A2125" s="7"/>
      <c r="B2125" s="24"/>
    </row>
    <row r="2126" spans="1:2" ht="13.8" x14ac:dyDescent="0.25">
      <c r="A2126" s="7"/>
      <c r="B2126" s="24"/>
    </row>
    <row r="2127" spans="1:2" ht="13.8" x14ac:dyDescent="0.25">
      <c r="A2127" s="7"/>
      <c r="B2127" s="24"/>
    </row>
    <row r="2128" spans="1:2" ht="13.8" x14ac:dyDescent="0.25">
      <c r="A2128" s="7"/>
      <c r="B2128" s="24"/>
    </row>
    <row r="2129" spans="1:2" ht="13.8" x14ac:dyDescent="0.25">
      <c r="A2129" s="7"/>
      <c r="B2129" s="24"/>
    </row>
    <row r="2130" spans="1:2" ht="13.8" x14ac:dyDescent="0.25">
      <c r="A2130" s="7"/>
      <c r="B2130" s="24"/>
    </row>
    <row r="2131" spans="1:2" ht="13.8" x14ac:dyDescent="0.25">
      <c r="A2131" s="7"/>
      <c r="B2131" s="24"/>
    </row>
    <row r="2132" spans="1:2" ht="13.8" x14ac:dyDescent="0.25">
      <c r="A2132" s="7"/>
      <c r="B2132" s="24"/>
    </row>
    <row r="2133" spans="1:2" ht="13.8" x14ac:dyDescent="0.25">
      <c r="A2133" s="7"/>
      <c r="B2133" s="24"/>
    </row>
    <row r="2134" spans="1:2" ht="13.8" x14ac:dyDescent="0.25">
      <c r="A2134" s="7"/>
      <c r="B2134" s="24"/>
    </row>
    <row r="2135" spans="1:2" ht="13.8" x14ac:dyDescent="0.25">
      <c r="A2135" s="7"/>
      <c r="B2135" s="24"/>
    </row>
    <row r="2136" spans="1:2" ht="13.8" x14ac:dyDescent="0.25">
      <c r="A2136" s="7"/>
      <c r="B2136" s="24"/>
    </row>
    <row r="2137" spans="1:2" ht="13.8" x14ac:dyDescent="0.25">
      <c r="A2137" s="7"/>
      <c r="B2137" s="24"/>
    </row>
    <row r="2138" spans="1:2" ht="13.8" x14ac:dyDescent="0.25">
      <c r="A2138" s="7"/>
      <c r="B2138" s="24"/>
    </row>
    <row r="2139" spans="1:2" ht="13.8" x14ac:dyDescent="0.25">
      <c r="A2139" s="7"/>
      <c r="B2139" s="24"/>
    </row>
    <row r="2140" spans="1:2" ht="13.8" x14ac:dyDescent="0.25">
      <c r="A2140" s="7"/>
      <c r="B2140" s="24"/>
    </row>
    <row r="2141" spans="1:2" ht="13.8" x14ac:dyDescent="0.25">
      <c r="A2141" s="7"/>
      <c r="B2141" s="24"/>
    </row>
    <row r="2142" spans="1:2" ht="13.8" x14ac:dyDescent="0.25">
      <c r="A2142" s="7"/>
      <c r="B2142" s="24"/>
    </row>
    <row r="2143" spans="1:2" ht="13.8" x14ac:dyDescent="0.25">
      <c r="A2143" s="7"/>
      <c r="B2143" s="24"/>
    </row>
    <row r="2144" spans="1:2" ht="13.8" x14ac:dyDescent="0.25">
      <c r="A2144" s="7"/>
      <c r="B2144" s="24"/>
    </row>
    <row r="2145" spans="1:2" ht="13.8" x14ac:dyDescent="0.25">
      <c r="A2145" s="7"/>
      <c r="B2145" s="24"/>
    </row>
    <row r="2146" spans="1:2" ht="13.8" x14ac:dyDescent="0.25">
      <c r="A2146" s="7"/>
      <c r="B2146" s="24"/>
    </row>
    <row r="2147" spans="1:2" ht="13.8" x14ac:dyDescent="0.25">
      <c r="A2147" s="7"/>
      <c r="B2147" s="24"/>
    </row>
    <row r="2148" spans="1:2" ht="13.8" x14ac:dyDescent="0.25">
      <c r="A2148" s="7"/>
      <c r="B2148" s="24"/>
    </row>
    <row r="2149" spans="1:2" ht="13.8" x14ac:dyDescent="0.25">
      <c r="A2149" s="7"/>
      <c r="B2149" s="24"/>
    </row>
    <row r="2150" spans="1:2" ht="13.8" x14ac:dyDescent="0.25">
      <c r="A2150" s="7"/>
      <c r="B2150" s="24"/>
    </row>
    <row r="2151" spans="1:2" ht="13.8" x14ac:dyDescent="0.25">
      <c r="A2151" s="7"/>
      <c r="B2151" s="24"/>
    </row>
    <row r="2152" spans="1:2" ht="13.8" x14ac:dyDescent="0.25">
      <c r="A2152" s="7"/>
      <c r="B2152" s="24"/>
    </row>
    <row r="2153" spans="1:2" ht="13.8" x14ac:dyDescent="0.25">
      <c r="A2153" s="7"/>
      <c r="B2153" s="24"/>
    </row>
    <row r="2154" spans="1:2" ht="13.8" x14ac:dyDescent="0.25">
      <c r="A2154" s="7"/>
      <c r="B2154" s="24"/>
    </row>
    <row r="2155" spans="1:2" ht="13.8" x14ac:dyDescent="0.25">
      <c r="A2155" s="7"/>
      <c r="B2155" s="24"/>
    </row>
    <row r="2156" spans="1:2" ht="13.8" x14ac:dyDescent="0.25">
      <c r="A2156" s="7"/>
      <c r="B2156" s="24"/>
    </row>
    <row r="2157" spans="1:2" ht="13.8" x14ac:dyDescent="0.25">
      <c r="A2157" s="7"/>
      <c r="B2157" s="24"/>
    </row>
    <row r="2158" spans="1:2" ht="13.8" x14ac:dyDescent="0.25">
      <c r="A2158" s="7"/>
      <c r="B2158" s="24"/>
    </row>
    <row r="2159" spans="1:2" ht="13.8" x14ac:dyDescent="0.25">
      <c r="A2159" s="7"/>
      <c r="B2159" s="24"/>
    </row>
    <row r="2160" spans="1:2" ht="13.8" x14ac:dyDescent="0.25">
      <c r="A2160" s="7"/>
      <c r="B2160" s="24"/>
    </row>
    <row r="2161" spans="1:2" ht="13.8" x14ac:dyDescent="0.25">
      <c r="A2161" s="7"/>
      <c r="B2161" s="24"/>
    </row>
    <row r="2162" spans="1:2" ht="13.8" x14ac:dyDescent="0.25">
      <c r="A2162" s="7"/>
      <c r="B2162" s="24"/>
    </row>
    <row r="2163" spans="1:2" ht="13.8" x14ac:dyDescent="0.25">
      <c r="A2163" s="7"/>
      <c r="B2163" s="24"/>
    </row>
    <row r="2164" spans="1:2" ht="13.8" x14ac:dyDescent="0.25">
      <c r="A2164" s="7"/>
      <c r="B2164" s="24"/>
    </row>
    <row r="2165" spans="1:2" ht="13.8" x14ac:dyDescent="0.25">
      <c r="A2165" s="7"/>
      <c r="B2165" s="24"/>
    </row>
    <row r="2166" spans="1:2" ht="13.8" x14ac:dyDescent="0.25">
      <c r="A2166" s="7"/>
      <c r="B2166" s="24"/>
    </row>
    <row r="2167" spans="1:2" ht="13.8" x14ac:dyDescent="0.25">
      <c r="A2167" s="7"/>
      <c r="B2167" s="24"/>
    </row>
    <row r="2168" spans="1:2" ht="13.8" x14ac:dyDescent="0.25">
      <c r="A2168" s="7"/>
      <c r="B2168" s="24"/>
    </row>
    <row r="2169" spans="1:2" ht="13.8" x14ac:dyDescent="0.25">
      <c r="A2169" s="7"/>
      <c r="B2169" s="24"/>
    </row>
    <row r="2170" spans="1:2" ht="13.8" x14ac:dyDescent="0.25">
      <c r="A2170" s="7"/>
      <c r="B2170" s="24"/>
    </row>
    <row r="2171" spans="1:2" ht="13.8" x14ac:dyDescent="0.25">
      <c r="A2171" s="7"/>
      <c r="B2171" s="24"/>
    </row>
    <row r="2172" spans="1:2" ht="13.8" x14ac:dyDescent="0.25">
      <c r="A2172" s="7"/>
      <c r="B2172" s="24"/>
    </row>
    <row r="2173" spans="1:2" ht="13.8" x14ac:dyDescent="0.25">
      <c r="A2173" s="7"/>
      <c r="B2173" s="24"/>
    </row>
    <row r="2174" spans="1:2" ht="13.8" x14ac:dyDescent="0.25">
      <c r="A2174" s="7"/>
      <c r="B2174" s="24"/>
    </row>
    <row r="2175" spans="1:2" ht="13.8" x14ac:dyDescent="0.25">
      <c r="A2175" s="7"/>
      <c r="B2175" s="24"/>
    </row>
    <row r="2176" spans="1:2" ht="13.8" x14ac:dyDescent="0.25">
      <c r="A2176" s="7"/>
      <c r="B2176" s="24"/>
    </row>
    <row r="2177" spans="1:2" ht="13.8" x14ac:dyDescent="0.25">
      <c r="A2177" s="7"/>
      <c r="B2177" s="24"/>
    </row>
    <row r="2178" spans="1:2" ht="13.8" x14ac:dyDescent="0.25">
      <c r="A2178" s="7"/>
      <c r="B2178" s="24"/>
    </row>
    <row r="2179" spans="1:2" ht="13.8" x14ac:dyDescent="0.25">
      <c r="A2179" s="7"/>
      <c r="B2179" s="24"/>
    </row>
    <row r="2180" spans="1:2" ht="13.8" x14ac:dyDescent="0.25">
      <c r="A2180" s="7"/>
      <c r="B2180" s="24"/>
    </row>
    <row r="2181" spans="1:2" ht="13.8" x14ac:dyDescent="0.25">
      <c r="A2181" s="7"/>
      <c r="B2181" s="24"/>
    </row>
    <row r="2182" spans="1:2" ht="13.8" x14ac:dyDescent="0.25">
      <c r="A2182" s="7"/>
      <c r="B2182" s="24"/>
    </row>
    <row r="2183" spans="1:2" ht="13.8" x14ac:dyDescent="0.25">
      <c r="A2183" s="7"/>
      <c r="B2183" s="24"/>
    </row>
    <row r="2184" spans="1:2" ht="13.8" x14ac:dyDescent="0.25">
      <c r="A2184" s="7"/>
      <c r="B2184" s="24"/>
    </row>
    <row r="2185" spans="1:2" ht="13.8" x14ac:dyDescent="0.25">
      <c r="A2185" s="7"/>
      <c r="B2185" s="24"/>
    </row>
    <row r="2186" spans="1:2" ht="13.8" x14ac:dyDescent="0.25">
      <c r="A2186" s="7"/>
      <c r="B2186" s="24"/>
    </row>
    <row r="2187" spans="1:2" ht="13.8" x14ac:dyDescent="0.25">
      <c r="A2187" s="7"/>
      <c r="B2187" s="24"/>
    </row>
    <row r="2188" spans="1:2" ht="13.8" x14ac:dyDescent="0.25">
      <c r="A2188" s="7"/>
      <c r="B2188" s="24"/>
    </row>
    <row r="2189" spans="1:2" ht="13.8" x14ac:dyDescent="0.25">
      <c r="A2189" s="7"/>
      <c r="B2189" s="24"/>
    </row>
    <row r="2190" spans="1:2" ht="13.8" x14ac:dyDescent="0.25">
      <c r="A2190" s="7"/>
      <c r="B2190" s="24"/>
    </row>
    <row r="2191" spans="1:2" ht="13.8" x14ac:dyDescent="0.25">
      <c r="A2191" s="7"/>
      <c r="B2191" s="24"/>
    </row>
    <row r="2192" spans="1:2" ht="13.8" x14ac:dyDescent="0.25">
      <c r="A2192" s="7"/>
      <c r="B2192" s="24"/>
    </row>
    <row r="2193" spans="1:2" ht="13.8" x14ac:dyDescent="0.25">
      <c r="A2193" s="7"/>
      <c r="B2193" s="24"/>
    </row>
    <row r="2194" spans="1:2" ht="13.8" x14ac:dyDescent="0.25">
      <c r="A2194" s="7"/>
      <c r="B2194" s="24"/>
    </row>
    <row r="2195" spans="1:2" ht="13.8" x14ac:dyDescent="0.25">
      <c r="A2195" s="7"/>
      <c r="B2195" s="24"/>
    </row>
    <row r="2196" spans="1:2" ht="13.8" x14ac:dyDescent="0.25">
      <c r="A2196" s="7"/>
      <c r="B2196" s="24"/>
    </row>
    <row r="2197" spans="1:2" ht="13.8" x14ac:dyDescent="0.25">
      <c r="A2197" s="7"/>
      <c r="B2197" s="24"/>
    </row>
    <row r="2198" spans="1:2" ht="13.8" x14ac:dyDescent="0.25">
      <c r="A2198" s="7"/>
      <c r="B2198" s="24"/>
    </row>
    <row r="2199" spans="1:2" ht="13.8" x14ac:dyDescent="0.25">
      <c r="A2199" s="7"/>
      <c r="B2199" s="24"/>
    </row>
    <row r="2200" spans="1:2" ht="13.8" x14ac:dyDescent="0.25">
      <c r="A2200" s="7"/>
      <c r="B2200" s="24"/>
    </row>
    <row r="2201" spans="1:2" ht="13.8" x14ac:dyDescent="0.25">
      <c r="A2201" s="7"/>
      <c r="B2201" s="24"/>
    </row>
    <row r="2202" spans="1:2" ht="13.8" x14ac:dyDescent="0.25">
      <c r="A2202" s="7"/>
      <c r="B2202" s="24"/>
    </row>
    <row r="2203" spans="1:2" ht="13.8" x14ac:dyDescent="0.25">
      <c r="A2203" s="7"/>
      <c r="B2203" s="24"/>
    </row>
    <row r="2204" spans="1:2" ht="13.8" x14ac:dyDescent="0.25">
      <c r="A2204" s="7"/>
      <c r="B2204" s="24"/>
    </row>
    <row r="2205" spans="1:2" ht="13.8" x14ac:dyDescent="0.25">
      <c r="A2205" s="7"/>
      <c r="B2205" s="24"/>
    </row>
    <row r="2206" spans="1:2" ht="13.8" x14ac:dyDescent="0.25">
      <c r="A2206" s="7"/>
      <c r="B2206" s="24"/>
    </row>
    <row r="2207" spans="1:2" ht="13.8" x14ac:dyDescent="0.25">
      <c r="A2207" s="7"/>
      <c r="B2207" s="24"/>
    </row>
    <row r="2208" spans="1:2" ht="13.8" x14ac:dyDescent="0.25">
      <c r="A2208" s="7"/>
      <c r="B2208" s="24"/>
    </row>
    <row r="2209" spans="1:2" ht="13.8" x14ac:dyDescent="0.25">
      <c r="A2209" s="7"/>
      <c r="B2209" s="24"/>
    </row>
    <row r="2210" spans="1:2" ht="13.8" x14ac:dyDescent="0.25">
      <c r="A2210" s="7"/>
      <c r="B2210" s="24"/>
    </row>
    <row r="2211" spans="1:2" ht="13.8" x14ac:dyDescent="0.25">
      <c r="A2211" s="7"/>
      <c r="B2211" s="24"/>
    </row>
    <row r="2212" spans="1:2" ht="13.8" x14ac:dyDescent="0.25">
      <c r="A2212" s="7"/>
      <c r="B2212" s="24"/>
    </row>
    <row r="2213" spans="1:2" ht="13.8" x14ac:dyDescent="0.25">
      <c r="A2213" s="7"/>
      <c r="B2213" s="24"/>
    </row>
    <row r="2214" spans="1:2" ht="13.8" x14ac:dyDescent="0.25">
      <c r="A2214" s="7"/>
      <c r="B2214" s="24"/>
    </row>
    <row r="2215" spans="1:2" ht="13.8" x14ac:dyDescent="0.25">
      <c r="A2215" s="7"/>
      <c r="B2215" s="24"/>
    </row>
    <row r="2216" spans="1:2" ht="13.8" x14ac:dyDescent="0.25">
      <c r="A2216" s="7"/>
      <c r="B2216" s="24"/>
    </row>
    <row r="2217" spans="1:2" ht="13.8" x14ac:dyDescent="0.25">
      <c r="A2217" s="7"/>
      <c r="B2217" s="24"/>
    </row>
    <row r="2218" spans="1:2" ht="13.8" x14ac:dyDescent="0.25">
      <c r="A2218" s="7"/>
      <c r="B2218" s="24"/>
    </row>
  </sheetData>
  <mergeCells count="1">
    <mergeCell ref="B158:J162"/>
  </mergeCells>
  <phoneticPr fontId="25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 de tabelas</vt:lpstr>
      <vt:lpstr>1. Tabela resumo - Saldo</vt:lpstr>
      <vt:lpstr>2. Tabela resumo - estoque</vt:lpstr>
      <vt:lpstr>3. Saldo Mensal Caged</vt:lpstr>
      <vt:lpstr>4. Saldo Mensal Novo Caged</vt:lpstr>
      <vt:lpstr>5. Saldo Anual Caged</vt:lpstr>
      <vt:lpstr>6. Saldo Anual Novo Caged</vt:lpstr>
      <vt:lpstr>7. Estoque Mensal Caged</vt:lpstr>
      <vt:lpstr>8. Estoque Mensal Novo Caged</vt:lpstr>
      <vt:lpstr>9. Estoque Anual Caged</vt:lpstr>
      <vt:lpstr>10. Estoque Anual Novo Caged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Rodrigo Feix</cp:lastModifiedBy>
  <cp:lastPrinted>2016-02-11T15:09:03Z</cp:lastPrinted>
  <dcterms:created xsi:type="dcterms:W3CDTF">2015-11-24T12:28:44Z</dcterms:created>
  <dcterms:modified xsi:type="dcterms:W3CDTF">2021-08-10T18:25:45Z</dcterms:modified>
</cp:coreProperties>
</file>